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o.pedrov\Downloads\"/>
    </mc:Choice>
  </mc:AlternateContent>
  <xr:revisionPtr revIDLastSave="0" documentId="13_ncr:1_{67B83545-9897-4159-8EA0-BDA8295A6D48}" xr6:coauthVersionLast="47" xr6:coauthVersionMax="47" xr10:uidLastSave="{00000000-0000-0000-0000-000000000000}"/>
  <bookViews>
    <workbookView xWindow="-120" yWindow="-120" windowWidth="29040" windowHeight="15720" xr2:uid="{2D51BEBD-1644-487B-9D1A-77AE7AA34062}"/>
  </bookViews>
  <sheets>
    <sheet name="Ex1" sheetId="25" r:id="rId1"/>
    <sheet name="Ex2" sheetId="27" r:id="rId2"/>
  </sheets>
  <definedNames>
    <definedName name="anscount" hidden="1">7</definedName>
    <definedName name="_xlnm.Print_Area" localSheetId="0">'Ex1'!$1:$1048576</definedName>
    <definedName name="_xlnm.Print_Area" localSheetId="1">'Ex2'!$1:$1048576</definedName>
    <definedName name="limcount" hidden="1">7</definedName>
    <definedName name="sencount" hidden="1">7</definedName>
    <definedName name="solver_adj" localSheetId="0" hidden="1">'Ex1'!$B$20:$F$21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100</definedName>
    <definedName name="solver_itr" localSheetId="1" hidden="1">100</definedName>
    <definedName name="solver_lhs1" localSheetId="0" hidden="1">'Ex1'!$B$22:$F$22</definedName>
    <definedName name="solver_lhs1" localSheetId="1" hidden="1">'Ex2'!$B$24:$D$24</definedName>
    <definedName name="solver_lhs2" localSheetId="0" hidden="1">'Ex1'!$G$20:$G$21</definedName>
    <definedName name="solver_lhs2" localSheetId="1" hidden="1">'Ex2'!$F$20:$F$23</definedName>
    <definedName name="solver_lin" localSheetId="0" hidden="1">1</definedName>
    <definedName name="solver_lin" localSheetId="1" hidden="1">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'Ex1'!$A$19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el2" localSheetId="0" hidden="1">2</definedName>
    <definedName name="solver_rel2" localSheetId="1" hidden="1">2</definedName>
    <definedName name="solver_rhs1" localSheetId="0" hidden="1">'Ex1'!$B$24:$F$24</definedName>
    <definedName name="solver_rhs1" localSheetId="1" hidden="1">'Ex2'!$B$26:$D$26</definedName>
    <definedName name="solver_rhs2" localSheetId="0" hidden="1">'Ex1'!$I$20:$I$21</definedName>
    <definedName name="solver_rhs2" localSheetId="1" hidden="1">'Ex2'!$H$20:$H$23</definedName>
    <definedName name="solver_rlx" localSheetId="0" hidden="1">1</definedName>
    <definedName name="solver_rlx" localSheetId="1" hidden="1">1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100</definedName>
    <definedName name="solver_tim" localSheetId="1" hidden="1">100</definedName>
    <definedName name="solver_tol" localSheetId="0" hidden="1">0.05</definedName>
    <definedName name="solver_tol" localSheetId="1" hidden="1">0.05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25" l="1"/>
  <c r="F22" i="25"/>
  <c r="C22" i="25"/>
  <c r="D22" i="25"/>
  <c r="G22" i="25"/>
  <c r="B22" i="25"/>
  <c r="G21" i="25"/>
  <c r="G20" i="25"/>
  <c r="A19" i="25"/>
  <c r="F15" i="25"/>
  <c r="C24" i="25"/>
  <c r="D24" i="25"/>
  <c r="E24" i="25"/>
  <c r="F24" i="25"/>
  <c r="I21" i="25"/>
  <c r="I20" i="25"/>
  <c r="B24" i="25"/>
  <c r="D15" i="25"/>
  <c r="I13" i="25"/>
  <c r="E26" i="27" l="1"/>
</calcChain>
</file>

<file path=xl/sharedStrings.xml><?xml version="1.0" encoding="utf-8"?>
<sst xmlns="http://schemas.openxmlformats.org/spreadsheetml/2006/main" count="115" uniqueCount="59">
  <si>
    <t>Exercício 01</t>
  </si>
  <si>
    <t>Fórmulas</t>
  </si>
  <si>
    <t>Limites</t>
  </si>
  <si>
    <t>Exercício 02</t>
  </si>
  <si>
    <t>=</t>
  </si>
  <si>
    <t>Solução de Problemas de Transporte com o uso do Aplicativo Solver</t>
  </si>
  <si>
    <t>Trata-se de um Problema de Transporte com Oferta Total maior que a Demanda Total.</t>
  </si>
  <si>
    <t xml:space="preserve">Neste caso, é preciso criar uma Demanda Fictícia com um consumo igual a diferença positiva </t>
  </si>
  <si>
    <t>entre a Oferta Total e a Demana Total.</t>
  </si>
  <si>
    <t xml:space="preserve">MATRIZ DOS CUSTOS UNITÁRIOS DE TRANSPORTE </t>
  </si>
  <si>
    <t>Centros de Consumo</t>
  </si>
  <si>
    <t>I</t>
  </si>
  <si>
    <t>II</t>
  </si>
  <si>
    <t>III</t>
  </si>
  <si>
    <t>IV*</t>
  </si>
  <si>
    <t>OFERTA</t>
  </si>
  <si>
    <t>A</t>
  </si>
  <si>
    <t>B</t>
  </si>
  <si>
    <t>DEMANDA</t>
  </si>
  <si>
    <r>
      <t>(</t>
    </r>
    <r>
      <rPr>
        <b/>
        <sz val="11"/>
        <rFont val="Calibri"/>
        <family val="2"/>
      </rPr>
      <t>*</t>
    </r>
    <r>
      <rPr>
        <sz val="11"/>
        <rFont val="Calibri"/>
        <family val="2"/>
      </rPr>
      <t>) Demanda Fictícia</t>
    </r>
  </si>
  <si>
    <t xml:space="preserve">MATRIZ DE SOLUÇÕES E RESTRIÇÕES DE OFERTA E DEMANDA </t>
  </si>
  <si>
    <t>Min  Z</t>
  </si>
  <si>
    <t>Oferta de Mercadoria</t>
  </si>
  <si>
    <t>Demanda de Mercadoria</t>
  </si>
  <si>
    <t xml:space="preserve">Custo total mínimo de transporte: </t>
  </si>
  <si>
    <t xml:space="preserve">Planejamento ótimo de transporte: </t>
  </si>
  <si>
    <t>de A para I</t>
  </si>
  <si>
    <t>de A para II</t>
  </si>
  <si>
    <t>de B para I</t>
  </si>
  <si>
    <t>de B para III</t>
  </si>
  <si>
    <t xml:space="preserve">Ficou algum produto estocado em alguma fábrica? </t>
  </si>
  <si>
    <t xml:space="preserve">Em qual fábrica? </t>
  </si>
  <si>
    <t xml:space="preserve">Quantas unidades ficaram estocadas? </t>
  </si>
  <si>
    <t xml:space="preserve">Supondo que o custo unitário de estoque da fábrica A é de R$ 1,50 </t>
  </si>
  <si>
    <t>e o da fábrica B de R$ 2,00, determine o custo de estoque desta</t>
  </si>
  <si>
    <t xml:space="preserve">planejamento de transporte: </t>
  </si>
  <si>
    <t>Qual o custo total final mínimo deste planejamento de transporte?</t>
  </si>
  <si>
    <r>
      <t>DE</t>
    </r>
    <r>
      <rPr>
        <vertAlign val="subscript"/>
        <sz val="11"/>
        <rFont val="Calibri"/>
        <family val="2"/>
      </rPr>
      <t>t</t>
    </r>
    <r>
      <rPr>
        <sz val="11"/>
        <rFont val="Calibri"/>
        <family val="2"/>
      </rPr>
      <t xml:space="preserve"> = OF</t>
    </r>
    <r>
      <rPr>
        <vertAlign val="subscript"/>
        <sz val="11"/>
        <rFont val="Calibri"/>
        <family val="2"/>
      </rPr>
      <t>t</t>
    </r>
  </si>
  <si>
    <t>Fábricas</t>
  </si>
  <si>
    <t>Respostas</t>
  </si>
  <si>
    <t>Trata-se de um Problema de Transporte com Oferta Total menor que a Demanda Total.</t>
  </si>
  <si>
    <t xml:space="preserve">Neste caso, é preciso criar uma Oferta Fictícia com produção igual a diferença positiva </t>
  </si>
  <si>
    <t>entre a Demana Total e a Oferta Total.</t>
  </si>
  <si>
    <t>OFERTAS</t>
  </si>
  <si>
    <t>C</t>
  </si>
  <si>
    <t>D</t>
  </si>
  <si>
    <t>DEMANDAS</t>
  </si>
  <si>
    <r>
      <t>(</t>
    </r>
    <r>
      <rPr>
        <b/>
        <sz val="11"/>
        <rFont val="Calibri"/>
        <family val="2"/>
      </rPr>
      <t>*</t>
    </r>
    <r>
      <rPr>
        <sz val="11"/>
        <rFont val="Calibri"/>
        <family val="2"/>
      </rPr>
      <t>) Oferta Fictícia</t>
    </r>
  </si>
  <si>
    <t xml:space="preserve">D </t>
  </si>
  <si>
    <t>de C para I</t>
  </si>
  <si>
    <t>de C para III</t>
  </si>
  <si>
    <t>de D para II</t>
  </si>
  <si>
    <t xml:space="preserve">Teve algum centro de consumo que não foi inteiramente abastecido? </t>
  </si>
  <si>
    <t xml:space="preserve">Qual foi o centro de consumo que não foi inteiramente abastecido? </t>
  </si>
  <si>
    <t xml:space="preserve">Quantas unidades do produto a ser entregue ficaram faltando? </t>
  </si>
  <si>
    <t>Supondo que a multa por cada unidade do produto não entregue no centro de consumo I seja de 2,50 reais, no centro de consumo II seja de 3,75 reais e no centro de consumo III seja de 3,00 reais. Determine o valor total da multa desta logística de transporte.</t>
  </si>
  <si>
    <t>Cidades</t>
  </si>
  <si>
    <r>
      <t xml:space="preserve">Utilize o Algoritmo de Transporte:  </t>
    </r>
    <r>
      <rPr>
        <sz val="11"/>
        <color indexed="60"/>
        <rFont val="Calibri"/>
        <family val="2"/>
      </rPr>
      <t xml:space="preserve">OFERTA Total </t>
    </r>
    <r>
      <rPr>
        <sz val="11"/>
        <rFont val="Calibri"/>
        <family val="2"/>
      </rPr>
      <t>=</t>
    </r>
    <r>
      <rPr>
        <sz val="11"/>
        <color indexed="10"/>
        <rFont val="Calibri"/>
        <family val="2"/>
      </rPr>
      <t xml:space="preserve"> </t>
    </r>
    <r>
      <rPr>
        <sz val="11"/>
        <color indexed="60"/>
        <rFont val="Calibri"/>
        <family val="2"/>
      </rPr>
      <t>DEMANDA Total</t>
    </r>
  </si>
  <si>
    <t>IV*(FICTICIA)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</si>
</sst>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12"/>
      <name val="Calibri"/>
      <family val="2"/>
    </font>
    <font>
      <b/>
      <sz val="11"/>
      <color rgb="FFC00000"/>
      <name val="Calibri"/>
      <family val="2"/>
    </font>
    <font>
      <b/>
      <sz val="11"/>
      <color rgb="FF0000FF"/>
      <name val="Calibri"/>
      <family val="2"/>
    </font>
    <font>
      <sz val="11"/>
      <color rgb="FF0000FF"/>
      <name val="Calibri"/>
      <family val="2"/>
    </font>
    <font>
      <vertAlign val="subscript"/>
      <sz val="11"/>
      <name val="Calibri"/>
      <family val="2"/>
    </font>
    <font>
      <b/>
      <u val="double"/>
      <sz val="12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indexed="10"/>
      <name val="Calibri"/>
      <family val="2"/>
    </font>
    <font>
      <b/>
      <u val="double"/>
      <sz val="12"/>
      <color theme="1"/>
      <name val="Calibri"/>
      <family val="2"/>
    </font>
    <font>
      <sz val="12"/>
      <color theme="1"/>
      <name val="Calibri"/>
      <family val="2"/>
    </font>
    <font>
      <b/>
      <sz val="13"/>
      <name val="Calibri"/>
      <family val="2"/>
    </font>
    <font>
      <sz val="11"/>
      <color indexed="6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6">
    <xf numFmtId="0" fontId="0" fillId="0" borderId="0" xfId="0"/>
    <xf numFmtId="0" fontId="3" fillId="0" borderId="0" xfId="2" applyFont="1"/>
    <xf numFmtId="0" fontId="4" fillId="0" borderId="0" xfId="2" applyFont="1"/>
    <xf numFmtId="0" fontId="4" fillId="0" borderId="0" xfId="2" applyFont="1" applyAlignment="1">
      <alignment horizontal="center"/>
    </xf>
    <xf numFmtId="0" fontId="4" fillId="0" borderId="0" xfId="2" applyFont="1" applyAlignment="1">
      <alignment horizontal="right"/>
    </xf>
    <xf numFmtId="0" fontId="5" fillId="0" borderId="0" xfId="2" applyFont="1" applyAlignment="1">
      <alignment horizontal="left"/>
    </xf>
    <xf numFmtId="0" fontId="3" fillId="0" borderId="0" xfId="2" applyFont="1" applyAlignment="1">
      <alignment horizontal="right"/>
    </xf>
    <xf numFmtId="0" fontId="6" fillId="0" borderId="0" xfId="2" applyFont="1"/>
    <xf numFmtId="0" fontId="5" fillId="0" borderId="0" xfId="2" applyFont="1" applyAlignment="1">
      <alignment horizontal="right"/>
    </xf>
    <xf numFmtId="4" fontId="8" fillId="0" borderId="0" xfId="2" applyNumberFormat="1" applyFont="1"/>
    <xf numFmtId="0" fontId="5" fillId="0" borderId="0" xfId="2" applyFont="1"/>
    <xf numFmtId="2" fontId="8" fillId="0" borderId="0" xfId="2" applyNumberFormat="1" applyFont="1"/>
    <xf numFmtId="4" fontId="5" fillId="0" borderId="0" xfId="2" applyNumberFormat="1" applyFont="1"/>
    <xf numFmtId="0" fontId="6" fillId="0" borderId="0" xfId="2" applyFont="1" applyAlignment="1">
      <alignment horizontal="right"/>
    </xf>
    <xf numFmtId="0" fontId="3" fillId="5" borderId="0" xfId="0" applyFont="1" applyFill="1"/>
    <xf numFmtId="0" fontId="3" fillId="4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7" fillId="4" borderId="0" xfId="0" applyFont="1" applyFill="1"/>
    <xf numFmtId="4" fontId="7" fillId="0" borderId="1" xfId="2" applyNumberFormat="1" applyFont="1" applyBorder="1"/>
    <xf numFmtId="0" fontId="5" fillId="0" borderId="1" xfId="2" applyFont="1" applyBorder="1"/>
    <xf numFmtId="2" fontId="7" fillId="0" borderId="1" xfId="2" applyNumberFormat="1" applyFont="1" applyBorder="1"/>
    <xf numFmtId="0" fontId="10" fillId="0" borderId="0" xfId="2" applyFont="1"/>
    <xf numFmtId="0" fontId="3" fillId="0" borderId="0" xfId="1" applyFont="1"/>
    <xf numFmtId="0" fontId="4" fillId="0" borderId="0" xfId="1" applyFont="1"/>
    <xf numFmtId="0" fontId="4" fillId="0" borderId="0" xfId="1" applyFont="1" applyAlignment="1">
      <alignment horizontal="center"/>
    </xf>
    <xf numFmtId="0" fontId="4" fillId="0" borderId="0" xfId="1" applyFont="1" applyAlignment="1">
      <alignment horizontal="right"/>
    </xf>
    <xf numFmtId="0" fontId="4" fillId="3" borderId="0" xfId="1" applyFont="1" applyFill="1"/>
    <xf numFmtId="0" fontId="3" fillId="0" borderId="0" xfId="1" applyFont="1" applyAlignment="1">
      <alignment horizontal="right"/>
    </xf>
    <xf numFmtId="0" fontId="7" fillId="0" borderId="0" xfId="1" applyFont="1"/>
    <xf numFmtId="0" fontId="3" fillId="5" borderId="0" xfId="1" applyFont="1" applyFill="1"/>
    <xf numFmtId="0" fontId="5" fillId="0" borderId="0" xfId="1" applyFont="1"/>
    <xf numFmtId="0" fontId="11" fillId="3" borderId="0" xfId="1" applyFont="1" applyFill="1"/>
    <xf numFmtId="0" fontId="6" fillId="0" borderId="0" xfId="1" applyFont="1" applyAlignment="1">
      <alignment horizontal="left"/>
    </xf>
    <xf numFmtId="0" fontId="3" fillId="6" borderId="0" xfId="1" applyFont="1" applyFill="1"/>
    <xf numFmtId="0" fontId="3" fillId="4" borderId="0" xfId="1" applyFont="1" applyFill="1"/>
    <xf numFmtId="0" fontId="3" fillId="0" borderId="0" xfId="1" applyFont="1" applyAlignment="1">
      <alignment horizontal="center"/>
    </xf>
    <xf numFmtId="0" fontId="13" fillId="4" borderId="0" xfId="1" applyFont="1" applyFill="1"/>
    <xf numFmtId="3" fontId="7" fillId="0" borderId="1" xfId="1" applyNumberFormat="1" applyFont="1" applyBorder="1"/>
    <xf numFmtId="4" fontId="7" fillId="0" borderId="0" xfId="1" applyNumberFormat="1" applyFont="1"/>
    <xf numFmtId="0" fontId="5" fillId="0" borderId="1" xfId="1" applyFont="1" applyBorder="1"/>
    <xf numFmtId="0" fontId="7" fillId="0" borderId="1" xfId="1" applyFont="1" applyBorder="1" applyAlignment="1">
      <alignment horizontal="center"/>
    </xf>
    <xf numFmtId="4" fontId="7" fillId="0" borderId="1" xfId="1" applyNumberFormat="1" applyFont="1" applyBorder="1" applyAlignment="1">
      <alignment horizontal="center"/>
    </xf>
    <xf numFmtId="0" fontId="4" fillId="0" borderId="0" xfId="1" applyFont="1" applyAlignment="1">
      <alignment horizontal="left"/>
    </xf>
    <xf numFmtId="0" fontId="11" fillId="0" borderId="0" xfId="1" applyFont="1" applyAlignment="1">
      <alignment horizontal="right"/>
    </xf>
    <xf numFmtId="0" fontId="12" fillId="0" borderId="0" xfId="1" applyFont="1" applyAlignment="1">
      <alignment horizontal="right"/>
    </xf>
    <xf numFmtId="0" fontId="7" fillId="4" borderId="0" xfId="0" applyFont="1" applyFill="1" applyAlignment="1">
      <alignment horizontal="right"/>
    </xf>
    <xf numFmtId="0" fontId="3" fillId="5" borderId="0" xfId="1" applyFont="1" applyFill="1" applyAlignment="1">
      <alignment horizontal="right"/>
    </xf>
    <xf numFmtId="4" fontId="3" fillId="0" borderId="1" xfId="2" applyNumberFormat="1" applyFont="1" applyBorder="1"/>
    <xf numFmtId="0" fontId="14" fillId="0" borderId="0" xfId="0" applyFont="1"/>
    <xf numFmtId="0" fontId="15" fillId="2" borderId="0" xfId="0" applyFont="1" applyFill="1"/>
    <xf numFmtId="0" fontId="16" fillId="0" borderId="0" xfId="2" applyFont="1"/>
    <xf numFmtId="0" fontId="4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0" fontId="3" fillId="0" borderId="0" xfId="1" applyFont="1" applyAlignment="1">
      <alignment vertical="center" wrapText="1"/>
    </xf>
    <xf numFmtId="2" fontId="6" fillId="0" borderId="1" xfId="1" applyNumberFormat="1" applyFont="1" applyBorder="1" applyAlignment="1">
      <alignment horizontal="center" vertical="center"/>
    </xf>
    <xf numFmtId="0" fontId="5" fillId="0" borderId="0" xfId="2" applyFont="1" applyBorder="1"/>
  </cellXfs>
  <cellStyles count="3">
    <cellStyle name="Normal" xfId="0" builtinId="0"/>
    <cellStyle name="Normal 2" xfId="1" xr:uid="{27B181A8-F345-4557-8377-526F2DCEA845}"/>
    <cellStyle name="Normal 3" xfId="2" xr:uid="{A401E4B0-FDD4-4367-957D-4E98B0B8F1A9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74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834F5AA-EF5B-42DB-BE41-A373F605A16D}">
  <we:reference id="wa104100404" version="3.0.0.1" store="pt-BR" storeType="OMEX"/>
  <we:alternateReferences>
    <we:reference id="wa104100404" version="3.0.0.1" store="wa104100404" storeType="OMEX"/>
  </we:alternateReferences>
  <we:properties>
    <we:property name="KUI+VBJSLm41GDJDFDcHD1UjbwJfPQ==" value="&quot;SQ==&quot;"/>
    <we:property name="KUI+VBJSLm41GDJDFDcHD1UjbwlENw==" value="&quot;Sw==&quot;"/>
    <we:property name="KUI+VBJSLm41GDJDFDcHD1UjbwlUPQ==" value="&quot;SA==&quot;"/>
    <we:property name="KUI+VBJSLm41GDJDFDcHD1UjbwtZKX8=" value="&quot;XXN1AVYLfg1cQH8=&quot;"/>
    <we:property name="KUI+VBJSLm41GDJDFDcHD1UjbwtZKXw=" value="&quot;XXR1CV0VHGpB&quot;"/>
    <we:property name="KUI+VBJSLm41GDJDFDcHD1UjbxVUNn8=" value="&quot;WQxsEA==&quot;"/>
    <we:property name="KUI+VBJSLm41GDJDFDcHD1UjbxVUNnw=" value="&quot;WQ5sEA==&quot;"/>
    <we:property name="KUI+VBJSLm41GDJDFDcHD1UjbxVZKX8=" value="&quot;XXJ1AVYLfgxcQH8=&quot;"/>
    <we:property name="KUI+VBJSLm41GDJDFDcHD1UjbxVZKXw=" value="&quot;SQ==&quot;"/>
    <we:property name="KUI+VBJSLm41GDJDKDoB" value="&quot;XXR1AV8=&quot;"/>
    <we:property name="KUI+VBJSLm41GDJDKjkTNFk/" value="&quot;SA==&quot;"/>
    <we:property name="KUI+VBJSLm41GDJDMTkZEFEzXAJC" value="&quot;XXR1CV0VHGpB&quot;"/>
    <we:property name="KVwwXg5dMi9JUAUADQ==" value="&quot;XXp1AVM=&quot;"/>
    <we:property name="KVwwXg5dMi9JUDkNCy4OC28/VQA=" value="&quot;SA==&quot;"/>
    <we:property name="KVwwXg5dMi9JUDkNCy4OC280XgA=" value="&quot;PmIW&quot;"/>
    <we:property name="NlI7" value="&quot;&quot;"/>
    <we:property name="UniqueID" value="&quot;2024411714613713430&quot;"/>
    <we:property name="KVwwXg5dMi9JUAcDHxUCFw==" value="&quot;SA==&quot;"/>
    <we:property name="KVwwXg5dMi9JUBwDFTEKG1w0Qw==" value="&quot;&quot;"/>
    <we:property name="KVwwXg5dMi9JUBwDFTEKG1w0Q1c=" value="&quot;&quot;"/>
  </we:properties>
  <we:bindings>
    <we:binding id="Var0" type="matrix" appref="{434E9EE0-8DD1-4791-B6E1-67D66F43B0AD}"/>
    <we:binding id="refEdit" type="matrix" appref="{A7E6C8B6-CBAA-4583-AD1A-5E6F1CEC8FA9}"/>
    <we:binding id="Worker" type="matrix" appref="{70DFEBEA-3379-464E-B784-FFCD403FEC8F}"/>
    <we:binding id="Obj" type="matrix" appref="{0DD09182-A459-4C41-88C4-7FCC219EC266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FAB0-F783-4B65-B34D-0140A3196BDA}">
  <dimension ref="A1:I42"/>
  <sheetViews>
    <sheetView tabSelected="1" topLeftCell="A3" zoomScaleNormal="100" workbookViewId="0">
      <selection activeCell="J23" sqref="J23"/>
    </sheetView>
  </sheetViews>
  <sheetFormatPr defaultRowHeight="15"/>
  <cols>
    <col min="1" max="1" width="12.125" style="1" customWidth="1"/>
    <col min="2" max="2" width="8.5" style="1" customWidth="1"/>
    <col min="3" max="3" width="14.125" style="1" customWidth="1"/>
    <col min="4" max="4" width="12.75" style="1" customWidth="1"/>
    <col min="5" max="5" width="12.75" style="1" hidden="1" customWidth="1"/>
    <col min="6" max="7" width="12.75" style="1" customWidth="1"/>
    <col min="8" max="8" width="11.75" style="1" customWidth="1"/>
    <col min="9" max="9" width="10.875" style="1" customWidth="1"/>
    <col min="10" max="256" width="8.75" style="1"/>
    <col min="257" max="257" width="3.5" style="1" customWidth="1"/>
    <col min="258" max="258" width="11" style="1" customWidth="1"/>
    <col min="259" max="259" width="8.5" style="1" customWidth="1"/>
    <col min="260" max="260" width="14.125" style="1" customWidth="1"/>
    <col min="261" max="262" width="12.75" style="1" customWidth="1"/>
    <col min="263" max="263" width="10.875" style="1" customWidth="1"/>
    <col min="264" max="264" width="9.625" style="1" customWidth="1"/>
    <col min="265" max="265" width="10.5" style="1" customWidth="1"/>
    <col min="266" max="512" width="8.75" style="1"/>
    <col min="513" max="513" width="3.5" style="1" customWidth="1"/>
    <col min="514" max="514" width="11" style="1" customWidth="1"/>
    <col min="515" max="515" width="8.5" style="1" customWidth="1"/>
    <col min="516" max="516" width="14.125" style="1" customWidth="1"/>
    <col min="517" max="518" width="12.75" style="1" customWidth="1"/>
    <col min="519" max="519" width="10.875" style="1" customWidth="1"/>
    <col min="520" max="520" width="9.625" style="1" customWidth="1"/>
    <col min="521" max="521" width="10.5" style="1" customWidth="1"/>
    <col min="522" max="768" width="8.75" style="1"/>
    <col min="769" max="769" width="3.5" style="1" customWidth="1"/>
    <col min="770" max="770" width="11" style="1" customWidth="1"/>
    <col min="771" max="771" width="8.5" style="1" customWidth="1"/>
    <col min="772" max="772" width="14.125" style="1" customWidth="1"/>
    <col min="773" max="774" width="12.75" style="1" customWidth="1"/>
    <col min="775" max="775" width="10.875" style="1" customWidth="1"/>
    <col min="776" max="776" width="9.625" style="1" customWidth="1"/>
    <col min="777" max="777" width="10.5" style="1" customWidth="1"/>
    <col min="778" max="1024" width="8.75" style="1"/>
    <col min="1025" max="1025" width="3.5" style="1" customWidth="1"/>
    <col min="1026" max="1026" width="11" style="1" customWidth="1"/>
    <col min="1027" max="1027" width="8.5" style="1" customWidth="1"/>
    <col min="1028" max="1028" width="14.125" style="1" customWidth="1"/>
    <col min="1029" max="1030" width="12.75" style="1" customWidth="1"/>
    <col min="1031" max="1031" width="10.875" style="1" customWidth="1"/>
    <col min="1032" max="1032" width="9.625" style="1" customWidth="1"/>
    <col min="1033" max="1033" width="10.5" style="1" customWidth="1"/>
    <col min="1034" max="1280" width="8.75" style="1"/>
    <col min="1281" max="1281" width="3.5" style="1" customWidth="1"/>
    <col min="1282" max="1282" width="11" style="1" customWidth="1"/>
    <col min="1283" max="1283" width="8.5" style="1" customWidth="1"/>
    <col min="1284" max="1284" width="14.125" style="1" customWidth="1"/>
    <col min="1285" max="1286" width="12.75" style="1" customWidth="1"/>
    <col min="1287" max="1287" width="10.875" style="1" customWidth="1"/>
    <col min="1288" max="1288" width="9.625" style="1" customWidth="1"/>
    <col min="1289" max="1289" width="10.5" style="1" customWidth="1"/>
    <col min="1290" max="1536" width="8.75" style="1"/>
    <col min="1537" max="1537" width="3.5" style="1" customWidth="1"/>
    <col min="1538" max="1538" width="11" style="1" customWidth="1"/>
    <col min="1539" max="1539" width="8.5" style="1" customWidth="1"/>
    <col min="1540" max="1540" width="14.125" style="1" customWidth="1"/>
    <col min="1541" max="1542" width="12.75" style="1" customWidth="1"/>
    <col min="1543" max="1543" width="10.875" style="1" customWidth="1"/>
    <col min="1544" max="1544" width="9.625" style="1" customWidth="1"/>
    <col min="1545" max="1545" width="10.5" style="1" customWidth="1"/>
    <col min="1546" max="1792" width="8.75" style="1"/>
    <col min="1793" max="1793" width="3.5" style="1" customWidth="1"/>
    <col min="1794" max="1794" width="11" style="1" customWidth="1"/>
    <col min="1795" max="1795" width="8.5" style="1" customWidth="1"/>
    <col min="1796" max="1796" width="14.125" style="1" customWidth="1"/>
    <col min="1797" max="1798" width="12.75" style="1" customWidth="1"/>
    <col min="1799" max="1799" width="10.875" style="1" customWidth="1"/>
    <col min="1800" max="1800" width="9.625" style="1" customWidth="1"/>
    <col min="1801" max="1801" width="10.5" style="1" customWidth="1"/>
    <col min="1802" max="2048" width="8.75" style="1"/>
    <col min="2049" max="2049" width="3.5" style="1" customWidth="1"/>
    <col min="2050" max="2050" width="11" style="1" customWidth="1"/>
    <col min="2051" max="2051" width="8.5" style="1" customWidth="1"/>
    <col min="2052" max="2052" width="14.125" style="1" customWidth="1"/>
    <col min="2053" max="2054" width="12.75" style="1" customWidth="1"/>
    <col min="2055" max="2055" width="10.875" style="1" customWidth="1"/>
    <col min="2056" max="2056" width="9.625" style="1" customWidth="1"/>
    <col min="2057" max="2057" width="10.5" style="1" customWidth="1"/>
    <col min="2058" max="2304" width="8.75" style="1"/>
    <col min="2305" max="2305" width="3.5" style="1" customWidth="1"/>
    <col min="2306" max="2306" width="11" style="1" customWidth="1"/>
    <col min="2307" max="2307" width="8.5" style="1" customWidth="1"/>
    <col min="2308" max="2308" width="14.125" style="1" customWidth="1"/>
    <col min="2309" max="2310" width="12.75" style="1" customWidth="1"/>
    <col min="2311" max="2311" width="10.875" style="1" customWidth="1"/>
    <col min="2312" max="2312" width="9.625" style="1" customWidth="1"/>
    <col min="2313" max="2313" width="10.5" style="1" customWidth="1"/>
    <col min="2314" max="2560" width="8.75" style="1"/>
    <col min="2561" max="2561" width="3.5" style="1" customWidth="1"/>
    <col min="2562" max="2562" width="11" style="1" customWidth="1"/>
    <col min="2563" max="2563" width="8.5" style="1" customWidth="1"/>
    <col min="2564" max="2564" width="14.125" style="1" customWidth="1"/>
    <col min="2565" max="2566" width="12.75" style="1" customWidth="1"/>
    <col min="2567" max="2567" width="10.875" style="1" customWidth="1"/>
    <col min="2568" max="2568" width="9.625" style="1" customWidth="1"/>
    <col min="2569" max="2569" width="10.5" style="1" customWidth="1"/>
    <col min="2570" max="2816" width="8.75" style="1"/>
    <col min="2817" max="2817" width="3.5" style="1" customWidth="1"/>
    <col min="2818" max="2818" width="11" style="1" customWidth="1"/>
    <col min="2819" max="2819" width="8.5" style="1" customWidth="1"/>
    <col min="2820" max="2820" width="14.125" style="1" customWidth="1"/>
    <col min="2821" max="2822" width="12.75" style="1" customWidth="1"/>
    <col min="2823" max="2823" width="10.875" style="1" customWidth="1"/>
    <col min="2824" max="2824" width="9.625" style="1" customWidth="1"/>
    <col min="2825" max="2825" width="10.5" style="1" customWidth="1"/>
    <col min="2826" max="3072" width="8.75" style="1"/>
    <col min="3073" max="3073" width="3.5" style="1" customWidth="1"/>
    <col min="3074" max="3074" width="11" style="1" customWidth="1"/>
    <col min="3075" max="3075" width="8.5" style="1" customWidth="1"/>
    <col min="3076" max="3076" width="14.125" style="1" customWidth="1"/>
    <col min="3077" max="3078" width="12.75" style="1" customWidth="1"/>
    <col min="3079" max="3079" width="10.875" style="1" customWidth="1"/>
    <col min="3080" max="3080" width="9.625" style="1" customWidth="1"/>
    <col min="3081" max="3081" width="10.5" style="1" customWidth="1"/>
    <col min="3082" max="3328" width="8.75" style="1"/>
    <col min="3329" max="3329" width="3.5" style="1" customWidth="1"/>
    <col min="3330" max="3330" width="11" style="1" customWidth="1"/>
    <col min="3331" max="3331" width="8.5" style="1" customWidth="1"/>
    <col min="3332" max="3332" width="14.125" style="1" customWidth="1"/>
    <col min="3333" max="3334" width="12.75" style="1" customWidth="1"/>
    <col min="3335" max="3335" width="10.875" style="1" customWidth="1"/>
    <col min="3336" max="3336" width="9.625" style="1" customWidth="1"/>
    <col min="3337" max="3337" width="10.5" style="1" customWidth="1"/>
    <col min="3338" max="3584" width="8.75" style="1"/>
    <col min="3585" max="3585" width="3.5" style="1" customWidth="1"/>
    <col min="3586" max="3586" width="11" style="1" customWidth="1"/>
    <col min="3587" max="3587" width="8.5" style="1" customWidth="1"/>
    <col min="3588" max="3588" width="14.125" style="1" customWidth="1"/>
    <col min="3589" max="3590" width="12.75" style="1" customWidth="1"/>
    <col min="3591" max="3591" width="10.875" style="1" customWidth="1"/>
    <col min="3592" max="3592" width="9.625" style="1" customWidth="1"/>
    <col min="3593" max="3593" width="10.5" style="1" customWidth="1"/>
    <col min="3594" max="3840" width="8.75" style="1"/>
    <col min="3841" max="3841" width="3.5" style="1" customWidth="1"/>
    <col min="3842" max="3842" width="11" style="1" customWidth="1"/>
    <col min="3843" max="3843" width="8.5" style="1" customWidth="1"/>
    <col min="3844" max="3844" width="14.125" style="1" customWidth="1"/>
    <col min="3845" max="3846" width="12.75" style="1" customWidth="1"/>
    <col min="3847" max="3847" width="10.875" style="1" customWidth="1"/>
    <col min="3848" max="3848" width="9.625" style="1" customWidth="1"/>
    <col min="3849" max="3849" width="10.5" style="1" customWidth="1"/>
    <col min="3850" max="4096" width="8.75" style="1"/>
    <col min="4097" max="4097" width="3.5" style="1" customWidth="1"/>
    <col min="4098" max="4098" width="11" style="1" customWidth="1"/>
    <col min="4099" max="4099" width="8.5" style="1" customWidth="1"/>
    <col min="4100" max="4100" width="14.125" style="1" customWidth="1"/>
    <col min="4101" max="4102" width="12.75" style="1" customWidth="1"/>
    <col min="4103" max="4103" width="10.875" style="1" customWidth="1"/>
    <col min="4104" max="4104" width="9.625" style="1" customWidth="1"/>
    <col min="4105" max="4105" width="10.5" style="1" customWidth="1"/>
    <col min="4106" max="4352" width="8.75" style="1"/>
    <col min="4353" max="4353" width="3.5" style="1" customWidth="1"/>
    <col min="4354" max="4354" width="11" style="1" customWidth="1"/>
    <col min="4355" max="4355" width="8.5" style="1" customWidth="1"/>
    <col min="4356" max="4356" width="14.125" style="1" customWidth="1"/>
    <col min="4357" max="4358" width="12.75" style="1" customWidth="1"/>
    <col min="4359" max="4359" width="10.875" style="1" customWidth="1"/>
    <col min="4360" max="4360" width="9.625" style="1" customWidth="1"/>
    <col min="4361" max="4361" width="10.5" style="1" customWidth="1"/>
    <col min="4362" max="4608" width="8.75" style="1"/>
    <col min="4609" max="4609" width="3.5" style="1" customWidth="1"/>
    <col min="4610" max="4610" width="11" style="1" customWidth="1"/>
    <col min="4611" max="4611" width="8.5" style="1" customWidth="1"/>
    <col min="4612" max="4612" width="14.125" style="1" customWidth="1"/>
    <col min="4613" max="4614" width="12.75" style="1" customWidth="1"/>
    <col min="4615" max="4615" width="10.875" style="1" customWidth="1"/>
    <col min="4616" max="4616" width="9.625" style="1" customWidth="1"/>
    <col min="4617" max="4617" width="10.5" style="1" customWidth="1"/>
    <col min="4618" max="4864" width="8.75" style="1"/>
    <col min="4865" max="4865" width="3.5" style="1" customWidth="1"/>
    <col min="4866" max="4866" width="11" style="1" customWidth="1"/>
    <col min="4867" max="4867" width="8.5" style="1" customWidth="1"/>
    <col min="4868" max="4868" width="14.125" style="1" customWidth="1"/>
    <col min="4869" max="4870" width="12.75" style="1" customWidth="1"/>
    <col min="4871" max="4871" width="10.875" style="1" customWidth="1"/>
    <col min="4872" max="4872" width="9.625" style="1" customWidth="1"/>
    <col min="4873" max="4873" width="10.5" style="1" customWidth="1"/>
    <col min="4874" max="5120" width="8.75" style="1"/>
    <col min="5121" max="5121" width="3.5" style="1" customWidth="1"/>
    <col min="5122" max="5122" width="11" style="1" customWidth="1"/>
    <col min="5123" max="5123" width="8.5" style="1" customWidth="1"/>
    <col min="5124" max="5124" width="14.125" style="1" customWidth="1"/>
    <col min="5125" max="5126" width="12.75" style="1" customWidth="1"/>
    <col min="5127" max="5127" width="10.875" style="1" customWidth="1"/>
    <col min="5128" max="5128" width="9.625" style="1" customWidth="1"/>
    <col min="5129" max="5129" width="10.5" style="1" customWidth="1"/>
    <col min="5130" max="5376" width="8.75" style="1"/>
    <col min="5377" max="5377" width="3.5" style="1" customWidth="1"/>
    <col min="5378" max="5378" width="11" style="1" customWidth="1"/>
    <col min="5379" max="5379" width="8.5" style="1" customWidth="1"/>
    <col min="5380" max="5380" width="14.125" style="1" customWidth="1"/>
    <col min="5381" max="5382" width="12.75" style="1" customWidth="1"/>
    <col min="5383" max="5383" width="10.875" style="1" customWidth="1"/>
    <col min="5384" max="5384" width="9.625" style="1" customWidth="1"/>
    <col min="5385" max="5385" width="10.5" style="1" customWidth="1"/>
    <col min="5386" max="5632" width="8.75" style="1"/>
    <col min="5633" max="5633" width="3.5" style="1" customWidth="1"/>
    <col min="5634" max="5634" width="11" style="1" customWidth="1"/>
    <col min="5635" max="5635" width="8.5" style="1" customWidth="1"/>
    <col min="5636" max="5636" width="14.125" style="1" customWidth="1"/>
    <col min="5637" max="5638" width="12.75" style="1" customWidth="1"/>
    <col min="5639" max="5639" width="10.875" style="1" customWidth="1"/>
    <col min="5640" max="5640" width="9.625" style="1" customWidth="1"/>
    <col min="5641" max="5641" width="10.5" style="1" customWidth="1"/>
    <col min="5642" max="5888" width="8.75" style="1"/>
    <col min="5889" max="5889" width="3.5" style="1" customWidth="1"/>
    <col min="5890" max="5890" width="11" style="1" customWidth="1"/>
    <col min="5891" max="5891" width="8.5" style="1" customWidth="1"/>
    <col min="5892" max="5892" width="14.125" style="1" customWidth="1"/>
    <col min="5893" max="5894" width="12.75" style="1" customWidth="1"/>
    <col min="5895" max="5895" width="10.875" style="1" customWidth="1"/>
    <col min="5896" max="5896" width="9.625" style="1" customWidth="1"/>
    <col min="5897" max="5897" width="10.5" style="1" customWidth="1"/>
    <col min="5898" max="6144" width="8.75" style="1"/>
    <col min="6145" max="6145" width="3.5" style="1" customWidth="1"/>
    <col min="6146" max="6146" width="11" style="1" customWidth="1"/>
    <col min="6147" max="6147" width="8.5" style="1" customWidth="1"/>
    <col min="6148" max="6148" width="14.125" style="1" customWidth="1"/>
    <col min="6149" max="6150" width="12.75" style="1" customWidth="1"/>
    <col min="6151" max="6151" width="10.875" style="1" customWidth="1"/>
    <col min="6152" max="6152" width="9.625" style="1" customWidth="1"/>
    <col min="6153" max="6153" width="10.5" style="1" customWidth="1"/>
    <col min="6154" max="6400" width="8.75" style="1"/>
    <col min="6401" max="6401" width="3.5" style="1" customWidth="1"/>
    <col min="6402" max="6402" width="11" style="1" customWidth="1"/>
    <col min="6403" max="6403" width="8.5" style="1" customWidth="1"/>
    <col min="6404" max="6404" width="14.125" style="1" customWidth="1"/>
    <col min="6405" max="6406" width="12.75" style="1" customWidth="1"/>
    <col min="6407" max="6407" width="10.875" style="1" customWidth="1"/>
    <col min="6408" max="6408" width="9.625" style="1" customWidth="1"/>
    <col min="6409" max="6409" width="10.5" style="1" customWidth="1"/>
    <col min="6410" max="6656" width="8.75" style="1"/>
    <col min="6657" max="6657" width="3.5" style="1" customWidth="1"/>
    <col min="6658" max="6658" width="11" style="1" customWidth="1"/>
    <col min="6659" max="6659" width="8.5" style="1" customWidth="1"/>
    <col min="6660" max="6660" width="14.125" style="1" customWidth="1"/>
    <col min="6661" max="6662" width="12.75" style="1" customWidth="1"/>
    <col min="6663" max="6663" width="10.875" style="1" customWidth="1"/>
    <col min="6664" max="6664" width="9.625" style="1" customWidth="1"/>
    <col min="6665" max="6665" width="10.5" style="1" customWidth="1"/>
    <col min="6666" max="6912" width="8.75" style="1"/>
    <col min="6913" max="6913" width="3.5" style="1" customWidth="1"/>
    <col min="6914" max="6914" width="11" style="1" customWidth="1"/>
    <col min="6915" max="6915" width="8.5" style="1" customWidth="1"/>
    <col min="6916" max="6916" width="14.125" style="1" customWidth="1"/>
    <col min="6917" max="6918" width="12.75" style="1" customWidth="1"/>
    <col min="6919" max="6919" width="10.875" style="1" customWidth="1"/>
    <col min="6920" max="6920" width="9.625" style="1" customWidth="1"/>
    <col min="6921" max="6921" width="10.5" style="1" customWidth="1"/>
    <col min="6922" max="7168" width="8.75" style="1"/>
    <col min="7169" max="7169" width="3.5" style="1" customWidth="1"/>
    <col min="7170" max="7170" width="11" style="1" customWidth="1"/>
    <col min="7171" max="7171" width="8.5" style="1" customWidth="1"/>
    <col min="7172" max="7172" width="14.125" style="1" customWidth="1"/>
    <col min="7173" max="7174" width="12.75" style="1" customWidth="1"/>
    <col min="7175" max="7175" width="10.875" style="1" customWidth="1"/>
    <col min="7176" max="7176" width="9.625" style="1" customWidth="1"/>
    <col min="7177" max="7177" width="10.5" style="1" customWidth="1"/>
    <col min="7178" max="7424" width="8.75" style="1"/>
    <col min="7425" max="7425" width="3.5" style="1" customWidth="1"/>
    <col min="7426" max="7426" width="11" style="1" customWidth="1"/>
    <col min="7427" max="7427" width="8.5" style="1" customWidth="1"/>
    <col min="7428" max="7428" width="14.125" style="1" customWidth="1"/>
    <col min="7429" max="7430" width="12.75" style="1" customWidth="1"/>
    <col min="7431" max="7431" width="10.875" style="1" customWidth="1"/>
    <col min="7432" max="7432" width="9.625" style="1" customWidth="1"/>
    <col min="7433" max="7433" width="10.5" style="1" customWidth="1"/>
    <col min="7434" max="7680" width="8.75" style="1"/>
    <col min="7681" max="7681" width="3.5" style="1" customWidth="1"/>
    <col min="7682" max="7682" width="11" style="1" customWidth="1"/>
    <col min="7683" max="7683" width="8.5" style="1" customWidth="1"/>
    <col min="7684" max="7684" width="14.125" style="1" customWidth="1"/>
    <col min="7685" max="7686" width="12.75" style="1" customWidth="1"/>
    <col min="7687" max="7687" width="10.875" style="1" customWidth="1"/>
    <col min="7688" max="7688" width="9.625" style="1" customWidth="1"/>
    <col min="7689" max="7689" width="10.5" style="1" customWidth="1"/>
    <col min="7690" max="7936" width="8.75" style="1"/>
    <col min="7937" max="7937" width="3.5" style="1" customWidth="1"/>
    <col min="7938" max="7938" width="11" style="1" customWidth="1"/>
    <col min="7939" max="7939" width="8.5" style="1" customWidth="1"/>
    <col min="7940" max="7940" width="14.125" style="1" customWidth="1"/>
    <col min="7941" max="7942" width="12.75" style="1" customWidth="1"/>
    <col min="7943" max="7943" width="10.875" style="1" customWidth="1"/>
    <col min="7944" max="7944" width="9.625" style="1" customWidth="1"/>
    <col min="7945" max="7945" width="10.5" style="1" customWidth="1"/>
    <col min="7946" max="8192" width="8.75" style="1"/>
    <col min="8193" max="8193" width="3.5" style="1" customWidth="1"/>
    <col min="8194" max="8194" width="11" style="1" customWidth="1"/>
    <col min="8195" max="8195" width="8.5" style="1" customWidth="1"/>
    <col min="8196" max="8196" width="14.125" style="1" customWidth="1"/>
    <col min="8197" max="8198" width="12.75" style="1" customWidth="1"/>
    <col min="8199" max="8199" width="10.875" style="1" customWidth="1"/>
    <col min="8200" max="8200" width="9.625" style="1" customWidth="1"/>
    <col min="8201" max="8201" width="10.5" style="1" customWidth="1"/>
    <col min="8202" max="8448" width="8.75" style="1"/>
    <col min="8449" max="8449" width="3.5" style="1" customWidth="1"/>
    <col min="8450" max="8450" width="11" style="1" customWidth="1"/>
    <col min="8451" max="8451" width="8.5" style="1" customWidth="1"/>
    <col min="8452" max="8452" width="14.125" style="1" customWidth="1"/>
    <col min="8453" max="8454" width="12.75" style="1" customWidth="1"/>
    <col min="8455" max="8455" width="10.875" style="1" customWidth="1"/>
    <col min="8456" max="8456" width="9.625" style="1" customWidth="1"/>
    <col min="8457" max="8457" width="10.5" style="1" customWidth="1"/>
    <col min="8458" max="8704" width="8.75" style="1"/>
    <col min="8705" max="8705" width="3.5" style="1" customWidth="1"/>
    <col min="8706" max="8706" width="11" style="1" customWidth="1"/>
    <col min="8707" max="8707" width="8.5" style="1" customWidth="1"/>
    <col min="8708" max="8708" width="14.125" style="1" customWidth="1"/>
    <col min="8709" max="8710" width="12.75" style="1" customWidth="1"/>
    <col min="8711" max="8711" width="10.875" style="1" customWidth="1"/>
    <col min="8712" max="8712" width="9.625" style="1" customWidth="1"/>
    <col min="8713" max="8713" width="10.5" style="1" customWidth="1"/>
    <col min="8714" max="8960" width="8.75" style="1"/>
    <col min="8961" max="8961" width="3.5" style="1" customWidth="1"/>
    <col min="8962" max="8962" width="11" style="1" customWidth="1"/>
    <col min="8963" max="8963" width="8.5" style="1" customWidth="1"/>
    <col min="8964" max="8964" width="14.125" style="1" customWidth="1"/>
    <col min="8965" max="8966" width="12.75" style="1" customWidth="1"/>
    <col min="8967" max="8967" width="10.875" style="1" customWidth="1"/>
    <col min="8968" max="8968" width="9.625" style="1" customWidth="1"/>
    <col min="8969" max="8969" width="10.5" style="1" customWidth="1"/>
    <col min="8970" max="9216" width="8.75" style="1"/>
    <col min="9217" max="9217" width="3.5" style="1" customWidth="1"/>
    <col min="9218" max="9218" width="11" style="1" customWidth="1"/>
    <col min="9219" max="9219" width="8.5" style="1" customWidth="1"/>
    <col min="9220" max="9220" width="14.125" style="1" customWidth="1"/>
    <col min="9221" max="9222" width="12.75" style="1" customWidth="1"/>
    <col min="9223" max="9223" width="10.875" style="1" customWidth="1"/>
    <col min="9224" max="9224" width="9.625" style="1" customWidth="1"/>
    <col min="9225" max="9225" width="10.5" style="1" customWidth="1"/>
    <col min="9226" max="9472" width="8.75" style="1"/>
    <col min="9473" max="9473" width="3.5" style="1" customWidth="1"/>
    <col min="9474" max="9474" width="11" style="1" customWidth="1"/>
    <col min="9475" max="9475" width="8.5" style="1" customWidth="1"/>
    <col min="9476" max="9476" width="14.125" style="1" customWidth="1"/>
    <col min="9477" max="9478" width="12.75" style="1" customWidth="1"/>
    <col min="9479" max="9479" width="10.875" style="1" customWidth="1"/>
    <col min="9480" max="9480" width="9.625" style="1" customWidth="1"/>
    <col min="9481" max="9481" width="10.5" style="1" customWidth="1"/>
    <col min="9482" max="9728" width="8.75" style="1"/>
    <col min="9729" max="9729" width="3.5" style="1" customWidth="1"/>
    <col min="9730" max="9730" width="11" style="1" customWidth="1"/>
    <col min="9731" max="9731" width="8.5" style="1" customWidth="1"/>
    <col min="9732" max="9732" width="14.125" style="1" customWidth="1"/>
    <col min="9733" max="9734" width="12.75" style="1" customWidth="1"/>
    <col min="9735" max="9735" width="10.875" style="1" customWidth="1"/>
    <col min="9736" max="9736" width="9.625" style="1" customWidth="1"/>
    <col min="9737" max="9737" width="10.5" style="1" customWidth="1"/>
    <col min="9738" max="9984" width="8.75" style="1"/>
    <col min="9985" max="9985" width="3.5" style="1" customWidth="1"/>
    <col min="9986" max="9986" width="11" style="1" customWidth="1"/>
    <col min="9987" max="9987" width="8.5" style="1" customWidth="1"/>
    <col min="9988" max="9988" width="14.125" style="1" customWidth="1"/>
    <col min="9989" max="9990" width="12.75" style="1" customWidth="1"/>
    <col min="9991" max="9991" width="10.875" style="1" customWidth="1"/>
    <col min="9992" max="9992" width="9.625" style="1" customWidth="1"/>
    <col min="9993" max="9993" width="10.5" style="1" customWidth="1"/>
    <col min="9994" max="10240" width="8.75" style="1"/>
    <col min="10241" max="10241" width="3.5" style="1" customWidth="1"/>
    <col min="10242" max="10242" width="11" style="1" customWidth="1"/>
    <col min="10243" max="10243" width="8.5" style="1" customWidth="1"/>
    <col min="10244" max="10244" width="14.125" style="1" customWidth="1"/>
    <col min="10245" max="10246" width="12.75" style="1" customWidth="1"/>
    <col min="10247" max="10247" width="10.875" style="1" customWidth="1"/>
    <col min="10248" max="10248" width="9.625" style="1" customWidth="1"/>
    <col min="10249" max="10249" width="10.5" style="1" customWidth="1"/>
    <col min="10250" max="10496" width="8.75" style="1"/>
    <col min="10497" max="10497" width="3.5" style="1" customWidth="1"/>
    <col min="10498" max="10498" width="11" style="1" customWidth="1"/>
    <col min="10499" max="10499" width="8.5" style="1" customWidth="1"/>
    <col min="10500" max="10500" width="14.125" style="1" customWidth="1"/>
    <col min="10501" max="10502" width="12.75" style="1" customWidth="1"/>
    <col min="10503" max="10503" width="10.875" style="1" customWidth="1"/>
    <col min="10504" max="10504" width="9.625" style="1" customWidth="1"/>
    <col min="10505" max="10505" width="10.5" style="1" customWidth="1"/>
    <col min="10506" max="10752" width="8.75" style="1"/>
    <col min="10753" max="10753" width="3.5" style="1" customWidth="1"/>
    <col min="10754" max="10754" width="11" style="1" customWidth="1"/>
    <col min="10755" max="10755" width="8.5" style="1" customWidth="1"/>
    <col min="10756" max="10756" width="14.125" style="1" customWidth="1"/>
    <col min="10757" max="10758" width="12.75" style="1" customWidth="1"/>
    <col min="10759" max="10759" width="10.875" style="1" customWidth="1"/>
    <col min="10760" max="10760" width="9.625" style="1" customWidth="1"/>
    <col min="10761" max="10761" width="10.5" style="1" customWidth="1"/>
    <col min="10762" max="11008" width="8.75" style="1"/>
    <col min="11009" max="11009" width="3.5" style="1" customWidth="1"/>
    <col min="11010" max="11010" width="11" style="1" customWidth="1"/>
    <col min="11011" max="11011" width="8.5" style="1" customWidth="1"/>
    <col min="11012" max="11012" width="14.125" style="1" customWidth="1"/>
    <col min="11013" max="11014" width="12.75" style="1" customWidth="1"/>
    <col min="11015" max="11015" width="10.875" style="1" customWidth="1"/>
    <col min="11016" max="11016" width="9.625" style="1" customWidth="1"/>
    <col min="11017" max="11017" width="10.5" style="1" customWidth="1"/>
    <col min="11018" max="11264" width="8.75" style="1"/>
    <col min="11265" max="11265" width="3.5" style="1" customWidth="1"/>
    <col min="11266" max="11266" width="11" style="1" customWidth="1"/>
    <col min="11267" max="11267" width="8.5" style="1" customWidth="1"/>
    <col min="11268" max="11268" width="14.125" style="1" customWidth="1"/>
    <col min="11269" max="11270" width="12.75" style="1" customWidth="1"/>
    <col min="11271" max="11271" width="10.875" style="1" customWidth="1"/>
    <col min="11272" max="11272" width="9.625" style="1" customWidth="1"/>
    <col min="11273" max="11273" width="10.5" style="1" customWidth="1"/>
    <col min="11274" max="11520" width="8.75" style="1"/>
    <col min="11521" max="11521" width="3.5" style="1" customWidth="1"/>
    <col min="11522" max="11522" width="11" style="1" customWidth="1"/>
    <col min="11523" max="11523" width="8.5" style="1" customWidth="1"/>
    <col min="11524" max="11524" width="14.125" style="1" customWidth="1"/>
    <col min="11525" max="11526" width="12.75" style="1" customWidth="1"/>
    <col min="11527" max="11527" width="10.875" style="1" customWidth="1"/>
    <col min="11528" max="11528" width="9.625" style="1" customWidth="1"/>
    <col min="11529" max="11529" width="10.5" style="1" customWidth="1"/>
    <col min="11530" max="11776" width="8.75" style="1"/>
    <col min="11777" max="11777" width="3.5" style="1" customWidth="1"/>
    <col min="11778" max="11778" width="11" style="1" customWidth="1"/>
    <col min="11779" max="11779" width="8.5" style="1" customWidth="1"/>
    <col min="11780" max="11780" width="14.125" style="1" customWidth="1"/>
    <col min="11781" max="11782" width="12.75" style="1" customWidth="1"/>
    <col min="11783" max="11783" width="10.875" style="1" customWidth="1"/>
    <col min="11784" max="11784" width="9.625" style="1" customWidth="1"/>
    <col min="11785" max="11785" width="10.5" style="1" customWidth="1"/>
    <col min="11786" max="12032" width="8.75" style="1"/>
    <col min="12033" max="12033" width="3.5" style="1" customWidth="1"/>
    <col min="12034" max="12034" width="11" style="1" customWidth="1"/>
    <col min="12035" max="12035" width="8.5" style="1" customWidth="1"/>
    <col min="12036" max="12036" width="14.125" style="1" customWidth="1"/>
    <col min="12037" max="12038" width="12.75" style="1" customWidth="1"/>
    <col min="12039" max="12039" width="10.875" style="1" customWidth="1"/>
    <col min="12040" max="12040" width="9.625" style="1" customWidth="1"/>
    <col min="12041" max="12041" width="10.5" style="1" customWidth="1"/>
    <col min="12042" max="12288" width="8.75" style="1"/>
    <col min="12289" max="12289" width="3.5" style="1" customWidth="1"/>
    <col min="12290" max="12290" width="11" style="1" customWidth="1"/>
    <col min="12291" max="12291" width="8.5" style="1" customWidth="1"/>
    <col min="12292" max="12292" width="14.125" style="1" customWidth="1"/>
    <col min="12293" max="12294" width="12.75" style="1" customWidth="1"/>
    <col min="12295" max="12295" width="10.875" style="1" customWidth="1"/>
    <col min="12296" max="12296" width="9.625" style="1" customWidth="1"/>
    <col min="12297" max="12297" width="10.5" style="1" customWidth="1"/>
    <col min="12298" max="12544" width="8.75" style="1"/>
    <col min="12545" max="12545" width="3.5" style="1" customWidth="1"/>
    <col min="12546" max="12546" width="11" style="1" customWidth="1"/>
    <col min="12547" max="12547" width="8.5" style="1" customWidth="1"/>
    <col min="12548" max="12548" width="14.125" style="1" customWidth="1"/>
    <col min="12549" max="12550" width="12.75" style="1" customWidth="1"/>
    <col min="12551" max="12551" width="10.875" style="1" customWidth="1"/>
    <col min="12552" max="12552" width="9.625" style="1" customWidth="1"/>
    <col min="12553" max="12553" width="10.5" style="1" customWidth="1"/>
    <col min="12554" max="12800" width="8.75" style="1"/>
    <col min="12801" max="12801" width="3.5" style="1" customWidth="1"/>
    <col min="12802" max="12802" width="11" style="1" customWidth="1"/>
    <col min="12803" max="12803" width="8.5" style="1" customWidth="1"/>
    <col min="12804" max="12804" width="14.125" style="1" customWidth="1"/>
    <col min="12805" max="12806" width="12.75" style="1" customWidth="1"/>
    <col min="12807" max="12807" width="10.875" style="1" customWidth="1"/>
    <col min="12808" max="12808" width="9.625" style="1" customWidth="1"/>
    <col min="12809" max="12809" width="10.5" style="1" customWidth="1"/>
    <col min="12810" max="13056" width="8.75" style="1"/>
    <col min="13057" max="13057" width="3.5" style="1" customWidth="1"/>
    <col min="13058" max="13058" width="11" style="1" customWidth="1"/>
    <col min="13059" max="13059" width="8.5" style="1" customWidth="1"/>
    <col min="13060" max="13060" width="14.125" style="1" customWidth="1"/>
    <col min="13061" max="13062" width="12.75" style="1" customWidth="1"/>
    <col min="13063" max="13063" width="10.875" style="1" customWidth="1"/>
    <col min="13064" max="13064" width="9.625" style="1" customWidth="1"/>
    <col min="13065" max="13065" width="10.5" style="1" customWidth="1"/>
    <col min="13066" max="13312" width="8.75" style="1"/>
    <col min="13313" max="13313" width="3.5" style="1" customWidth="1"/>
    <col min="13314" max="13314" width="11" style="1" customWidth="1"/>
    <col min="13315" max="13315" width="8.5" style="1" customWidth="1"/>
    <col min="13316" max="13316" width="14.125" style="1" customWidth="1"/>
    <col min="13317" max="13318" width="12.75" style="1" customWidth="1"/>
    <col min="13319" max="13319" width="10.875" style="1" customWidth="1"/>
    <col min="13320" max="13320" width="9.625" style="1" customWidth="1"/>
    <col min="13321" max="13321" width="10.5" style="1" customWidth="1"/>
    <col min="13322" max="13568" width="8.75" style="1"/>
    <col min="13569" max="13569" width="3.5" style="1" customWidth="1"/>
    <col min="13570" max="13570" width="11" style="1" customWidth="1"/>
    <col min="13571" max="13571" width="8.5" style="1" customWidth="1"/>
    <col min="13572" max="13572" width="14.125" style="1" customWidth="1"/>
    <col min="13573" max="13574" width="12.75" style="1" customWidth="1"/>
    <col min="13575" max="13575" width="10.875" style="1" customWidth="1"/>
    <col min="13576" max="13576" width="9.625" style="1" customWidth="1"/>
    <col min="13577" max="13577" width="10.5" style="1" customWidth="1"/>
    <col min="13578" max="13824" width="8.75" style="1"/>
    <col min="13825" max="13825" width="3.5" style="1" customWidth="1"/>
    <col min="13826" max="13826" width="11" style="1" customWidth="1"/>
    <col min="13827" max="13827" width="8.5" style="1" customWidth="1"/>
    <col min="13828" max="13828" width="14.125" style="1" customWidth="1"/>
    <col min="13829" max="13830" width="12.75" style="1" customWidth="1"/>
    <col min="13831" max="13831" width="10.875" style="1" customWidth="1"/>
    <col min="13832" max="13832" width="9.625" style="1" customWidth="1"/>
    <col min="13833" max="13833" width="10.5" style="1" customWidth="1"/>
    <col min="13834" max="14080" width="8.75" style="1"/>
    <col min="14081" max="14081" width="3.5" style="1" customWidth="1"/>
    <col min="14082" max="14082" width="11" style="1" customWidth="1"/>
    <col min="14083" max="14083" width="8.5" style="1" customWidth="1"/>
    <col min="14084" max="14084" width="14.125" style="1" customWidth="1"/>
    <col min="14085" max="14086" width="12.75" style="1" customWidth="1"/>
    <col min="14087" max="14087" width="10.875" style="1" customWidth="1"/>
    <col min="14088" max="14088" width="9.625" style="1" customWidth="1"/>
    <col min="14089" max="14089" width="10.5" style="1" customWidth="1"/>
    <col min="14090" max="14336" width="8.75" style="1"/>
    <col min="14337" max="14337" width="3.5" style="1" customWidth="1"/>
    <col min="14338" max="14338" width="11" style="1" customWidth="1"/>
    <col min="14339" max="14339" width="8.5" style="1" customWidth="1"/>
    <col min="14340" max="14340" width="14.125" style="1" customWidth="1"/>
    <col min="14341" max="14342" width="12.75" style="1" customWidth="1"/>
    <col min="14343" max="14343" width="10.875" style="1" customWidth="1"/>
    <col min="14344" max="14344" width="9.625" style="1" customWidth="1"/>
    <col min="14345" max="14345" width="10.5" style="1" customWidth="1"/>
    <col min="14346" max="14592" width="8.75" style="1"/>
    <col min="14593" max="14593" width="3.5" style="1" customWidth="1"/>
    <col min="14594" max="14594" width="11" style="1" customWidth="1"/>
    <col min="14595" max="14595" width="8.5" style="1" customWidth="1"/>
    <col min="14596" max="14596" width="14.125" style="1" customWidth="1"/>
    <col min="14597" max="14598" width="12.75" style="1" customWidth="1"/>
    <col min="14599" max="14599" width="10.875" style="1" customWidth="1"/>
    <col min="14600" max="14600" width="9.625" style="1" customWidth="1"/>
    <col min="14601" max="14601" width="10.5" style="1" customWidth="1"/>
    <col min="14602" max="14848" width="8.75" style="1"/>
    <col min="14849" max="14849" width="3.5" style="1" customWidth="1"/>
    <col min="14850" max="14850" width="11" style="1" customWidth="1"/>
    <col min="14851" max="14851" width="8.5" style="1" customWidth="1"/>
    <col min="14852" max="14852" width="14.125" style="1" customWidth="1"/>
    <col min="14853" max="14854" width="12.75" style="1" customWidth="1"/>
    <col min="14855" max="14855" width="10.875" style="1" customWidth="1"/>
    <col min="14856" max="14856" width="9.625" style="1" customWidth="1"/>
    <col min="14857" max="14857" width="10.5" style="1" customWidth="1"/>
    <col min="14858" max="15104" width="8.75" style="1"/>
    <col min="15105" max="15105" width="3.5" style="1" customWidth="1"/>
    <col min="15106" max="15106" width="11" style="1" customWidth="1"/>
    <col min="15107" max="15107" width="8.5" style="1" customWidth="1"/>
    <col min="15108" max="15108" width="14.125" style="1" customWidth="1"/>
    <col min="15109" max="15110" width="12.75" style="1" customWidth="1"/>
    <col min="15111" max="15111" width="10.875" style="1" customWidth="1"/>
    <col min="15112" max="15112" width="9.625" style="1" customWidth="1"/>
    <col min="15113" max="15113" width="10.5" style="1" customWidth="1"/>
    <col min="15114" max="15360" width="8.75" style="1"/>
    <col min="15361" max="15361" width="3.5" style="1" customWidth="1"/>
    <col min="15362" max="15362" width="11" style="1" customWidth="1"/>
    <col min="15363" max="15363" width="8.5" style="1" customWidth="1"/>
    <col min="15364" max="15364" width="14.125" style="1" customWidth="1"/>
    <col min="15365" max="15366" width="12.75" style="1" customWidth="1"/>
    <col min="15367" max="15367" width="10.875" style="1" customWidth="1"/>
    <col min="15368" max="15368" width="9.625" style="1" customWidth="1"/>
    <col min="15369" max="15369" width="10.5" style="1" customWidth="1"/>
    <col min="15370" max="15616" width="8.75" style="1"/>
    <col min="15617" max="15617" width="3.5" style="1" customWidth="1"/>
    <col min="15618" max="15618" width="11" style="1" customWidth="1"/>
    <col min="15619" max="15619" width="8.5" style="1" customWidth="1"/>
    <col min="15620" max="15620" width="14.125" style="1" customWidth="1"/>
    <col min="15621" max="15622" width="12.75" style="1" customWidth="1"/>
    <col min="15623" max="15623" width="10.875" style="1" customWidth="1"/>
    <col min="15624" max="15624" width="9.625" style="1" customWidth="1"/>
    <col min="15625" max="15625" width="10.5" style="1" customWidth="1"/>
    <col min="15626" max="15872" width="8.75" style="1"/>
    <col min="15873" max="15873" width="3.5" style="1" customWidth="1"/>
    <col min="15874" max="15874" width="11" style="1" customWidth="1"/>
    <col min="15875" max="15875" width="8.5" style="1" customWidth="1"/>
    <col min="15876" max="15876" width="14.125" style="1" customWidth="1"/>
    <col min="15877" max="15878" width="12.75" style="1" customWidth="1"/>
    <col min="15879" max="15879" width="10.875" style="1" customWidth="1"/>
    <col min="15880" max="15880" width="9.625" style="1" customWidth="1"/>
    <col min="15881" max="15881" width="10.5" style="1" customWidth="1"/>
    <col min="15882" max="16128" width="8.75" style="1"/>
    <col min="16129" max="16129" width="3.5" style="1" customWidth="1"/>
    <col min="16130" max="16130" width="11" style="1" customWidth="1"/>
    <col min="16131" max="16131" width="8.5" style="1" customWidth="1"/>
    <col min="16132" max="16132" width="14.125" style="1" customWidth="1"/>
    <col min="16133" max="16134" width="12.75" style="1" customWidth="1"/>
    <col min="16135" max="16135" width="10.875" style="1" customWidth="1"/>
    <col min="16136" max="16136" width="9.625" style="1" customWidth="1"/>
    <col min="16137" max="16137" width="10.5" style="1" customWidth="1"/>
    <col min="16138" max="16384" width="8.75" style="1"/>
  </cols>
  <sheetData>
    <row r="1" spans="1:9" ht="19.899999999999999" customHeight="1">
      <c r="A1" s="50" t="s">
        <v>5</v>
      </c>
    </row>
    <row r="2" spans="1:9" ht="14.45" customHeight="1">
      <c r="A2" s="7"/>
    </row>
    <row r="3" spans="1:9" ht="19.899999999999999" customHeight="1">
      <c r="A3" s="48" t="s">
        <v>0</v>
      </c>
    </row>
    <row r="4" spans="1:9" ht="19.899999999999999" customHeight="1">
      <c r="A4" s="1" t="s">
        <v>57</v>
      </c>
      <c r="B4" s="2"/>
    </row>
    <row r="5" spans="1:9" ht="19.899999999999999" customHeight="1">
      <c r="A5" s="1" t="s">
        <v>6</v>
      </c>
    </row>
    <row r="6" spans="1:9" ht="19.899999999999999" customHeight="1">
      <c r="A6" s="1" t="s">
        <v>7</v>
      </c>
    </row>
    <row r="7" spans="1:9" ht="19.899999999999999" customHeight="1">
      <c r="A7" s="1" t="s">
        <v>8</v>
      </c>
    </row>
    <row r="8" spans="1:9" ht="14.25" customHeight="1"/>
    <row r="9" spans="1:9">
      <c r="A9" s="1" t="s">
        <v>9</v>
      </c>
    </row>
    <row r="10" spans="1:9" ht="19.899999999999999" customHeight="1">
      <c r="B10" s="52" t="s">
        <v>10</v>
      </c>
      <c r="C10" s="52"/>
      <c r="D10" s="52"/>
      <c r="E10" s="3"/>
      <c r="F10" s="51"/>
      <c r="G10" s="51"/>
      <c r="H10" s="4"/>
    </row>
    <row r="11" spans="1:9" ht="19.899999999999999" customHeight="1">
      <c r="A11" s="3" t="s">
        <v>38</v>
      </c>
      <c r="B11" s="4" t="s">
        <v>11</v>
      </c>
      <c r="C11" s="4" t="s">
        <v>12</v>
      </c>
      <c r="D11" s="4" t="s">
        <v>13</v>
      </c>
      <c r="E11" s="13" t="s">
        <v>14</v>
      </c>
      <c r="F11" s="13" t="s">
        <v>58</v>
      </c>
      <c r="G11" s="13"/>
      <c r="H11" s="4" t="s">
        <v>15</v>
      </c>
      <c r="I11" s="2"/>
    </row>
    <row r="12" spans="1:9" ht="19.899999999999999" customHeight="1">
      <c r="A12" s="3" t="s">
        <v>16</v>
      </c>
      <c r="B12" s="49">
        <v>2</v>
      </c>
      <c r="C12" s="49">
        <v>1</v>
      </c>
      <c r="D12" s="49">
        <v>3</v>
      </c>
      <c r="E12" s="49">
        <v>0</v>
      </c>
      <c r="F12" s="49">
        <v>0</v>
      </c>
      <c r="G12" s="49"/>
      <c r="H12" s="14">
        <v>350</v>
      </c>
    </row>
    <row r="13" spans="1:9" ht="19.899999999999999" customHeight="1">
      <c r="A13" s="3" t="s">
        <v>17</v>
      </c>
      <c r="B13" s="49">
        <v>3</v>
      </c>
      <c r="C13" s="49">
        <v>4</v>
      </c>
      <c r="D13" s="49">
        <v>2</v>
      </c>
      <c r="E13" s="49">
        <v>0</v>
      </c>
      <c r="F13" s="49">
        <v>0</v>
      </c>
      <c r="G13" s="49"/>
      <c r="H13" s="14">
        <v>650</v>
      </c>
      <c r="I13" s="5">
        <f>SUM(H12,H13)</f>
        <v>1000</v>
      </c>
    </row>
    <row r="14" spans="1:9" ht="19.899999999999999" customHeight="1">
      <c r="A14" s="4" t="s">
        <v>18</v>
      </c>
      <c r="B14" s="14">
        <v>300</v>
      </c>
      <c r="C14" s="14">
        <v>250</v>
      </c>
      <c r="D14" s="14">
        <v>300</v>
      </c>
      <c r="E14" s="14"/>
      <c r="F14" s="14">
        <v>150</v>
      </c>
      <c r="G14" s="14"/>
      <c r="H14" s="16" t="s">
        <v>37</v>
      </c>
      <c r="I14" s="6"/>
    </row>
    <row r="15" spans="1:9" ht="19.899999999999999" customHeight="1">
      <c r="A15" s="1" t="s">
        <v>19</v>
      </c>
      <c r="D15" s="7">
        <f>SUM(B14,C14,D14)</f>
        <v>850</v>
      </c>
      <c r="E15" s="8"/>
      <c r="F15" s="8">
        <f>SUM(D14,B14,C14,F14)</f>
        <v>1000</v>
      </c>
      <c r="G15" s="8"/>
    </row>
    <row r="16" spans="1:9">
      <c r="D16" s="6"/>
      <c r="E16" s="6"/>
      <c r="F16" s="6"/>
      <c r="G16" s="6"/>
    </row>
    <row r="17" spans="1:9" ht="19.899999999999999" customHeight="1">
      <c r="A17" s="1" t="s">
        <v>20</v>
      </c>
    </row>
    <row r="18" spans="1:9" ht="19.899999999999999" customHeight="1">
      <c r="A18" s="3" t="s">
        <v>21</v>
      </c>
      <c r="B18" s="52" t="s">
        <v>10</v>
      </c>
      <c r="C18" s="52"/>
      <c r="D18" s="52"/>
      <c r="E18" s="52"/>
      <c r="F18" s="51"/>
      <c r="G18" s="51"/>
      <c r="H18" s="2"/>
      <c r="I18" s="4" t="s">
        <v>22</v>
      </c>
    </row>
    <row r="19" spans="1:9" ht="19.899999999999999" customHeight="1">
      <c r="A19" s="17">
        <f>SUMPRODUCT(B12:F13,B20:F21)</f>
        <v>1650</v>
      </c>
      <c r="B19" s="4" t="s">
        <v>11</v>
      </c>
      <c r="C19" s="4" t="s">
        <v>12</v>
      </c>
      <c r="D19" s="4" t="s">
        <v>13</v>
      </c>
      <c r="E19" s="13" t="s">
        <v>14</v>
      </c>
      <c r="F19" s="13" t="s">
        <v>14</v>
      </c>
      <c r="G19" s="13" t="s">
        <v>1</v>
      </c>
      <c r="H19" s="6"/>
      <c r="I19" s="4" t="s">
        <v>2</v>
      </c>
    </row>
    <row r="20" spans="1:9" ht="19.899999999999999" customHeight="1">
      <c r="A20" s="3"/>
      <c r="B20" s="15">
        <v>100</v>
      </c>
      <c r="C20" s="15">
        <v>250</v>
      </c>
      <c r="D20" s="15">
        <v>0</v>
      </c>
      <c r="E20" s="15">
        <v>0</v>
      </c>
      <c r="F20" s="15">
        <v>0</v>
      </c>
      <c r="G20" s="15">
        <f>SUM(B20:F20)</f>
        <v>350</v>
      </c>
      <c r="H20" s="3" t="s">
        <v>4</v>
      </c>
      <c r="I20" s="14">
        <f>H12</f>
        <v>350</v>
      </c>
    </row>
    <row r="21" spans="1:9" ht="19.899999999999999" customHeight="1">
      <c r="A21" s="3" t="s">
        <v>17</v>
      </c>
      <c r="B21" s="15">
        <v>200</v>
      </c>
      <c r="C21" s="15">
        <v>0</v>
      </c>
      <c r="D21" s="15">
        <v>300</v>
      </c>
      <c r="E21" s="15">
        <v>0</v>
      </c>
      <c r="F21" s="15">
        <v>150</v>
      </c>
      <c r="G21" s="15">
        <f>SUM(B21:F21)</f>
        <v>650</v>
      </c>
      <c r="H21" s="3" t="s">
        <v>4</v>
      </c>
      <c r="I21" s="14">
        <f>H13</f>
        <v>650</v>
      </c>
    </row>
    <row r="22" spans="1:9" ht="19.899999999999999" customHeight="1">
      <c r="A22" s="3" t="s">
        <v>1</v>
      </c>
      <c r="B22" s="15">
        <f>SUM(B20:B21)</f>
        <v>300</v>
      </c>
      <c r="C22" s="15">
        <f t="shared" ref="C22:D22" si="0">SUM(C20:C21)</f>
        <v>250</v>
      </c>
      <c r="D22" s="15">
        <f t="shared" si="0"/>
        <v>300</v>
      </c>
      <c r="E22" s="15">
        <f t="shared" ref="E22" si="1">SUM(E20:E21)</f>
        <v>0</v>
      </c>
      <c r="F22" s="15">
        <f t="shared" ref="F22" si="2">SUM(F20:F21)</f>
        <v>150</v>
      </c>
      <c r="G22" s="15">
        <f>SUMPRODUCT(B12:F13,B20:F21)</f>
        <v>1650</v>
      </c>
    </row>
    <row r="23" spans="1:9" ht="19.899999999999999" customHeight="1">
      <c r="A23" s="6"/>
      <c r="B23" s="6" t="s">
        <v>4</v>
      </c>
      <c r="C23" s="6" t="s">
        <v>4</v>
      </c>
      <c r="D23" s="6" t="s">
        <v>4</v>
      </c>
      <c r="E23" s="6" t="s">
        <v>4</v>
      </c>
      <c r="F23" s="6"/>
      <c r="G23" s="6"/>
    </row>
    <row r="24" spans="1:9" ht="19.899999999999999" customHeight="1">
      <c r="A24" s="3" t="s">
        <v>2</v>
      </c>
      <c r="B24" s="14">
        <f>B14</f>
        <v>300</v>
      </c>
      <c r="C24" s="14">
        <f t="shared" ref="C24:F24" si="3">C14</f>
        <v>250</v>
      </c>
      <c r="D24" s="14">
        <f t="shared" si="3"/>
        <v>300</v>
      </c>
      <c r="E24" s="14">
        <f t="shared" si="3"/>
        <v>0</v>
      </c>
      <c r="F24" s="14">
        <f t="shared" si="3"/>
        <v>150</v>
      </c>
      <c r="G24" s="14"/>
      <c r="I24" s="10"/>
    </row>
    <row r="25" spans="1:9" ht="19.899999999999999" customHeight="1">
      <c r="A25" s="2" t="s">
        <v>23</v>
      </c>
      <c r="B25" s="2"/>
    </row>
    <row r="26" spans="1:9" ht="19.899999999999999" customHeight="1">
      <c r="A26" s="1" t="s">
        <v>19</v>
      </c>
    </row>
    <row r="27" spans="1:9" ht="19.899999999999999" customHeight="1"/>
    <row r="28" spans="1:9" ht="19.899999999999999" customHeight="1">
      <c r="A28" s="21" t="s">
        <v>39</v>
      </c>
    </row>
    <row r="29" spans="1:9" ht="19.899999999999999" customHeight="1">
      <c r="A29" s="1" t="s">
        <v>24</v>
      </c>
      <c r="D29" s="18"/>
      <c r="E29" s="9"/>
      <c r="F29" s="9"/>
      <c r="G29" s="9"/>
    </row>
    <row r="30" spans="1:9" ht="19.899999999999999" customHeight="1">
      <c r="A30" s="1" t="s">
        <v>25</v>
      </c>
    </row>
    <row r="31" spans="1:9" ht="19.899999999999999" customHeight="1">
      <c r="A31" s="1" t="s">
        <v>26</v>
      </c>
      <c r="B31" s="19"/>
      <c r="C31" s="10"/>
    </row>
    <row r="32" spans="1:9" ht="19.899999999999999" customHeight="1">
      <c r="A32" s="1" t="s">
        <v>27</v>
      </c>
      <c r="B32" s="19"/>
      <c r="C32" s="10"/>
    </row>
    <row r="33" spans="1:8" ht="19.899999999999999" customHeight="1">
      <c r="A33" s="1" t="s">
        <v>28</v>
      </c>
      <c r="B33" s="19"/>
      <c r="C33" s="10"/>
    </row>
    <row r="34" spans="1:8" ht="19.899999999999999" customHeight="1">
      <c r="A34" s="1" t="s">
        <v>29</v>
      </c>
      <c r="B34" s="19"/>
      <c r="C34" s="10"/>
    </row>
    <row r="35" spans="1:8" ht="19.899999999999999" customHeight="1">
      <c r="A35" s="1" t="s">
        <v>30</v>
      </c>
      <c r="E35" s="19"/>
      <c r="F35" s="55"/>
      <c r="G35" s="55"/>
    </row>
    <row r="36" spans="1:8" ht="19.899999999999999" customHeight="1">
      <c r="A36" s="1" t="s">
        <v>31</v>
      </c>
      <c r="C36" s="19"/>
    </row>
    <row r="37" spans="1:8" ht="19.899999999999999" customHeight="1">
      <c r="A37" s="1" t="s">
        <v>32</v>
      </c>
      <c r="D37" s="19"/>
    </row>
    <row r="38" spans="1:8" ht="19.899999999999999" customHeight="1">
      <c r="A38" s="1" t="s">
        <v>33</v>
      </c>
    </row>
    <row r="39" spans="1:8" ht="19.899999999999999" customHeight="1">
      <c r="A39" s="1" t="s">
        <v>34</v>
      </c>
    </row>
    <row r="40" spans="1:8" ht="19.899999999999999" customHeight="1">
      <c r="A40" s="1" t="s">
        <v>35</v>
      </c>
      <c r="D40" s="20"/>
      <c r="E40" s="11"/>
      <c r="F40" s="11"/>
      <c r="G40" s="11"/>
    </row>
    <row r="41" spans="1:8" ht="19.899999999999999" customHeight="1">
      <c r="A41" s="1" t="s">
        <v>36</v>
      </c>
      <c r="H41" s="47"/>
    </row>
    <row r="42" spans="1:8">
      <c r="B42" s="12"/>
    </row>
  </sheetData>
  <mergeCells count="2">
    <mergeCell ref="B10:D10"/>
    <mergeCell ref="B18:E18"/>
  </mergeCells>
  <pageMargins left="0.78740157499999996" right="0.78740157499999996" top="0.984251969" bottom="0.984251969" header="0.49212598499999999" footer="0.49212598499999999"/>
  <pageSetup paperSize="273" orientation="portrait" horizontalDpi="4294967293" r:id="rId1"/>
  <headerFooter alignWithMargins="0"/>
  <extLst>
    <ext xmlns:x15="http://schemas.microsoft.com/office/spreadsheetml/2010/11/main" uri="{F7C9EE02-42E1-4005-9D12-6889AFFD525C}">
      <x15:webExtensions xmlns:xm="http://schemas.microsoft.com/office/excel/2006/main">
        <x15:webExtension appRef="{A7E6C8B6-CBAA-4583-AD1A-5E6F1CEC8FA9}">
          <xm:f>#REF!</xm:f>
        </x15:webExtension>
        <x15:webExtension appRef="{70DFEBEA-3379-464E-B784-FFCD403FEC8F}">
          <xm:f>#REF!</xm:f>
        </x15:webExtension>
        <x15:webExtension appRef="{0DD09182-A459-4C41-88C4-7FCC219EC266}">
          <xm:f>#REF!</xm:f>
        </x15:webExtension>
        <x15:webExtension appRef="{434E9EE0-8DD1-4791-B6E1-67D66F43B0AD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3E0C-64ED-4B82-BB58-18EFDA4FDC1C}">
  <dimension ref="A1:H46"/>
  <sheetViews>
    <sheetView zoomScaleNormal="100" workbookViewId="0">
      <selection activeCell="B1" sqref="B1"/>
    </sheetView>
  </sheetViews>
  <sheetFormatPr defaultRowHeight="15"/>
  <cols>
    <col min="1" max="1" width="12.5" style="22" customWidth="1"/>
    <col min="2" max="2" width="10" style="22" customWidth="1"/>
    <col min="3" max="3" width="9.25" style="22" customWidth="1"/>
    <col min="4" max="4" width="10.875" style="22" customWidth="1"/>
    <col min="5" max="5" width="13.625" style="22" hidden="1" customWidth="1"/>
    <col min="6" max="6" width="10.625" style="22" customWidth="1"/>
    <col min="7" max="7" width="12.5" style="22" customWidth="1"/>
    <col min="8" max="8" width="10.5" style="22" customWidth="1"/>
    <col min="9" max="255" width="8.75" style="22"/>
    <col min="256" max="256" width="4" style="22" customWidth="1"/>
    <col min="257" max="257" width="12.5" style="22" customWidth="1"/>
    <col min="258" max="258" width="10" style="22" customWidth="1"/>
    <col min="259" max="259" width="9.25" style="22" customWidth="1"/>
    <col min="260" max="260" width="9.75" style="22" customWidth="1"/>
    <col min="261" max="261" width="0" style="22" hidden="1" customWidth="1"/>
    <col min="262" max="262" width="10.625" style="22" customWidth="1"/>
    <col min="263" max="263" width="12.5" style="22" customWidth="1"/>
    <col min="264" max="264" width="10.5" style="22" customWidth="1"/>
    <col min="265" max="511" width="8.75" style="22"/>
    <col min="512" max="512" width="4" style="22" customWidth="1"/>
    <col min="513" max="513" width="12.5" style="22" customWidth="1"/>
    <col min="514" max="514" width="10" style="22" customWidth="1"/>
    <col min="515" max="515" width="9.25" style="22" customWidth="1"/>
    <col min="516" max="516" width="9.75" style="22" customWidth="1"/>
    <col min="517" max="517" width="0" style="22" hidden="1" customWidth="1"/>
    <col min="518" max="518" width="10.625" style="22" customWidth="1"/>
    <col min="519" max="519" width="12.5" style="22" customWidth="1"/>
    <col min="520" max="520" width="10.5" style="22" customWidth="1"/>
    <col min="521" max="767" width="8.75" style="22"/>
    <col min="768" max="768" width="4" style="22" customWidth="1"/>
    <col min="769" max="769" width="12.5" style="22" customWidth="1"/>
    <col min="770" max="770" width="10" style="22" customWidth="1"/>
    <col min="771" max="771" width="9.25" style="22" customWidth="1"/>
    <col min="772" max="772" width="9.75" style="22" customWidth="1"/>
    <col min="773" max="773" width="0" style="22" hidden="1" customWidth="1"/>
    <col min="774" max="774" width="10.625" style="22" customWidth="1"/>
    <col min="775" max="775" width="12.5" style="22" customWidth="1"/>
    <col min="776" max="776" width="10.5" style="22" customWidth="1"/>
    <col min="777" max="1023" width="8.75" style="22"/>
    <col min="1024" max="1024" width="4" style="22" customWidth="1"/>
    <col min="1025" max="1025" width="12.5" style="22" customWidth="1"/>
    <col min="1026" max="1026" width="10" style="22" customWidth="1"/>
    <col min="1027" max="1027" width="9.25" style="22" customWidth="1"/>
    <col min="1028" max="1028" width="9.75" style="22" customWidth="1"/>
    <col min="1029" max="1029" width="0" style="22" hidden="1" customWidth="1"/>
    <col min="1030" max="1030" width="10.625" style="22" customWidth="1"/>
    <col min="1031" max="1031" width="12.5" style="22" customWidth="1"/>
    <col min="1032" max="1032" width="10.5" style="22" customWidth="1"/>
    <col min="1033" max="1279" width="8.75" style="22"/>
    <col min="1280" max="1280" width="4" style="22" customWidth="1"/>
    <col min="1281" max="1281" width="12.5" style="22" customWidth="1"/>
    <col min="1282" max="1282" width="10" style="22" customWidth="1"/>
    <col min="1283" max="1283" width="9.25" style="22" customWidth="1"/>
    <col min="1284" max="1284" width="9.75" style="22" customWidth="1"/>
    <col min="1285" max="1285" width="0" style="22" hidden="1" customWidth="1"/>
    <col min="1286" max="1286" width="10.625" style="22" customWidth="1"/>
    <col min="1287" max="1287" width="12.5" style="22" customWidth="1"/>
    <col min="1288" max="1288" width="10.5" style="22" customWidth="1"/>
    <col min="1289" max="1535" width="8.75" style="22"/>
    <col min="1536" max="1536" width="4" style="22" customWidth="1"/>
    <col min="1537" max="1537" width="12.5" style="22" customWidth="1"/>
    <col min="1538" max="1538" width="10" style="22" customWidth="1"/>
    <col min="1539" max="1539" width="9.25" style="22" customWidth="1"/>
    <col min="1540" max="1540" width="9.75" style="22" customWidth="1"/>
    <col min="1541" max="1541" width="0" style="22" hidden="1" customWidth="1"/>
    <col min="1542" max="1542" width="10.625" style="22" customWidth="1"/>
    <col min="1543" max="1543" width="12.5" style="22" customWidth="1"/>
    <col min="1544" max="1544" width="10.5" style="22" customWidth="1"/>
    <col min="1545" max="1791" width="8.75" style="22"/>
    <col min="1792" max="1792" width="4" style="22" customWidth="1"/>
    <col min="1793" max="1793" width="12.5" style="22" customWidth="1"/>
    <col min="1794" max="1794" width="10" style="22" customWidth="1"/>
    <col min="1795" max="1795" width="9.25" style="22" customWidth="1"/>
    <col min="1796" max="1796" width="9.75" style="22" customWidth="1"/>
    <col min="1797" max="1797" width="0" style="22" hidden="1" customWidth="1"/>
    <col min="1798" max="1798" width="10.625" style="22" customWidth="1"/>
    <col min="1799" max="1799" width="12.5" style="22" customWidth="1"/>
    <col min="1800" max="1800" width="10.5" style="22" customWidth="1"/>
    <col min="1801" max="2047" width="8.75" style="22"/>
    <col min="2048" max="2048" width="4" style="22" customWidth="1"/>
    <col min="2049" max="2049" width="12.5" style="22" customWidth="1"/>
    <col min="2050" max="2050" width="10" style="22" customWidth="1"/>
    <col min="2051" max="2051" width="9.25" style="22" customWidth="1"/>
    <col min="2052" max="2052" width="9.75" style="22" customWidth="1"/>
    <col min="2053" max="2053" width="0" style="22" hidden="1" customWidth="1"/>
    <col min="2054" max="2054" width="10.625" style="22" customWidth="1"/>
    <col min="2055" max="2055" width="12.5" style="22" customWidth="1"/>
    <col min="2056" max="2056" width="10.5" style="22" customWidth="1"/>
    <col min="2057" max="2303" width="8.75" style="22"/>
    <col min="2304" max="2304" width="4" style="22" customWidth="1"/>
    <col min="2305" max="2305" width="12.5" style="22" customWidth="1"/>
    <col min="2306" max="2306" width="10" style="22" customWidth="1"/>
    <col min="2307" max="2307" width="9.25" style="22" customWidth="1"/>
    <col min="2308" max="2308" width="9.75" style="22" customWidth="1"/>
    <col min="2309" max="2309" width="0" style="22" hidden="1" customWidth="1"/>
    <col min="2310" max="2310" width="10.625" style="22" customWidth="1"/>
    <col min="2311" max="2311" width="12.5" style="22" customWidth="1"/>
    <col min="2312" max="2312" width="10.5" style="22" customWidth="1"/>
    <col min="2313" max="2559" width="8.75" style="22"/>
    <col min="2560" max="2560" width="4" style="22" customWidth="1"/>
    <col min="2561" max="2561" width="12.5" style="22" customWidth="1"/>
    <col min="2562" max="2562" width="10" style="22" customWidth="1"/>
    <col min="2563" max="2563" width="9.25" style="22" customWidth="1"/>
    <col min="2564" max="2564" width="9.75" style="22" customWidth="1"/>
    <col min="2565" max="2565" width="0" style="22" hidden="1" customWidth="1"/>
    <col min="2566" max="2566" width="10.625" style="22" customWidth="1"/>
    <col min="2567" max="2567" width="12.5" style="22" customWidth="1"/>
    <col min="2568" max="2568" width="10.5" style="22" customWidth="1"/>
    <col min="2569" max="2815" width="8.75" style="22"/>
    <col min="2816" max="2816" width="4" style="22" customWidth="1"/>
    <col min="2817" max="2817" width="12.5" style="22" customWidth="1"/>
    <col min="2818" max="2818" width="10" style="22" customWidth="1"/>
    <col min="2819" max="2819" width="9.25" style="22" customWidth="1"/>
    <col min="2820" max="2820" width="9.75" style="22" customWidth="1"/>
    <col min="2821" max="2821" width="0" style="22" hidden="1" customWidth="1"/>
    <col min="2822" max="2822" width="10.625" style="22" customWidth="1"/>
    <col min="2823" max="2823" width="12.5" style="22" customWidth="1"/>
    <col min="2824" max="2824" width="10.5" style="22" customWidth="1"/>
    <col min="2825" max="3071" width="8.75" style="22"/>
    <col min="3072" max="3072" width="4" style="22" customWidth="1"/>
    <col min="3073" max="3073" width="12.5" style="22" customWidth="1"/>
    <col min="3074" max="3074" width="10" style="22" customWidth="1"/>
    <col min="3075" max="3075" width="9.25" style="22" customWidth="1"/>
    <col min="3076" max="3076" width="9.75" style="22" customWidth="1"/>
    <col min="3077" max="3077" width="0" style="22" hidden="1" customWidth="1"/>
    <col min="3078" max="3078" width="10.625" style="22" customWidth="1"/>
    <col min="3079" max="3079" width="12.5" style="22" customWidth="1"/>
    <col min="3080" max="3080" width="10.5" style="22" customWidth="1"/>
    <col min="3081" max="3327" width="8.75" style="22"/>
    <col min="3328" max="3328" width="4" style="22" customWidth="1"/>
    <col min="3329" max="3329" width="12.5" style="22" customWidth="1"/>
    <col min="3330" max="3330" width="10" style="22" customWidth="1"/>
    <col min="3331" max="3331" width="9.25" style="22" customWidth="1"/>
    <col min="3332" max="3332" width="9.75" style="22" customWidth="1"/>
    <col min="3333" max="3333" width="0" style="22" hidden="1" customWidth="1"/>
    <col min="3334" max="3334" width="10.625" style="22" customWidth="1"/>
    <col min="3335" max="3335" width="12.5" style="22" customWidth="1"/>
    <col min="3336" max="3336" width="10.5" style="22" customWidth="1"/>
    <col min="3337" max="3583" width="8.75" style="22"/>
    <col min="3584" max="3584" width="4" style="22" customWidth="1"/>
    <col min="3585" max="3585" width="12.5" style="22" customWidth="1"/>
    <col min="3586" max="3586" width="10" style="22" customWidth="1"/>
    <col min="3587" max="3587" width="9.25" style="22" customWidth="1"/>
    <col min="3588" max="3588" width="9.75" style="22" customWidth="1"/>
    <col min="3589" max="3589" width="0" style="22" hidden="1" customWidth="1"/>
    <col min="3590" max="3590" width="10.625" style="22" customWidth="1"/>
    <col min="3591" max="3591" width="12.5" style="22" customWidth="1"/>
    <col min="3592" max="3592" width="10.5" style="22" customWidth="1"/>
    <col min="3593" max="3839" width="8.75" style="22"/>
    <col min="3840" max="3840" width="4" style="22" customWidth="1"/>
    <col min="3841" max="3841" width="12.5" style="22" customWidth="1"/>
    <col min="3842" max="3842" width="10" style="22" customWidth="1"/>
    <col min="3843" max="3843" width="9.25" style="22" customWidth="1"/>
    <col min="3844" max="3844" width="9.75" style="22" customWidth="1"/>
    <col min="3845" max="3845" width="0" style="22" hidden="1" customWidth="1"/>
    <col min="3846" max="3846" width="10.625" style="22" customWidth="1"/>
    <col min="3847" max="3847" width="12.5" style="22" customWidth="1"/>
    <col min="3848" max="3848" width="10.5" style="22" customWidth="1"/>
    <col min="3849" max="4095" width="8.75" style="22"/>
    <col min="4096" max="4096" width="4" style="22" customWidth="1"/>
    <col min="4097" max="4097" width="12.5" style="22" customWidth="1"/>
    <col min="4098" max="4098" width="10" style="22" customWidth="1"/>
    <col min="4099" max="4099" width="9.25" style="22" customWidth="1"/>
    <col min="4100" max="4100" width="9.75" style="22" customWidth="1"/>
    <col min="4101" max="4101" width="0" style="22" hidden="1" customWidth="1"/>
    <col min="4102" max="4102" width="10.625" style="22" customWidth="1"/>
    <col min="4103" max="4103" width="12.5" style="22" customWidth="1"/>
    <col min="4104" max="4104" width="10.5" style="22" customWidth="1"/>
    <col min="4105" max="4351" width="8.75" style="22"/>
    <col min="4352" max="4352" width="4" style="22" customWidth="1"/>
    <col min="4353" max="4353" width="12.5" style="22" customWidth="1"/>
    <col min="4354" max="4354" width="10" style="22" customWidth="1"/>
    <col min="4355" max="4355" width="9.25" style="22" customWidth="1"/>
    <col min="4356" max="4356" width="9.75" style="22" customWidth="1"/>
    <col min="4357" max="4357" width="0" style="22" hidden="1" customWidth="1"/>
    <col min="4358" max="4358" width="10.625" style="22" customWidth="1"/>
    <col min="4359" max="4359" width="12.5" style="22" customWidth="1"/>
    <col min="4360" max="4360" width="10.5" style="22" customWidth="1"/>
    <col min="4361" max="4607" width="8.75" style="22"/>
    <col min="4608" max="4608" width="4" style="22" customWidth="1"/>
    <col min="4609" max="4609" width="12.5" style="22" customWidth="1"/>
    <col min="4610" max="4610" width="10" style="22" customWidth="1"/>
    <col min="4611" max="4611" width="9.25" style="22" customWidth="1"/>
    <col min="4612" max="4612" width="9.75" style="22" customWidth="1"/>
    <col min="4613" max="4613" width="0" style="22" hidden="1" customWidth="1"/>
    <col min="4614" max="4614" width="10.625" style="22" customWidth="1"/>
    <col min="4615" max="4615" width="12.5" style="22" customWidth="1"/>
    <col min="4616" max="4616" width="10.5" style="22" customWidth="1"/>
    <col min="4617" max="4863" width="8.75" style="22"/>
    <col min="4864" max="4864" width="4" style="22" customWidth="1"/>
    <col min="4865" max="4865" width="12.5" style="22" customWidth="1"/>
    <col min="4866" max="4866" width="10" style="22" customWidth="1"/>
    <col min="4867" max="4867" width="9.25" style="22" customWidth="1"/>
    <col min="4868" max="4868" width="9.75" style="22" customWidth="1"/>
    <col min="4869" max="4869" width="0" style="22" hidden="1" customWidth="1"/>
    <col min="4870" max="4870" width="10.625" style="22" customWidth="1"/>
    <col min="4871" max="4871" width="12.5" style="22" customWidth="1"/>
    <col min="4872" max="4872" width="10.5" style="22" customWidth="1"/>
    <col min="4873" max="5119" width="8.75" style="22"/>
    <col min="5120" max="5120" width="4" style="22" customWidth="1"/>
    <col min="5121" max="5121" width="12.5" style="22" customWidth="1"/>
    <col min="5122" max="5122" width="10" style="22" customWidth="1"/>
    <col min="5123" max="5123" width="9.25" style="22" customWidth="1"/>
    <col min="5124" max="5124" width="9.75" style="22" customWidth="1"/>
    <col min="5125" max="5125" width="0" style="22" hidden="1" customWidth="1"/>
    <col min="5126" max="5126" width="10.625" style="22" customWidth="1"/>
    <col min="5127" max="5127" width="12.5" style="22" customWidth="1"/>
    <col min="5128" max="5128" width="10.5" style="22" customWidth="1"/>
    <col min="5129" max="5375" width="8.75" style="22"/>
    <col min="5376" max="5376" width="4" style="22" customWidth="1"/>
    <col min="5377" max="5377" width="12.5" style="22" customWidth="1"/>
    <col min="5378" max="5378" width="10" style="22" customWidth="1"/>
    <col min="5379" max="5379" width="9.25" style="22" customWidth="1"/>
    <col min="5380" max="5380" width="9.75" style="22" customWidth="1"/>
    <col min="5381" max="5381" width="0" style="22" hidden="1" customWidth="1"/>
    <col min="5382" max="5382" width="10.625" style="22" customWidth="1"/>
    <col min="5383" max="5383" width="12.5" style="22" customWidth="1"/>
    <col min="5384" max="5384" width="10.5" style="22" customWidth="1"/>
    <col min="5385" max="5631" width="8.75" style="22"/>
    <col min="5632" max="5632" width="4" style="22" customWidth="1"/>
    <col min="5633" max="5633" width="12.5" style="22" customWidth="1"/>
    <col min="5634" max="5634" width="10" style="22" customWidth="1"/>
    <col min="5635" max="5635" width="9.25" style="22" customWidth="1"/>
    <col min="5636" max="5636" width="9.75" style="22" customWidth="1"/>
    <col min="5637" max="5637" width="0" style="22" hidden="1" customWidth="1"/>
    <col min="5638" max="5638" width="10.625" style="22" customWidth="1"/>
    <col min="5639" max="5639" width="12.5" style="22" customWidth="1"/>
    <col min="5640" max="5640" width="10.5" style="22" customWidth="1"/>
    <col min="5641" max="5887" width="8.75" style="22"/>
    <col min="5888" max="5888" width="4" style="22" customWidth="1"/>
    <col min="5889" max="5889" width="12.5" style="22" customWidth="1"/>
    <col min="5890" max="5890" width="10" style="22" customWidth="1"/>
    <col min="5891" max="5891" width="9.25" style="22" customWidth="1"/>
    <col min="5892" max="5892" width="9.75" style="22" customWidth="1"/>
    <col min="5893" max="5893" width="0" style="22" hidden="1" customWidth="1"/>
    <col min="5894" max="5894" width="10.625" style="22" customWidth="1"/>
    <col min="5895" max="5895" width="12.5" style="22" customWidth="1"/>
    <col min="5896" max="5896" width="10.5" style="22" customWidth="1"/>
    <col min="5897" max="6143" width="8.75" style="22"/>
    <col min="6144" max="6144" width="4" style="22" customWidth="1"/>
    <col min="6145" max="6145" width="12.5" style="22" customWidth="1"/>
    <col min="6146" max="6146" width="10" style="22" customWidth="1"/>
    <col min="6147" max="6147" width="9.25" style="22" customWidth="1"/>
    <col min="6148" max="6148" width="9.75" style="22" customWidth="1"/>
    <col min="6149" max="6149" width="0" style="22" hidden="1" customWidth="1"/>
    <col min="6150" max="6150" width="10.625" style="22" customWidth="1"/>
    <col min="6151" max="6151" width="12.5" style="22" customWidth="1"/>
    <col min="6152" max="6152" width="10.5" style="22" customWidth="1"/>
    <col min="6153" max="6399" width="8.75" style="22"/>
    <col min="6400" max="6400" width="4" style="22" customWidth="1"/>
    <col min="6401" max="6401" width="12.5" style="22" customWidth="1"/>
    <col min="6402" max="6402" width="10" style="22" customWidth="1"/>
    <col min="6403" max="6403" width="9.25" style="22" customWidth="1"/>
    <col min="6404" max="6404" width="9.75" style="22" customWidth="1"/>
    <col min="6405" max="6405" width="0" style="22" hidden="1" customWidth="1"/>
    <col min="6406" max="6406" width="10.625" style="22" customWidth="1"/>
    <col min="6407" max="6407" width="12.5" style="22" customWidth="1"/>
    <col min="6408" max="6408" width="10.5" style="22" customWidth="1"/>
    <col min="6409" max="6655" width="8.75" style="22"/>
    <col min="6656" max="6656" width="4" style="22" customWidth="1"/>
    <col min="6657" max="6657" width="12.5" style="22" customWidth="1"/>
    <col min="6658" max="6658" width="10" style="22" customWidth="1"/>
    <col min="6659" max="6659" width="9.25" style="22" customWidth="1"/>
    <col min="6660" max="6660" width="9.75" style="22" customWidth="1"/>
    <col min="6661" max="6661" width="0" style="22" hidden="1" customWidth="1"/>
    <col min="6662" max="6662" width="10.625" style="22" customWidth="1"/>
    <col min="6663" max="6663" width="12.5" style="22" customWidth="1"/>
    <col min="6664" max="6664" width="10.5" style="22" customWidth="1"/>
    <col min="6665" max="6911" width="8.75" style="22"/>
    <col min="6912" max="6912" width="4" style="22" customWidth="1"/>
    <col min="6913" max="6913" width="12.5" style="22" customWidth="1"/>
    <col min="6914" max="6914" width="10" style="22" customWidth="1"/>
    <col min="6915" max="6915" width="9.25" style="22" customWidth="1"/>
    <col min="6916" max="6916" width="9.75" style="22" customWidth="1"/>
    <col min="6917" max="6917" width="0" style="22" hidden="1" customWidth="1"/>
    <col min="6918" max="6918" width="10.625" style="22" customWidth="1"/>
    <col min="6919" max="6919" width="12.5" style="22" customWidth="1"/>
    <col min="6920" max="6920" width="10.5" style="22" customWidth="1"/>
    <col min="6921" max="7167" width="8.75" style="22"/>
    <col min="7168" max="7168" width="4" style="22" customWidth="1"/>
    <col min="7169" max="7169" width="12.5" style="22" customWidth="1"/>
    <col min="7170" max="7170" width="10" style="22" customWidth="1"/>
    <col min="7171" max="7171" width="9.25" style="22" customWidth="1"/>
    <col min="7172" max="7172" width="9.75" style="22" customWidth="1"/>
    <col min="7173" max="7173" width="0" style="22" hidden="1" customWidth="1"/>
    <col min="7174" max="7174" width="10.625" style="22" customWidth="1"/>
    <col min="7175" max="7175" width="12.5" style="22" customWidth="1"/>
    <col min="7176" max="7176" width="10.5" style="22" customWidth="1"/>
    <col min="7177" max="7423" width="8.75" style="22"/>
    <col min="7424" max="7424" width="4" style="22" customWidth="1"/>
    <col min="7425" max="7425" width="12.5" style="22" customWidth="1"/>
    <col min="7426" max="7426" width="10" style="22" customWidth="1"/>
    <col min="7427" max="7427" width="9.25" style="22" customWidth="1"/>
    <col min="7428" max="7428" width="9.75" style="22" customWidth="1"/>
    <col min="7429" max="7429" width="0" style="22" hidden="1" customWidth="1"/>
    <col min="7430" max="7430" width="10.625" style="22" customWidth="1"/>
    <col min="7431" max="7431" width="12.5" style="22" customWidth="1"/>
    <col min="7432" max="7432" width="10.5" style="22" customWidth="1"/>
    <col min="7433" max="7679" width="8.75" style="22"/>
    <col min="7680" max="7680" width="4" style="22" customWidth="1"/>
    <col min="7681" max="7681" width="12.5" style="22" customWidth="1"/>
    <col min="7682" max="7682" width="10" style="22" customWidth="1"/>
    <col min="7683" max="7683" width="9.25" style="22" customWidth="1"/>
    <col min="7684" max="7684" width="9.75" style="22" customWidth="1"/>
    <col min="7685" max="7685" width="0" style="22" hidden="1" customWidth="1"/>
    <col min="7686" max="7686" width="10.625" style="22" customWidth="1"/>
    <col min="7687" max="7687" width="12.5" style="22" customWidth="1"/>
    <col min="7688" max="7688" width="10.5" style="22" customWidth="1"/>
    <col min="7689" max="7935" width="8.75" style="22"/>
    <col min="7936" max="7936" width="4" style="22" customWidth="1"/>
    <col min="7937" max="7937" width="12.5" style="22" customWidth="1"/>
    <col min="7938" max="7938" width="10" style="22" customWidth="1"/>
    <col min="7939" max="7939" width="9.25" style="22" customWidth="1"/>
    <col min="7940" max="7940" width="9.75" style="22" customWidth="1"/>
    <col min="7941" max="7941" width="0" style="22" hidden="1" customWidth="1"/>
    <col min="7942" max="7942" width="10.625" style="22" customWidth="1"/>
    <col min="7943" max="7943" width="12.5" style="22" customWidth="1"/>
    <col min="7944" max="7944" width="10.5" style="22" customWidth="1"/>
    <col min="7945" max="8191" width="8.75" style="22"/>
    <col min="8192" max="8192" width="4" style="22" customWidth="1"/>
    <col min="8193" max="8193" width="12.5" style="22" customWidth="1"/>
    <col min="8194" max="8194" width="10" style="22" customWidth="1"/>
    <col min="8195" max="8195" width="9.25" style="22" customWidth="1"/>
    <col min="8196" max="8196" width="9.75" style="22" customWidth="1"/>
    <col min="8197" max="8197" width="0" style="22" hidden="1" customWidth="1"/>
    <col min="8198" max="8198" width="10.625" style="22" customWidth="1"/>
    <col min="8199" max="8199" width="12.5" style="22" customWidth="1"/>
    <col min="8200" max="8200" width="10.5" style="22" customWidth="1"/>
    <col min="8201" max="8447" width="8.75" style="22"/>
    <col min="8448" max="8448" width="4" style="22" customWidth="1"/>
    <col min="8449" max="8449" width="12.5" style="22" customWidth="1"/>
    <col min="8450" max="8450" width="10" style="22" customWidth="1"/>
    <col min="8451" max="8451" width="9.25" style="22" customWidth="1"/>
    <col min="8452" max="8452" width="9.75" style="22" customWidth="1"/>
    <col min="8453" max="8453" width="0" style="22" hidden="1" customWidth="1"/>
    <col min="8454" max="8454" width="10.625" style="22" customWidth="1"/>
    <col min="8455" max="8455" width="12.5" style="22" customWidth="1"/>
    <col min="8456" max="8456" width="10.5" style="22" customWidth="1"/>
    <col min="8457" max="8703" width="8.75" style="22"/>
    <col min="8704" max="8704" width="4" style="22" customWidth="1"/>
    <col min="8705" max="8705" width="12.5" style="22" customWidth="1"/>
    <col min="8706" max="8706" width="10" style="22" customWidth="1"/>
    <col min="8707" max="8707" width="9.25" style="22" customWidth="1"/>
    <col min="8708" max="8708" width="9.75" style="22" customWidth="1"/>
    <col min="8709" max="8709" width="0" style="22" hidden="1" customWidth="1"/>
    <col min="8710" max="8710" width="10.625" style="22" customWidth="1"/>
    <col min="8711" max="8711" width="12.5" style="22" customWidth="1"/>
    <col min="8712" max="8712" width="10.5" style="22" customWidth="1"/>
    <col min="8713" max="8959" width="8.75" style="22"/>
    <col min="8960" max="8960" width="4" style="22" customWidth="1"/>
    <col min="8961" max="8961" width="12.5" style="22" customWidth="1"/>
    <col min="8962" max="8962" width="10" style="22" customWidth="1"/>
    <col min="8963" max="8963" width="9.25" style="22" customWidth="1"/>
    <col min="8964" max="8964" width="9.75" style="22" customWidth="1"/>
    <col min="8965" max="8965" width="0" style="22" hidden="1" customWidth="1"/>
    <col min="8966" max="8966" width="10.625" style="22" customWidth="1"/>
    <col min="8967" max="8967" width="12.5" style="22" customWidth="1"/>
    <col min="8968" max="8968" width="10.5" style="22" customWidth="1"/>
    <col min="8969" max="9215" width="8.75" style="22"/>
    <col min="9216" max="9216" width="4" style="22" customWidth="1"/>
    <col min="9217" max="9217" width="12.5" style="22" customWidth="1"/>
    <col min="9218" max="9218" width="10" style="22" customWidth="1"/>
    <col min="9219" max="9219" width="9.25" style="22" customWidth="1"/>
    <col min="9220" max="9220" width="9.75" style="22" customWidth="1"/>
    <col min="9221" max="9221" width="0" style="22" hidden="1" customWidth="1"/>
    <col min="9222" max="9222" width="10.625" style="22" customWidth="1"/>
    <col min="9223" max="9223" width="12.5" style="22" customWidth="1"/>
    <col min="9224" max="9224" width="10.5" style="22" customWidth="1"/>
    <col min="9225" max="9471" width="8.75" style="22"/>
    <col min="9472" max="9472" width="4" style="22" customWidth="1"/>
    <col min="9473" max="9473" width="12.5" style="22" customWidth="1"/>
    <col min="9474" max="9474" width="10" style="22" customWidth="1"/>
    <col min="9475" max="9475" width="9.25" style="22" customWidth="1"/>
    <col min="9476" max="9476" width="9.75" style="22" customWidth="1"/>
    <col min="9477" max="9477" width="0" style="22" hidden="1" customWidth="1"/>
    <col min="9478" max="9478" width="10.625" style="22" customWidth="1"/>
    <col min="9479" max="9479" width="12.5" style="22" customWidth="1"/>
    <col min="9480" max="9480" width="10.5" style="22" customWidth="1"/>
    <col min="9481" max="9727" width="8.75" style="22"/>
    <col min="9728" max="9728" width="4" style="22" customWidth="1"/>
    <col min="9729" max="9729" width="12.5" style="22" customWidth="1"/>
    <col min="9730" max="9730" width="10" style="22" customWidth="1"/>
    <col min="9731" max="9731" width="9.25" style="22" customWidth="1"/>
    <col min="9732" max="9732" width="9.75" style="22" customWidth="1"/>
    <col min="9733" max="9733" width="0" style="22" hidden="1" customWidth="1"/>
    <col min="9734" max="9734" width="10.625" style="22" customWidth="1"/>
    <col min="9735" max="9735" width="12.5" style="22" customWidth="1"/>
    <col min="9736" max="9736" width="10.5" style="22" customWidth="1"/>
    <col min="9737" max="9983" width="8.75" style="22"/>
    <col min="9984" max="9984" width="4" style="22" customWidth="1"/>
    <col min="9985" max="9985" width="12.5" style="22" customWidth="1"/>
    <col min="9986" max="9986" width="10" style="22" customWidth="1"/>
    <col min="9987" max="9987" width="9.25" style="22" customWidth="1"/>
    <col min="9988" max="9988" width="9.75" style="22" customWidth="1"/>
    <col min="9989" max="9989" width="0" style="22" hidden="1" customWidth="1"/>
    <col min="9990" max="9990" width="10.625" style="22" customWidth="1"/>
    <col min="9991" max="9991" width="12.5" style="22" customWidth="1"/>
    <col min="9992" max="9992" width="10.5" style="22" customWidth="1"/>
    <col min="9993" max="10239" width="8.75" style="22"/>
    <col min="10240" max="10240" width="4" style="22" customWidth="1"/>
    <col min="10241" max="10241" width="12.5" style="22" customWidth="1"/>
    <col min="10242" max="10242" width="10" style="22" customWidth="1"/>
    <col min="10243" max="10243" width="9.25" style="22" customWidth="1"/>
    <col min="10244" max="10244" width="9.75" style="22" customWidth="1"/>
    <col min="10245" max="10245" width="0" style="22" hidden="1" customWidth="1"/>
    <col min="10246" max="10246" width="10.625" style="22" customWidth="1"/>
    <col min="10247" max="10247" width="12.5" style="22" customWidth="1"/>
    <col min="10248" max="10248" width="10.5" style="22" customWidth="1"/>
    <col min="10249" max="10495" width="8.75" style="22"/>
    <col min="10496" max="10496" width="4" style="22" customWidth="1"/>
    <col min="10497" max="10497" width="12.5" style="22" customWidth="1"/>
    <col min="10498" max="10498" width="10" style="22" customWidth="1"/>
    <col min="10499" max="10499" width="9.25" style="22" customWidth="1"/>
    <col min="10500" max="10500" width="9.75" style="22" customWidth="1"/>
    <col min="10501" max="10501" width="0" style="22" hidden="1" customWidth="1"/>
    <col min="10502" max="10502" width="10.625" style="22" customWidth="1"/>
    <col min="10503" max="10503" width="12.5" style="22" customWidth="1"/>
    <col min="10504" max="10504" width="10.5" style="22" customWidth="1"/>
    <col min="10505" max="10751" width="8.75" style="22"/>
    <col min="10752" max="10752" width="4" style="22" customWidth="1"/>
    <col min="10753" max="10753" width="12.5" style="22" customWidth="1"/>
    <col min="10754" max="10754" width="10" style="22" customWidth="1"/>
    <col min="10755" max="10755" width="9.25" style="22" customWidth="1"/>
    <col min="10756" max="10756" width="9.75" style="22" customWidth="1"/>
    <col min="10757" max="10757" width="0" style="22" hidden="1" customWidth="1"/>
    <col min="10758" max="10758" width="10.625" style="22" customWidth="1"/>
    <col min="10759" max="10759" width="12.5" style="22" customWidth="1"/>
    <col min="10760" max="10760" width="10.5" style="22" customWidth="1"/>
    <col min="10761" max="11007" width="8.75" style="22"/>
    <col min="11008" max="11008" width="4" style="22" customWidth="1"/>
    <col min="11009" max="11009" width="12.5" style="22" customWidth="1"/>
    <col min="11010" max="11010" width="10" style="22" customWidth="1"/>
    <col min="11011" max="11011" width="9.25" style="22" customWidth="1"/>
    <col min="11012" max="11012" width="9.75" style="22" customWidth="1"/>
    <col min="11013" max="11013" width="0" style="22" hidden="1" customWidth="1"/>
    <col min="11014" max="11014" width="10.625" style="22" customWidth="1"/>
    <col min="11015" max="11015" width="12.5" style="22" customWidth="1"/>
    <col min="11016" max="11016" width="10.5" style="22" customWidth="1"/>
    <col min="11017" max="11263" width="8.75" style="22"/>
    <col min="11264" max="11264" width="4" style="22" customWidth="1"/>
    <col min="11265" max="11265" width="12.5" style="22" customWidth="1"/>
    <col min="11266" max="11266" width="10" style="22" customWidth="1"/>
    <col min="11267" max="11267" width="9.25" style="22" customWidth="1"/>
    <col min="11268" max="11268" width="9.75" style="22" customWidth="1"/>
    <col min="11269" max="11269" width="0" style="22" hidden="1" customWidth="1"/>
    <col min="11270" max="11270" width="10.625" style="22" customWidth="1"/>
    <col min="11271" max="11271" width="12.5" style="22" customWidth="1"/>
    <col min="11272" max="11272" width="10.5" style="22" customWidth="1"/>
    <col min="11273" max="11519" width="8.75" style="22"/>
    <col min="11520" max="11520" width="4" style="22" customWidth="1"/>
    <col min="11521" max="11521" width="12.5" style="22" customWidth="1"/>
    <col min="11522" max="11522" width="10" style="22" customWidth="1"/>
    <col min="11523" max="11523" width="9.25" style="22" customWidth="1"/>
    <col min="11524" max="11524" width="9.75" style="22" customWidth="1"/>
    <col min="11525" max="11525" width="0" style="22" hidden="1" customWidth="1"/>
    <col min="11526" max="11526" width="10.625" style="22" customWidth="1"/>
    <col min="11527" max="11527" width="12.5" style="22" customWidth="1"/>
    <col min="11528" max="11528" width="10.5" style="22" customWidth="1"/>
    <col min="11529" max="11775" width="8.75" style="22"/>
    <col min="11776" max="11776" width="4" style="22" customWidth="1"/>
    <col min="11777" max="11777" width="12.5" style="22" customWidth="1"/>
    <col min="11778" max="11778" width="10" style="22" customWidth="1"/>
    <col min="11779" max="11779" width="9.25" style="22" customWidth="1"/>
    <col min="11780" max="11780" width="9.75" style="22" customWidth="1"/>
    <col min="11781" max="11781" width="0" style="22" hidden="1" customWidth="1"/>
    <col min="11782" max="11782" width="10.625" style="22" customWidth="1"/>
    <col min="11783" max="11783" width="12.5" style="22" customWidth="1"/>
    <col min="11784" max="11784" width="10.5" style="22" customWidth="1"/>
    <col min="11785" max="12031" width="8.75" style="22"/>
    <col min="12032" max="12032" width="4" style="22" customWidth="1"/>
    <col min="12033" max="12033" width="12.5" style="22" customWidth="1"/>
    <col min="12034" max="12034" width="10" style="22" customWidth="1"/>
    <col min="12035" max="12035" width="9.25" style="22" customWidth="1"/>
    <col min="12036" max="12036" width="9.75" style="22" customWidth="1"/>
    <col min="12037" max="12037" width="0" style="22" hidden="1" customWidth="1"/>
    <col min="12038" max="12038" width="10.625" style="22" customWidth="1"/>
    <col min="12039" max="12039" width="12.5" style="22" customWidth="1"/>
    <col min="12040" max="12040" width="10.5" style="22" customWidth="1"/>
    <col min="12041" max="12287" width="8.75" style="22"/>
    <col min="12288" max="12288" width="4" style="22" customWidth="1"/>
    <col min="12289" max="12289" width="12.5" style="22" customWidth="1"/>
    <col min="12290" max="12290" width="10" style="22" customWidth="1"/>
    <col min="12291" max="12291" width="9.25" style="22" customWidth="1"/>
    <col min="12292" max="12292" width="9.75" style="22" customWidth="1"/>
    <col min="12293" max="12293" width="0" style="22" hidden="1" customWidth="1"/>
    <col min="12294" max="12294" width="10.625" style="22" customWidth="1"/>
    <col min="12295" max="12295" width="12.5" style="22" customWidth="1"/>
    <col min="12296" max="12296" width="10.5" style="22" customWidth="1"/>
    <col min="12297" max="12543" width="8.75" style="22"/>
    <col min="12544" max="12544" width="4" style="22" customWidth="1"/>
    <col min="12545" max="12545" width="12.5" style="22" customWidth="1"/>
    <col min="12546" max="12546" width="10" style="22" customWidth="1"/>
    <col min="12547" max="12547" width="9.25" style="22" customWidth="1"/>
    <col min="12548" max="12548" width="9.75" style="22" customWidth="1"/>
    <col min="12549" max="12549" width="0" style="22" hidden="1" customWidth="1"/>
    <col min="12550" max="12550" width="10.625" style="22" customWidth="1"/>
    <col min="12551" max="12551" width="12.5" style="22" customWidth="1"/>
    <col min="12552" max="12552" width="10.5" style="22" customWidth="1"/>
    <col min="12553" max="12799" width="8.75" style="22"/>
    <col min="12800" max="12800" width="4" style="22" customWidth="1"/>
    <col min="12801" max="12801" width="12.5" style="22" customWidth="1"/>
    <col min="12802" max="12802" width="10" style="22" customWidth="1"/>
    <col min="12803" max="12803" width="9.25" style="22" customWidth="1"/>
    <col min="12804" max="12804" width="9.75" style="22" customWidth="1"/>
    <col min="12805" max="12805" width="0" style="22" hidden="1" customWidth="1"/>
    <col min="12806" max="12806" width="10.625" style="22" customWidth="1"/>
    <col min="12807" max="12807" width="12.5" style="22" customWidth="1"/>
    <col min="12808" max="12808" width="10.5" style="22" customWidth="1"/>
    <col min="12809" max="13055" width="8.75" style="22"/>
    <col min="13056" max="13056" width="4" style="22" customWidth="1"/>
    <col min="13057" max="13057" width="12.5" style="22" customWidth="1"/>
    <col min="13058" max="13058" width="10" style="22" customWidth="1"/>
    <col min="13059" max="13059" width="9.25" style="22" customWidth="1"/>
    <col min="13060" max="13060" width="9.75" style="22" customWidth="1"/>
    <col min="13061" max="13061" width="0" style="22" hidden="1" customWidth="1"/>
    <col min="13062" max="13062" width="10.625" style="22" customWidth="1"/>
    <col min="13063" max="13063" width="12.5" style="22" customWidth="1"/>
    <col min="13064" max="13064" width="10.5" style="22" customWidth="1"/>
    <col min="13065" max="13311" width="8.75" style="22"/>
    <col min="13312" max="13312" width="4" style="22" customWidth="1"/>
    <col min="13313" max="13313" width="12.5" style="22" customWidth="1"/>
    <col min="13314" max="13314" width="10" style="22" customWidth="1"/>
    <col min="13315" max="13315" width="9.25" style="22" customWidth="1"/>
    <col min="13316" max="13316" width="9.75" style="22" customWidth="1"/>
    <col min="13317" max="13317" width="0" style="22" hidden="1" customWidth="1"/>
    <col min="13318" max="13318" width="10.625" style="22" customWidth="1"/>
    <col min="13319" max="13319" width="12.5" style="22" customWidth="1"/>
    <col min="13320" max="13320" width="10.5" style="22" customWidth="1"/>
    <col min="13321" max="13567" width="8.75" style="22"/>
    <col min="13568" max="13568" width="4" style="22" customWidth="1"/>
    <col min="13569" max="13569" width="12.5" style="22" customWidth="1"/>
    <col min="13570" max="13570" width="10" style="22" customWidth="1"/>
    <col min="13571" max="13571" width="9.25" style="22" customWidth="1"/>
    <col min="13572" max="13572" width="9.75" style="22" customWidth="1"/>
    <col min="13573" max="13573" width="0" style="22" hidden="1" customWidth="1"/>
    <col min="13574" max="13574" width="10.625" style="22" customWidth="1"/>
    <col min="13575" max="13575" width="12.5" style="22" customWidth="1"/>
    <col min="13576" max="13576" width="10.5" style="22" customWidth="1"/>
    <col min="13577" max="13823" width="8.75" style="22"/>
    <col min="13824" max="13824" width="4" style="22" customWidth="1"/>
    <col min="13825" max="13825" width="12.5" style="22" customWidth="1"/>
    <col min="13826" max="13826" width="10" style="22" customWidth="1"/>
    <col min="13827" max="13827" width="9.25" style="22" customWidth="1"/>
    <col min="13828" max="13828" width="9.75" style="22" customWidth="1"/>
    <col min="13829" max="13829" width="0" style="22" hidden="1" customWidth="1"/>
    <col min="13830" max="13830" width="10.625" style="22" customWidth="1"/>
    <col min="13831" max="13831" width="12.5" style="22" customWidth="1"/>
    <col min="13832" max="13832" width="10.5" style="22" customWidth="1"/>
    <col min="13833" max="14079" width="8.75" style="22"/>
    <col min="14080" max="14080" width="4" style="22" customWidth="1"/>
    <col min="14081" max="14081" width="12.5" style="22" customWidth="1"/>
    <col min="14082" max="14082" width="10" style="22" customWidth="1"/>
    <col min="14083" max="14083" width="9.25" style="22" customWidth="1"/>
    <col min="14084" max="14084" width="9.75" style="22" customWidth="1"/>
    <col min="14085" max="14085" width="0" style="22" hidden="1" customWidth="1"/>
    <col min="14086" max="14086" width="10.625" style="22" customWidth="1"/>
    <col min="14087" max="14087" width="12.5" style="22" customWidth="1"/>
    <col min="14088" max="14088" width="10.5" style="22" customWidth="1"/>
    <col min="14089" max="14335" width="8.75" style="22"/>
    <col min="14336" max="14336" width="4" style="22" customWidth="1"/>
    <col min="14337" max="14337" width="12.5" style="22" customWidth="1"/>
    <col min="14338" max="14338" width="10" style="22" customWidth="1"/>
    <col min="14339" max="14339" width="9.25" style="22" customWidth="1"/>
    <col min="14340" max="14340" width="9.75" style="22" customWidth="1"/>
    <col min="14341" max="14341" width="0" style="22" hidden="1" customWidth="1"/>
    <col min="14342" max="14342" width="10.625" style="22" customWidth="1"/>
    <col min="14343" max="14343" width="12.5" style="22" customWidth="1"/>
    <col min="14344" max="14344" width="10.5" style="22" customWidth="1"/>
    <col min="14345" max="14591" width="8.75" style="22"/>
    <col min="14592" max="14592" width="4" style="22" customWidth="1"/>
    <col min="14593" max="14593" width="12.5" style="22" customWidth="1"/>
    <col min="14594" max="14594" width="10" style="22" customWidth="1"/>
    <col min="14595" max="14595" width="9.25" style="22" customWidth="1"/>
    <col min="14596" max="14596" width="9.75" style="22" customWidth="1"/>
    <col min="14597" max="14597" width="0" style="22" hidden="1" customWidth="1"/>
    <col min="14598" max="14598" width="10.625" style="22" customWidth="1"/>
    <col min="14599" max="14599" width="12.5" style="22" customWidth="1"/>
    <col min="14600" max="14600" width="10.5" style="22" customWidth="1"/>
    <col min="14601" max="14847" width="8.75" style="22"/>
    <col min="14848" max="14848" width="4" style="22" customWidth="1"/>
    <col min="14849" max="14849" width="12.5" style="22" customWidth="1"/>
    <col min="14850" max="14850" width="10" style="22" customWidth="1"/>
    <col min="14851" max="14851" width="9.25" style="22" customWidth="1"/>
    <col min="14852" max="14852" width="9.75" style="22" customWidth="1"/>
    <col min="14853" max="14853" width="0" style="22" hidden="1" customWidth="1"/>
    <col min="14854" max="14854" width="10.625" style="22" customWidth="1"/>
    <col min="14855" max="14855" width="12.5" style="22" customWidth="1"/>
    <col min="14856" max="14856" width="10.5" style="22" customWidth="1"/>
    <col min="14857" max="15103" width="8.75" style="22"/>
    <col min="15104" max="15104" width="4" style="22" customWidth="1"/>
    <col min="15105" max="15105" width="12.5" style="22" customWidth="1"/>
    <col min="15106" max="15106" width="10" style="22" customWidth="1"/>
    <col min="15107" max="15107" width="9.25" style="22" customWidth="1"/>
    <col min="15108" max="15108" width="9.75" style="22" customWidth="1"/>
    <col min="15109" max="15109" width="0" style="22" hidden="1" customWidth="1"/>
    <col min="15110" max="15110" width="10.625" style="22" customWidth="1"/>
    <col min="15111" max="15111" width="12.5" style="22" customWidth="1"/>
    <col min="15112" max="15112" width="10.5" style="22" customWidth="1"/>
    <col min="15113" max="15359" width="8.75" style="22"/>
    <col min="15360" max="15360" width="4" style="22" customWidth="1"/>
    <col min="15361" max="15361" width="12.5" style="22" customWidth="1"/>
    <col min="15362" max="15362" width="10" style="22" customWidth="1"/>
    <col min="15363" max="15363" width="9.25" style="22" customWidth="1"/>
    <col min="15364" max="15364" width="9.75" style="22" customWidth="1"/>
    <col min="15365" max="15365" width="0" style="22" hidden="1" customWidth="1"/>
    <col min="15366" max="15366" width="10.625" style="22" customWidth="1"/>
    <col min="15367" max="15367" width="12.5" style="22" customWidth="1"/>
    <col min="15368" max="15368" width="10.5" style="22" customWidth="1"/>
    <col min="15369" max="15615" width="8.75" style="22"/>
    <col min="15616" max="15616" width="4" style="22" customWidth="1"/>
    <col min="15617" max="15617" width="12.5" style="22" customWidth="1"/>
    <col min="15618" max="15618" width="10" style="22" customWidth="1"/>
    <col min="15619" max="15619" width="9.25" style="22" customWidth="1"/>
    <col min="15620" max="15620" width="9.75" style="22" customWidth="1"/>
    <col min="15621" max="15621" width="0" style="22" hidden="1" customWidth="1"/>
    <col min="15622" max="15622" width="10.625" style="22" customWidth="1"/>
    <col min="15623" max="15623" width="12.5" style="22" customWidth="1"/>
    <col min="15624" max="15624" width="10.5" style="22" customWidth="1"/>
    <col min="15625" max="15871" width="8.75" style="22"/>
    <col min="15872" max="15872" width="4" style="22" customWidth="1"/>
    <col min="15873" max="15873" width="12.5" style="22" customWidth="1"/>
    <col min="15874" max="15874" width="10" style="22" customWidth="1"/>
    <col min="15875" max="15875" width="9.25" style="22" customWidth="1"/>
    <col min="15876" max="15876" width="9.75" style="22" customWidth="1"/>
    <col min="15877" max="15877" width="0" style="22" hidden="1" customWidth="1"/>
    <col min="15878" max="15878" width="10.625" style="22" customWidth="1"/>
    <col min="15879" max="15879" width="12.5" style="22" customWidth="1"/>
    <col min="15880" max="15880" width="10.5" style="22" customWidth="1"/>
    <col min="15881" max="16127" width="8.75" style="22"/>
    <col min="16128" max="16128" width="4" style="22" customWidth="1"/>
    <col min="16129" max="16129" width="12.5" style="22" customWidth="1"/>
    <col min="16130" max="16130" width="10" style="22" customWidth="1"/>
    <col min="16131" max="16131" width="9.25" style="22" customWidth="1"/>
    <col min="16132" max="16132" width="9.75" style="22" customWidth="1"/>
    <col min="16133" max="16133" width="0" style="22" hidden="1" customWidth="1"/>
    <col min="16134" max="16134" width="10.625" style="22" customWidth="1"/>
    <col min="16135" max="16135" width="12.5" style="22" customWidth="1"/>
    <col min="16136" max="16136" width="10.5" style="22" customWidth="1"/>
    <col min="16137" max="16384" width="8.75" style="22"/>
  </cols>
  <sheetData>
    <row r="1" spans="1:8" ht="19.899999999999999" customHeight="1">
      <c r="A1" s="48" t="s">
        <v>3</v>
      </c>
    </row>
    <row r="2" spans="1:8" ht="19.899999999999999" customHeight="1">
      <c r="A2" s="1" t="s">
        <v>57</v>
      </c>
    </row>
    <row r="3" spans="1:8" ht="19.899999999999999" customHeight="1">
      <c r="A3" s="22" t="s">
        <v>40</v>
      </c>
    </row>
    <row r="4" spans="1:8" ht="19.899999999999999" customHeight="1">
      <c r="A4" s="22" t="s">
        <v>41</v>
      </c>
    </row>
    <row r="5" spans="1:8" ht="19.899999999999999" customHeight="1">
      <c r="A5" s="22" t="s">
        <v>42</v>
      </c>
    </row>
    <row r="6" spans="1:8" ht="14.45" customHeight="1"/>
    <row r="7" spans="1:8" ht="19.899999999999999" customHeight="1">
      <c r="A7" s="22" t="s">
        <v>9</v>
      </c>
    </row>
    <row r="8" spans="1:8" ht="19.899999999999999" customHeight="1">
      <c r="B8" s="42" t="s">
        <v>10</v>
      </c>
      <c r="F8" s="25"/>
      <c r="G8" s="25"/>
    </row>
    <row r="9" spans="1:8" ht="19.899999999999999" customHeight="1">
      <c r="A9" s="24" t="s">
        <v>56</v>
      </c>
      <c r="B9" s="25" t="s">
        <v>11</v>
      </c>
      <c r="C9" s="25" t="s">
        <v>12</v>
      </c>
      <c r="D9" s="25" t="s">
        <v>13</v>
      </c>
      <c r="E9" s="43" t="s">
        <v>14</v>
      </c>
      <c r="F9" s="23"/>
      <c r="G9" s="27" t="s">
        <v>43</v>
      </c>
      <c r="H9" s="23"/>
    </row>
    <row r="10" spans="1:8" ht="19.899999999999999" customHeight="1">
      <c r="A10" s="24" t="s">
        <v>16</v>
      </c>
      <c r="B10" s="49"/>
      <c r="C10" s="49"/>
      <c r="D10" s="49"/>
      <c r="E10" s="31"/>
      <c r="F10" s="29"/>
      <c r="G10" s="29"/>
    </row>
    <row r="11" spans="1:8" ht="19.899999999999999" customHeight="1">
      <c r="A11" s="24" t="s">
        <v>17</v>
      </c>
      <c r="B11" s="49"/>
      <c r="C11" s="49"/>
      <c r="D11" s="49"/>
      <c r="E11" s="31"/>
      <c r="F11" s="29"/>
      <c r="G11" s="29"/>
      <c r="H11" s="30"/>
    </row>
    <row r="12" spans="1:8" ht="19.899999999999999" customHeight="1">
      <c r="A12" s="24" t="s">
        <v>44</v>
      </c>
      <c r="B12" s="49"/>
      <c r="C12" s="49"/>
      <c r="D12" s="49"/>
      <c r="E12" s="31"/>
      <c r="F12" s="29"/>
      <c r="G12" s="29"/>
      <c r="H12" s="27"/>
    </row>
    <row r="13" spans="1:8" ht="19.899999999999999" customHeight="1">
      <c r="A13" s="24" t="s">
        <v>45</v>
      </c>
      <c r="B13" s="49"/>
      <c r="C13" s="49"/>
      <c r="D13" s="49"/>
      <c r="E13" s="26"/>
      <c r="F13" s="29"/>
      <c r="G13" s="29"/>
      <c r="H13" s="32"/>
    </row>
    <row r="14" spans="1:8" ht="19.899999999999999" customHeight="1">
      <c r="A14" s="22" t="s">
        <v>46</v>
      </c>
      <c r="B14" s="29"/>
      <c r="C14" s="29"/>
      <c r="D14" s="29"/>
      <c r="E14" s="33"/>
      <c r="F14" s="29"/>
      <c r="G14" s="46" t="s">
        <v>37</v>
      </c>
    </row>
    <row r="15" spans="1:8">
      <c r="A15" s="22" t="s">
        <v>47</v>
      </c>
      <c r="D15" s="28"/>
      <c r="E15" s="30"/>
    </row>
    <row r="16" spans="1:8">
      <c r="D16" s="27"/>
      <c r="E16" s="27"/>
    </row>
    <row r="17" spans="1:8" ht="19.899999999999999" customHeight="1">
      <c r="A17" s="22" t="s">
        <v>20</v>
      </c>
    </row>
    <row r="18" spans="1:8" ht="19.899999999999999" customHeight="1">
      <c r="A18" s="24" t="s">
        <v>21</v>
      </c>
      <c r="B18" s="23" t="s">
        <v>10</v>
      </c>
      <c r="H18" s="25" t="s">
        <v>22</v>
      </c>
    </row>
    <row r="19" spans="1:8" ht="19.899999999999999" customHeight="1">
      <c r="A19" s="45"/>
      <c r="B19" s="25" t="s">
        <v>11</v>
      </c>
      <c r="C19" s="25" t="s">
        <v>12</v>
      </c>
      <c r="D19" s="25" t="s">
        <v>13</v>
      </c>
      <c r="E19" s="44" t="s">
        <v>14</v>
      </c>
      <c r="F19" s="25" t="s">
        <v>1</v>
      </c>
      <c r="G19" s="27"/>
      <c r="H19" s="25" t="s">
        <v>2</v>
      </c>
    </row>
    <row r="20" spans="1:8" ht="19.899999999999999" customHeight="1">
      <c r="A20" s="24" t="s">
        <v>16</v>
      </c>
      <c r="B20" s="15"/>
      <c r="C20" s="15"/>
      <c r="D20" s="15"/>
      <c r="E20" s="34"/>
      <c r="F20" s="29"/>
      <c r="G20" s="35" t="s">
        <v>4</v>
      </c>
      <c r="H20" s="29"/>
    </row>
    <row r="21" spans="1:8" ht="19.899999999999999" customHeight="1">
      <c r="A21" s="24" t="s">
        <v>17</v>
      </c>
      <c r="B21" s="15"/>
      <c r="C21" s="15"/>
      <c r="D21" s="15"/>
      <c r="E21" s="36"/>
      <c r="F21" s="29"/>
      <c r="G21" s="35" t="s">
        <v>4</v>
      </c>
      <c r="H21" s="29"/>
    </row>
    <row r="22" spans="1:8" ht="19.899999999999999" customHeight="1">
      <c r="A22" s="24" t="s">
        <v>44</v>
      </c>
      <c r="B22" s="15"/>
      <c r="C22" s="15"/>
      <c r="D22" s="15"/>
      <c r="E22" s="29"/>
      <c r="F22" s="29"/>
      <c r="G22" s="35" t="s">
        <v>4</v>
      </c>
      <c r="H22" s="29"/>
    </row>
    <row r="23" spans="1:8" ht="19.899999999999999" customHeight="1">
      <c r="A23" s="24" t="s">
        <v>48</v>
      </c>
      <c r="B23" s="15"/>
      <c r="C23" s="15"/>
      <c r="D23" s="15"/>
      <c r="E23" s="29"/>
      <c r="F23" s="29"/>
      <c r="G23" s="35" t="s">
        <v>4</v>
      </c>
      <c r="H23" s="29"/>
    </row>
    <row r="24" spans="1:8" ht="19.899999999999999" customHeight="1">
      <c r="A24" s="24" t="s">
        <v>1</v>
      </c>
      <c r="B24" s="29"/>
      <c r="C24" s="29"/>
      <c r="D24" s="29"/>
      <c r="E24" s="29"/>
      <c r="F24" s="29"/>
      <c r="H24" s="29"/>
    </row>
    <row r="25" spans="1:8" ht="19.899999999999999" customHeight="1">
      <c r="B25" s="27" t="s">
        <v>4</v>
      </c>
      <c r="C25" s="27" t="s">
        <v>4</v>
      </c>
      <c r="D25" s="27" t="s">
        <v>4</v>
      </c>
      <c r="E25" s="27"/>
      <c r="H25" s="29"/>
    </row>
    <row r="26" spans="1:8" ht="19.899999999999999" customHeight="1">
      <c r="A26" s="35" t="s">
        <v>2</v>
      </c>
      <c r="B26" s="29"/>
      <c r="C26" s="29"/>
      <c r="D26" s="29"/>
      <c r="E26" s="29">
        <f>E14</f>
        <v>0</v>
      </c>
      <c r="F26" s="29"/>
      <c r="G26" s="29"/>
      <c r="H26" s="29"/>
    </row>
    <row r="27" spans="1:8">
      <c r="A27" s="23" t="s">
        <v>23</v>
      </c>
      <c r="B27" s="23"/>
    </row>
    <row r="28" spans="1:8" ht="14.25" customHeight="1">
      <c r="A28" s="22" t="s">
        <v>47</v>
      </c>
    </row>
    <row r="29" spans="1:8" ht="14.25" customHeight="1"/>
    <row r="30" spans="1:8" ht="14.45" customHeight="1">
      <c r="A30" s="21" t="s">
        <v>39</v>
      </c>
      <c r="C30" s="23"/>
    </row>
    <row r="31" spans="1:8" ht="19.899999999999999" customHeight="1">
      <c r="A31" s="22" t="s">
        <v>24</v>
      </c>
      <c r="D31" s="37"/>
      <c r="E31" s="38"/>
    </row>
    <row r="32" spans="1:8" ht="19.899999999999999" customHeight="1">
      <c r="A32" s="22" t="s">
        <v>25</v>
      </c>
    </row>
    <row r="33" spans="1:8" ht="19.899999999999999" customHeight="1">
      <c r="A33" s="22" t="s">
        <v>26</v>
      </c>
      <c r="B33" s="39"/>
      <c r="C33" s="30"/>
    </row>
    <row r="34" spans="1:8" ht="19.899999999999999" customHeight="1">
      <c r="A34" s="22" t="s">
        <v>27</v>
      </c>
      <c r="B34" s="39"/>
      <c r="C34" s="30"/>
    </row>
    <row r="35" spans="1:8" ht="19.899999999999999" customHeight="1">
      <c r="A35" s="22" t="s">
        <v>29</v>
      </c>
      <c r="B35" s="39"/>
      <c r="C35" s="30"/>
    </row>
    <row r="36" spans="1:8" ht="19.899999999999999" customHeight="1">
      <c r="A36" s="22" t="s">
        <v>49</v>
      </c>
      <c r="B36" s="39"/>
      <c r="C36" s="30"/>
    </row>
    <row r="37" spans="1:8" ht="19.899999999999999" customHeight="1">
      <c r="A37" s="22" t="s">
        <v>50</v>
      </c>
      <c r="B37" s="39"/>
      <c r="C37" s="30"/>
    </row>
    <row r="38" spans="1:8" ht="19.899999999999999" customHeight="1">
      <c r="A38" s="22" t="s">
        <v>51</v>
      </c>
      <c r="B38" s="39"/>
      <c r="C38" s="30"/>
    </row>
    <row r="39" spans="1:8" ht="19.899999999999999" customHeight="1">
      <c r="A39" s="22" t="s">
        <v>52</v>
      </c>
      <c r="F39" s="30"/>
      <c r="H39" s="40"/>
    </row>
    <row r="40" spans="1:8" ht="19.899999999999999" customHeight="1">
      <c r="A40" s="22" t="s">
        <v>53</v>
      </c>
      <c r="C40" s="30"/>
      <c r="H40" s="40"/>
    </row>
    <row r="41" spans="1:8" ht="19.899999999999999" customHeight="1">
      <c r="A41" s="22" t="s">
        <v>54</v>
      </c>
      <c r="E41" s="28"/>
      <c r="H41" s="40"/>
    </row>
    <row r="42" spans="1:8" ht="16.899999999999999" customHeight="1">
      <c r="A42" s="53" t="s">
        <v>55</v>
      </c>
      <c r="B42" s="53"/>
      <c r="C42" s="53"/>
      <c r="D42" s="53"/>
      <c r="E42" s="53"/>
      <c r="F42" s="53"/>
      <c r="G42" s="53"/>
      <c r="H42" s="54"/>
    </row>
    <row r="43" spans="1:8" ht="16.899999999999999" customHeight="1">
      <c r="A43" s="53"/>
      <c r="B43" s="53"/>
      <c r="C43" s="53"/>
      <c r="D43" s="53"/>
      <c r="E43" s="53"/>
      <c r="F43" s="53"/>
      <c r="G43" s="53"/>
      <c r="H43" s="54"/>
    </row>
    <row r="44" spans="1:8" ht="16.899999999999999" customHeight="1">
      <c r="A44" s="53"/>
      <c r="B44" s="53"/>
      <c r="C44" s="53"/>
      <c r="D44" s="53"/>
      <c r="E44" s="53"/>
      <c r="F44" s="53"/>
      <c r="G44" s="53"/>
      <c r="H44" s="54"/>
    </row>
    <row r="45" spans="1:8" ht="16.899999999999999" customHeight="1">
      <c r="A45" s="53"/>
      <c r="B45" s="53"/>
      <c r="C45" s="53"/>
      <c r="D45" s="53"/>
      <c r="E45" s="53"/>
      <c r="F45" s="53"/>
      <c r="G45" s="53"/>
      <c r="H45" s="54"/>
    </row>
    <row r="46" spans="1:8" ht="19.899999999999999" customHeight="1">
      <c r="A46" s="22" t="s">
        <v>36</v>
      </c>
      <c r="H46" s="41"/>
    </row>
  </sheetData>
  <mergeCells count="2">
    <mergeCell ref="A42:G45"/>
    <mergeCell ref="H42:H45"/>
  </mergeCells>
  <pageMargins left="0.78740157499999996" right="0.78740157499999996" top="0.984251969" bottom="0.984251969" header="0.49212598499999999" footer="0.49212598499999999"/>
  <pageSetup paperSize="273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Ex1</vt:lpstr>
      <vt:lpstr>Ex2</vt:lpstr>
      <vt:lpstr>'Ex1'!Area_de_impressao</vt:lpstr>
      <vt:lpstr>'Ex2'!Area_de_impressao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A Klein</dc:creator>
  <cp:lastModifiedBy>João Pedro Issmael Vieira</cp:lastModifiedBy>
  <dcterms:created xsi:type="dcterms:W3CDTF">2024-05-02T00:29:47Z</dcterms:created>
  <dcterms:modified xsi:type="dcterms:W3CDTF">2025-05-12T12:31:07Z</dcterms:modified>
</cp:coreProperties>
</file>