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13_ncr:1_{E606AC41-CE65-4765-9966-1B1FF5642240}" xr6:coauthVersionLast="47" xr6:coauthVersionMax="47" xr10:uidLastSave="{00000000-0000-0000-0000-000000000000}"/>
  <bookViews>
    <workbookView xWindow="-120" yWindow="-120" windowWidth="21840" windowHeight="13020" activeTab="1" xr2:uid="{96A45F4D-44A4-43F1-9E7F-474F889320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H25" i="2"/>
  <c r="I25" i="2" s="1"/>
  <c r="I24" i="2"/>
  <c r="H24" i="2"/>
  <c r="H23" i="2"/>
  <c r="I22" i="2"/>
  <c r="H22" i="2"/>
  <c r="H21" i="2"/>
  <c r="I20" i="2"/>
  <c r="J20" i="2" s="1"/>
  <c r="H20" i="2"/>
  <c r="H19" i="2"/>
  <c r="I19" i="2" s="1"/>
  <c r="I18" i="2"/>
  <c r="H18" i="2"/>
  <c r="H17" i="2"/>
  <c r="I16" i="2"/>
  <c r="H16" i="2"/>
  <c r="H15" i="2"/>
  <c r="I14" i="2"/>
  <c r="J14" i="2" s="1"/>
  <c r="H14" i="2"/>
  <c r="H13" i="2"/>
  <c r="I12" i="2"/>
  <c r="J12" i="2" s="1"/>
  <c r="H12" i="2"/>
  <c r="H11" i="2"/>
  <c r="I10" i="2"/>
  <c r="H10" i="2"/>
  <c r="H9" i="2"/>
  <c r="I8" i="2"/>
  <c r="J8" i="2" s="1"/>
  <c r="H8" i="2"/>
  <c r="H7" i="2"/>
  <c r="I7" i="2" s="1"/>
  <c r="I6" i="2"/>
  <c r="H6" i="2"/>
  <c r="H5" i="2"/>
  <c r="I4" i="2"/>
  <c r="H4" i="2"/>
  <c r="H3" i="2"/>
  <c r="I2" i="2"/>
  <c r="H2" i="2"/>
  <c r="H27" i="2" s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27" i="1"/>
  <c r="G3" i="1"/>
  <c r="G4" i="1"/>
  <c r="H4" i="1" s="1"/>
  <c r="I4" i="1" s="1"/>
  <c r="G5" i="1"/>
  <c r="G6" i="1"/>
  <c r="G7" i="1"/>
  <c r="G8" i="1"/>
  <c r="H8" i="1" s="1"/>
  <c r="I8" i="1" s="1"/>
  <c r="G9" i="1"/>
  <c r="G10" i="1"/>
  <c r="G11" i="1"/>
  <c r="G12" i="1"/>
  <c r="H12" i="1" s="1"/>
  <c r="I12" i="1" s="1"/>
  <c r="G13" i="1"/>
  <c r="G14" i="1"/>
  <c r="G15" i="1"/>
  <c r="G16" i="1"/>
  <c r="H16" i="1" s="1"/>
  <c r="I16" i="1" s="1"/>
  <c r="G17" i="1"/>
  <c r="G18" i="1"/>
  <c r="G19" i="1"/>
  <c r="G20" i="1"/>
  <c r="H20" i="1" s="1"/>
  <c r="I20" i="1" s="1"/>
  <c r="G21" i="1"/>
  <c r="G22" i="1"/>
  <c r="G23" i="1"/>
  <c r="G24" i="1"/>
  <c r="H24" i="1" s="1"/>
  <c r="I24" i="1" s="1"/>
  <c r="G25" i="1"/>
  <c r="G26" i="1"/>
  <c r="G2" i="1"/>
  <c r="H3" i="1"/>
  <c r="I3" i="1" s="1"/>
  <c r="H5" i="1"/>
  <c r="I5" i="1" s="1"/>
  <c r="H6" i="1"/>
  <c r="I6" i="1" s="1"/>
  <c r="H7" i="1"/>
  <c r="I7" i="1" s="1"/>
  <c r="H9" i="1"/>
  <c r="I9" i="1" s="1"/>
  <c r="H10" i="1"/>
  <c r="I10" i="1" s="1"/>
  <c r="H11" i="1"/>
  <c r="I11" i="1" s="1"/>
  <c r="H13" i="1"/>
  <c r="I13" i="1" s="1"/>
  <c r="H14" i="1"/>
  <c r="I14" i="1" s="1"/>
  <c r="H15" i="1"/>
  <c r="I15" i="1" s="1"/>
  <c r="H17" i="1"/>
  <c r="I17" i="1" s="1"/>
  <c r="H18" i="1"/>
  <c r="I18" i="1" s="1"/>
  <c r="H19" i="1"/>
  <c r="I19" i="1" s="1"/>
  <c r="H21" i="1"/>
  <c r="I21" i="1" s="1"/>
  <c r="H22" i="1"/>
  <c r="I22" i="1" s="1"/>
  <c r="H23" i="1"/>
  <c r="I23" i="1" s="1"/>
  <c r="H25" i="1"/>
  <c r="I25" i="1" s="1"/>
  <c r="H26" i="1"/>
  <c r="I26" i="1" s="1"/>
  <c r="H2" i="1"/>
  <c r="I2" i="1" s="1"/>
  <c r="J13" i="2" l="1"/>
  <c r="J5" i="2"/>
  <c r="K2" i="2"/>
  <c r="K18" i="2"/>
  <c r="J3" i="2"/>
  <c r="K6" i="2"/>
  <c r="J17" i="2"/>
  <c r="K7" i="2"/>
  <c r="J23" i="2"/>
  <c r="J2" i="2"/>
  <c r="J4" i="2"/>
  <c r="K4" i="2" s="1"/>
  <c r="J6" i="2"/>
  <c r="J10" i="2"/>
  <c r="K10" i="2" s="1"/>
  <c r="J16" i="2"/>
  <c r="K16" i="2" s="1"/>
  <c r="J18" i="2"/>
  <c r="J22" i="2"/>
  <c r="K22" i="2" s="1"/>
  <c r="J26" i="2"/>
  <c r="K26" i="2" s="1"/>
  <c r="K8" i="2"/>
  <c r="K14" i="2"/>
  <c r="K20" i="2"/>
  <c r="I3" i="2"/>
  <c r="I5" i="2"/>
  <c r="I9" i="2"/>
  <c r="I11" i="2"/>
  <c r="I15" i="2"/>
  <c r="I17" i="2"/>
  <c r="I21" i="2"/>
  <c r="I23" i="2"/>
  <c r="J7" i="2"/>
  <c r="J19" i="2"/>
  <c r="K19" i="2" s="1"/>
  <c r="J25" i="2"/>
  <c r="K25" i="2" s="1"/>
  <c r="J24" i="2"/>
  <c r="K24" i="2" s="1"/>
  <c r="K12" i="2"/>
  <c r="I13" i="2"/>
  <c r="K15" i="2" l="1"/>
  <c r="K11" i="2"/>
  <c r="K5" i="2"/>
  <c r="K3" i="2"/>
  <c r="J11" i="2"/>
  <c r="K23" i="2"/>
  <c r="J15" i="2"/>
  <c r="K21" i="2"/>
  <c r="J9" i="2"/>
  <c r="K9" i="2" s="1"/>
  <c r="K27" i="2" s="1"/>
  <c r="J21" i="2"/>
  <c r="K13" i="2"/>
  <c r="K17" i="2"/>
</calcChain>
</file>

<file path=xl/sharedStrings.xml><?xml version="1.0" encoding="utf-8"?>
<sst xmlns="http://schemas.openxmlformats.org/spreadsheetml/2006/main" count="61" uniqueCount="30">
  <si>
    <t>N°Muestras</t>
  </si>
  <si>
    <t>Observación1</t>
  </si>
  <si>
    <t>Observación2</t>
  </si>
  <si>
    <t>Observación3</t>
  </si>
  <si>
    <t>Observación4</t>
  </si>
  <si>
    <t>Observación5</t>
  </si>
  <si>
    <t>promedio</t>
  </si>
  <si>
    <t>maximo</t>
  </si>
  <si>
    <t>minimo</t>
  </si>
  <si>
    <t>Rango</t>
  </si>
  <si>
    <t>media de media</t>
  </si>
  <si>
    <t>PromedioR</t>
  </si>
  <si>
    <t>Especificacion Inferior</t>
  </si>
  <si>
    <t>Target (Valor Objetivo, nominal)</t>
  </si>
  <si>
    <t>Especificacion Superior</t>
  </si>
  <si>
    <t>EL</t>
  </si>
  <si>
    <t>ES</t>
  </si>
  <si>
    <t>Target</t>
  </si>
  <si>
    <t>Desvi Estandar corto plazo</t>
  </si>
  <si>
    <t>Desvi Estandar largo plazo</t>
  </si>
  <si>
    <t>Rango promedio / d2</t>
  </si>
  <si>
    <t>Desvi Estandar de los datos</t>
  </si>
  <si>
    <t>Cp=(ES-EI)/(6σ)</t>
  </si>
  <si>
    <t>Cpi=(μ-EI)/3σ)</t>
  </si>
  <si>
    <t>Cpi=(ES - μ)/3σ)</t>
  </si>
  <si>
    <t>Cpk=MIN[Cpi;Cps]</t>
  </si>
  <si>
    <t>Ppi= (μ -EL)/(3σ)</t>
  </si>
  <si>
    <t>Pps=(ES-μ)/(3σ)</t>
  </si>
  <si>
    <t>Ppk=MIN[Cpi;Cps]</t>
  </si>
  <si>
    <t>Data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</si>
</sst>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367C-0707-4D88-AC5C-854EF82DB96F}">
  <dimension ref="A1:N27"/>
  <sheetViews>
    <sheetView topLeftCell="D1" workbookViewId="0">
      <selection activeCell="K2" sqref="K2:N21"/>
    </sheetView>
  </sheetViews>
  <sheetFormatPr baseColWidth="10" defaultRowHeight="15" x14ac:dyDescent="0.25"/>
  <cols>
    <col min="1" max="1" width="16.28515625" customWidth="1"/>
    <col min="2" max="5" width="12.5703125" bestFit="1" customWidth="1"/>
    <col min="6" max="6" width="19.5703125" customWidth="1"/>
    <col min="9" max="10" width="11.85546875" bestFit="1" customWidth="1"/>
    <col min="12" max="12" width="29.140625" customWidth="1"/>
    <col min="13" max="13" width="27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4" x14ac:dyDescent="0.25">
      <c r="A2" s="1">
        <v>1</v>
      </c>
      <c r="B2" s="2">
        <v>74.03</v>
      </c>
      <c r="C2" s="2">
        <v>74.001999999999995</v>
      </c>
      <c r="D2" s="2">
        <v>74.019000000000005</v>
      </c>
      <c r="E2" s="2">
        <v>73.992000000000004</v>
      </c>
      <c r="F2" s="2">
        <v>74.007999999999996</v>
      </c>
      <c r="G2" s="4">
        <f>AVERAGE(B2:F2)</f>
        <v>74.010199999999998</v>
      </c>
      <c r="H2" s="4">
        <f>MAX(B2:G2)</f>
        <v>74.03</v>
      </c>
      <c r="I2" s="4">
        <f>MIN(B2:H2)</f>
        <v>73.992000000000004</v>
      </c>
      <c r="J2" s="4">
        <f>H2-I2</f>
        <v>3.7999999999996703E-2</v>
      </c>
    </row>
    <row r="3" spans="1:14" x14ac:dyDescent="0.25">
      <c r="A3" s="1">
        <v>2</v>
      </c>
      <c r="B3" s="2">
        <v>73.995000000000005</v>
      </c>
      <c r="C3" s="2">
        <v>73.992000000000004</v>
      </c>
      <c r="D3" s="2">
        <v>74.001000000000005</v>
      </c>
      <c r="E3" s="2">
        <v>74.010999999999996</v>
      </c>
      <c r="F3" s="2">
        <v>74.004000000000005</v>
      </c>
      <c r="G3" s="4">
        <f t="shared" ref="G3:G26" si="0">AVERAGE(B3:F3)</f>
        <v>74.000600000000006</v>
      </c>
      <c r="H3" s="4">
        <f t="shared" ref="H3:H26" si="1">MAX(B3:G3)</f>
        <v>74.010999999999996</v>
      </c>
      <c r="I3" s="4">
        <f t="shared" ref="I3:I26" si="2">MIN(B3:H3)</f>
        <v>73.992000000000004</v>
      </c>
      <c r="J3" s="4">
        <f t="shared" ref="J3:J26" si="3">H3-I3</f>
        <v>1.8999999999991246E-2</v>
      </c>
      <c r="L3" s="7" t="s">
        <v>12</v>
      </c>
      <c r="M3" s="7" t="s">
        <v>15</v>
      </c>
      <c r="N3" s="7">
        <v>73.95</v>
      </c>
    </row>
    <row r="4" spans="1:14" x14ac:dyDescent="0.25">
      <c r="A4" s="1">
        <v>3</v>
      </c>
      <c r="B4" s="2">
        <v>73.988</v>
      </c>
      <c r="C4" s="2">
        <v>74.024000000000001</v>
      </c>
      <c r="D4" s="2">
        <v>74.021000000000001</v>
      </c>
      <c r="E4" s="2">
        <v>74.004999999999995</v>
      </c>
      <c r="F4" s="2">
        <v>74.001999999999995</v>
      </c>
      <c r="G4" s="4">
        <f t="shared" si="0"/>
        <v>74.00800000000001</v>
      </c>
      <c r="H4" s="4">
        <f t="shared" si="1"/>
        <v>74.024000000000001</v>
      </c>
      <c r="I4" s="4">
        <f t="shared" si="2"/>
        <v>73.988</v>
      </c>
      <c r="J4" s="4">
        <f t="shared" si="3"/>
        <v>3.6000000000001364E-2</v>
      </c>
      <c r="L4" s="7" t="s">
        <v>13</v>
      </c>
      <c r="M4" s="7" t="s">
        <v>17</v>
      </c>
      <c r="N4" s="8">
        <v>74</v>
      </c>
    </row>
    <row r="5" spans="1:14" x14ac:dyDescent="0.25">
      <c r="A5" s="1">
        <v>4</v>
      </c>
      <c r="B5" s="2">
        <v>74.001999999999995</v>
      </c>
      <c r="C5" s="2">
        <v>73.995999999999995</v>
      </c>
      <c r="D5" s="2">
        <v>73.992999999999995</v>
      </c>
      <c r="E5" s="2">
        <v>74.015000000000001</v>
      </c>
      <c r="F5" s="2">
        <v>74.009</v>
      </c>
      <c r="G5" s="4">
        <f t="shared" si="0"/>
        <v>74.003</v>
      </c>
      <c r="H5" s="4">
        <f t="shared" si="1"/>
        <v>74.015000000000001</v>
      </c>
      <c r="I5" s="4">
        <f t="shared" si="2"/>
        <v>73.992999999999995</v>
      </c>
      <c r="J5" s="4">
        <f t="shared" si="3"/>
        <v>2.2000000000005571E-2</v>
      </c>
      <c r="L5" s="7" t="s">
        <v>14</v>
      </c>
      <c r="M5" s="7" t="s">
        <v>16</v>
      </c>
      <c r="N5" s="7">
        <v>74.05</v>
      </c>
    </row>
    <row r="6" spans="1:14" x14ac:dyDescent="0.25">
      <c r="A6" s="1">
        <v>5</v>
      </c>
      <c r="B6" s="2">
        <v>73.992000000000004</v>
      </c>
      <c r="C6" s="2">
        <v>74.007000000000005</v>
      </c>
      <c r="D6" s="2">
        <v>74.015000000000001</v>
      </c>
      <c r="E6" s="2">
        <v>73.989000000000004</v>
      </c>
      <c r="F6" s="2">
        <v>74.013999999999996</v>
      </c>
      <c r="G6" s="4">
        <f t="shared" si="0"/>
        <v>74.003400000000013</v>
      </c>
      <c r="H6" s="4">
        <f t="shared" si="1"/>
        <v>74.015000000000001</v>
      </c>
      <c r="I6" s="4">
        <f t="shared" si="2"/>
        <v>73.989000000000004</v>
      </c>
      <c r="J6" s="4">
        <f t="shared" si="3"/>
        <v>2.5999999999996248E-2</v>
      </c>
    </row>
    <row r="7" spans="1:14" x14ac:dyDescent="0.25">
      <c r="A7" s="1">
        <v>6</v>
      </c>
      <c r="B7" s="2">
        <v>74.009</v>
      </c>
      <c r="C7" s="2">
        <v>73.994</v>
      </c>
      <c r="D7" s="2">
        <v>73.997</v>
      </c>
      <c r="E7" s="2">
        <v>73.984999999999999</v>
      </c>
      <c r="F7" s="2">
        <v>73.992999999999995</v>
      </c>
      <c r="G7" s="4">
        <f t="shared" si="0"/>
        <v>73.995599999999996</v>
      </c>
      <c r="H7" s="4">
        <f t="shared" si="1"/>
        <v>74.009</v>
      </c>
      <c r="I7" s="4">
        <f t="shared" si="2"/>
        <v>73.984999999999999</v>
      </c>
      <c r="J7" s="4">
        <f t="shared" si="3"/>
        <v>2.4000000000000909E-2</v>
      </c>
    </row>
    <row r="8" spans="1:14" x14ac:dyDescent="0.25">
      <c r="A8" s="1">
        <v>7</v>
      </c>
      <c r="B8" s="2">
        <v>73.995000000000005</v>
      </c>
      <c r="C8" s="2">
        <v>74.006</v>
      </c>
      <c r="D8" s="2">
        <v>73.994</v>
      </c>
      <c r="E8" s="2">
        <v>74</v>
      </c>
      <c r="F8" s="2">
        <v>74.004999999999995</v>
      </c>
      <c r="G8" s="4">
        <f t="shared" si="0"/>
        <v>74</v>
      </c>
      <c r="H8" s="4">
        <f t="shared" si="1"/>
        <v>74.006</v>
      </c>
      <c r="I8" s="4">
        <f t="shared" si="2"/>
        <v>73.994</v>
      </c>
      <c r="J8" s="4">
        <f t="shared" si="3"/>
        <v>1.2000000000000455E-2</v>
      </c>
      <c r="L8" s="9" t="s">
        <v>18</v>
      </c>
      <c r="M8" s="7" t="s">
        <v>20</v>
      </c>
      <c r="N8" s="7">
        <v>9.9913999999999992E-3</v>
      </c>
    </row>
    <row r="9" spans="1:14" x14ac:dyDescent="0.25">
      <c r="A9" s="1">
        <v>8</v>
      </c>
      <c r="B9" s="2">
        <v>73.984999999999999</v>
      </c>
      <c r="C9" s="2">
        <v>74.003</v>
      </c>
      <c r="D9" s="2">
        <v>73.992999999999995</v>
      </c>
      <c r="E9" s="2">
        <v>74.015000000000001</v>
      </c>
      <c r="F9" s="2">
        <v>73.988</v>
      </c>
      <c r="G9" s="4">
        <f t="shared" si="0"/>
        <v>73.996799999999993</v>
      </c>
      <c r="H9" s="4">
        <f t="shared" si="1"/>
        <v>74.015000000000001</v>
      </c>
      <c r="I9" s="4">
        <f t="shared" si="2"/>
        <v>73.984999999999999</v>
      </c>
      <c r="J9" s="4">
        <f t="shared" si="3"/>
        <v>3.0000000000001137E-2</v>
      </c>
      <c r="L9" s="10" t="s">
        <v>19</v>
      </c>
      <c r="M9" s="7" t="s">
        <v>21</v>
      </c>
      <c r="N9" s="7">
        <v>1.019888E-2</v>
      </c>
    </row>
    <row r="10" spans="1:14" x14ac:dyDescent="0.25">
      <c r="A10" s="1">
        <v>9</v>
      </c>
      <c r="B10" s="2">
        <v>74.007999999999996</v>
      </c>
      <c r="C10" s="2">
        <v>73.995000000000005</v>
      </c>
      <c r="D10" s="2">
        <v>74.009</v>
      </c>
      <c r="E10" s="2">
        <v>74.004999999999995</v>
      </c>
      <c r="F10" s="2">
        <v>74.004000000000005</v>
      </c>
      <c r="G10" s="4">
        <f t="shared" si="0"/>
        <v>74.004199999999997</v>
      </c>
      <c r="H10" s="4">
        <f t="shared" si="1"/>
        <v>74.009</v>
      </c>
      <c r="I10" s="4">
        <f t="shared" si="2"/>
        <v>73.995000000000005</v>
      </c>
      <c r="J10" s="4">
        <f t="shared" si="3"/>
        <v>1.3999999999995794E-2</v>
      </c>
    </row>
    <row r="11" spans="1:14" x14ac:dyDescent="0.25">
      <c r="A11" s="1">
        <v>10</v>
      </c>
      <c r="B11" s="2">
        <v>73.998000000000005</v>
      </c>
      <c r="C11" s="2">
        <v>74</v>
      </c>
      <c r="D11" s="2">
        <v>73.989999999999995</v>
      </c>
      <c r="E11" s="2">
        <v>74.007000000000005</v>
      </c>
      <c r="F11" s="2">
        <v>73.995000000000005</v>
      </c>
      <c r="G11" s="4">
        <f t="shared" si="0"/>
        <v>73.998000000000005</v>
      </c>
      <c r="H11" s="4">
        <f t="shared" si="1"/>
        <v>74.007000000000005</v>
      </c>
      <c r="I11" s="4">
        <f t="shared" si="2"/>
        <v>73.989999999999995</v>
      </c>
      <c r="J11" s="4">
        <f t="shared" si="3"/>
        <v>1.7000000000010118E-2</v>
      </c>
      <c r="L11" s="9" t="s">
        <v>22</v>
      </c>
      <c r="N11" s="11">
        <v>1.66810098</v>
      </c>
    </row>
    <row r="12" spans="1:14" x14ac:dyDescent="0.25">
      <c r="A12" s="1">
        <v>11</v>
      </c>
      <c r="B12" s="2">
        <v>73.994</v>
      </c>
      <c r="C12" s="2">
        <v>73.998000000000005</v>
      </c>
      <c r="D12" s="2">
        <v>73.994</v>
      </c>
      <c r="E12" s="2">
        <v>73.995000000000005</v>
      </c>
      <c r="F12" s="2">
        <v>73.989999999999995</v>
      </c>
      <c r="G12" s="4">
        <f t="shared" si="0"/>
        <v>73.994200000000006</v>
      </c>
      <c r="H12" s="4">
        <f t="shared" si="1"/>
        <v>73.998000000000005</v>
      </c>
      <c r="I12" s="4">
        <f t="shared" si="2"/>
        <v>73.989999999999995</v>
      </c>
      <c r="J12" s="4">
        <f t="shared" si="3"/>
        <v>8.0000000000097771E-3</v>
      </c>
      <c r="L12" s="10" t="s">
        <v>22</v>
      </c>
      <c r="N12" s="12">
        <v>1.6341663</v>
      </c>
    </row>
    <row r="13" spans="1:14" x14ac:dyDescent="0.25">
      <c r="A13" s="1">
        <v>12</v>
      </c>
      <c r="B13" s="2">
        <v>74.004000000000005</v>
      </c>
      <c r="C13" s="2">
        <v>74</v>
      </c>
      <c r="D13" s="2">
        <v>74.007000000000005</v>
      </c>
      <c r="E13" s="2">
        <v>74</v>
      </c>
      <c r="F13" s="2">
        <v>73.995999999999995</v>
      </c>
      <c r="G13" s="4">
        <f t="shared" si="0"/>
        <v>74.001400000000004</v>
      </c>
      <c r="H13" s="4">
        <f t="shared" si="1"/>
        <v>74.007000000000005</v>
      </c>
      <c r="I13" s="4">
        <f t="shared" si="2"/>
        <v>73.995999999999995</v>
      </c>
      <c r="J13" s="4">
        <f t="shared" si="3"/>
        <v>1.1000000000009891E-2</v>
      </c>
    </row>
    <row r="14" spans="1:14" x14ac:dyDescent="0.25">
      <c r="A14" s="1">
        <v>13</v>
      </c>
      <c r="B14" s="2">
        <v>73.983000000000004</v>
      </c>
      <c r="C14" s="2">
        <v>74.001999999999995</v>
      </c>
      <c r="D14" s="2">
        <v>73.998000000000005</v>
      </c>
      <c r="E14" s="2">
        <v>73.997</v>
      </c>
      <c r="F14" s="2">
        <v>74.012</v>
      </c>
      <c r="G14" s="4">
        <f t="shared" si="0"/>
        <v>73.998400000000004</v>
      </c>
      <c r="H14" s="4">
        <f t="shared" si="1"/>
        <v>74.012</v>
      </c>
      <c r="I14" s="4">
        <f t="shared" si="2"/>
        <v>73.983000000000004</v>
      </c>
      <c r="J14" s="4">
        <f t="shared" si="3"/>
        <v>2.8999999999996362E-2</v>
      </c>
      <c r="L14" s="9" t="s">
        <v>23</v>
      </c>
      <c r="N14" s="11">
        <v>1.70733471</v>
      </c>
    </row>
    <row r="15" spans="1:14" x14ac:dyDescent="0.25">
      <c r="A15" s="1">
        <v>14</v>
      </c>
      <c r="B15" s="2">
        <v>74.006</v>
      </c>
      <c r="C15" s="2">
        <v>73.966999999999999</v>
      </c>
      <c r="D15" s="2">
        <v>73.994</v>
      </c>
      <c r="E15" s="2">
        <v>74</v>
      </c>
      <c r="F15" s="2">
        <v>73.983999999999995</v>
      </c>
      <c r="G15" s="4">
        <f t="shared" si="0"/>
        <v>73.990199999999987</v>
      </c>
      <c r="H15" s="4">
        <f t="shared" si="1"/>
        <v>74.006</v>
      </c>
      <c r="I15" s="4">
        <f t="shared" si="2"/>
        <v>73.966999999999999</v>
      </c>
      <c r="J15" s="4">
        <f t="shared" si="3"/>
        <v>3.9000000000001478E-2</v>
      </c>
      <c r="L15" s="9" t="s">
        <v>24</v>
      </c>
      <c r="N15" s="13">
        <v>1.6288672399999999</v>
      </c>
    </row>
    <row r="16" spans="1:14" x14ac:dyDescent="0.25">
      <c r="A16" s="1">
        <v>15</v>
      </c>
      <c r="B16" s="2">
        <v>74.012</v>
      </c>
      <c r="C16" s="2">
        <v>74.013999999999996</v>
      </c>
      <c r="D16" s="2">
        <v>73.998000000000005</v>
      </c>
      <c r="E16" s="2">
        <v>73.998999999999995</v>
      </c>
      <c r="F16" s="2">
        <v>74.007000000000005</v>
      </c>
      <c r="G16" s="4">
        <f t="shared" si="0"/>
        <v>74.006</v>
      </c>
      <c r="H16" s="4">
        <f t="shared" si="1"/>
        <v>74.013999999999996</v>
      </c>
      <c r="I16" s="4">
        <f t="shared" si="2"/>
        <v>73.998000000000005</v>
      </c>
      <c r="J16" s="4">
        <f t="shared" si="3"/>
        <v>1.5999999999991132E-2</v>
      </c>
      <c r="L16" s="9" t="s">
        <v>25</v>
      </c>
      <c r="N16" s="12">
        <v>1.6288672399999999</v>
      </c>
    </row>
    <row r="17" spans="1:14" x14ac:dyDescent="0.25">
      <c r="A17" s="1">
        <v>16</v>
      </c>
      <c r="B17" s="2">
        <v>74</v>
      </c>
      <c r="C17" s="2">
        <v>73.983999999999995</v>
      </c>
      <c r="D17" s="2">
        <v>74.004999999999995</v>
      </c>
      <c r="E17" s="2">
        <v>73.998000000000005</v>
      </c>
      <c r="F17" s="2">
        <v>73.995999999999995</v>
      </c>
      <c r="G17" s="4">
        <f t="shared" si="0"/>
        <v>73.996599999999987</v>
      </c>
      <c r="H17" s="4">
        <f t="shared" si="1"/>
        <v>74.004999999999995</v>
      </c>
      <c r="I17" s="4">
        <f t="shared" si="2"/>
        <v>73.983999999999995</v>
      </c>
      <c r="J17" s="4">
        <f t="shared" si="3"/>
        <v>2.1000000000000796E-2</v>
      </c>
    </row>
    <row r="18" spans="1:14" x14ac:dyDescent="0.25">
      <c r="A18" s="1">
        <v>17</v>
      </c>
      <c r="B18" s="2">
        <v>73.994</v>
      </c>
      <c r="C18" s="2">
        <v>74.012</v>
      </c>
      <c r="D18" s="2">
        <v>73.986000000000004</v>
      </c>
      <c r="E18" s="2">
        <v>74.004999999999995</v>
      </c>
      <c r="F18" s="2">
        <v>74.007000000000005</v>
      </c>
      <c r="G18" s="4">
        <f t="shared" si="0"/>
        <v>74.000799999999998</v>
      </c>
      <c r="H18" s="4">
        <f t="shared" si="1"/>
        <v>74.012</v>
      </c>
      <c r="I18" s="4">
        <f t="shared" si="2"/>
        <v>73.986000000000004</v>
      </c>
      <c r="J18" s="4">
        <f t="shared" si="3"/>
        <v>2.5999999999996248E-2</v>
      </c>
    </row>
    <row r="19" spans="1:14" x14ac:dyDescent="0.25">
      <c r="A19" s="1">
        <v>18</v>
      </c>
      <c r="B19" s="2">
        <v>74.006</v>
      </c>
      <c r="C19" s="2">
        <v>74.010000000000005</v>
      </c>
      <c r="D19" s="2">
        <v>74.018000000000001</v>
      </c>
      <c r="E19" s="2">
        <v>74.003</v>
      </c>
      <c r="F19" s="2">
        <v>74</v>
      </c>
      <c r="G19" s="4">
        <f t="shared" si="0"/>
        <v>74.007400000000004</v>
      </c>
      <c r="H19" s="4">
        <f t="shared" si="1"/>
        <v>74.018000000000001</v>
      </c>
      <c r="I19" s="4">
        <f t="shared" si="2"/>
        <v>74</v>
      </c>
      <c r="J19" s="4">
        <f t="shared" si="3"/>
        <v>1.8000000000000682E-2</v>
      </c>
      <c r="L19" s="10" t="s">
        <v>26</v>
      </c>
      <c r="N19" s="11">
        <v>1.6726018899999999</v>
      </c>
    </row>
    <row r="20" spans="1:14" x14ac:dyDescent="0.25">
      <c r="A20" s="1">
        <v>19</v>
      </c>
      <c r="B20" s="2">
        <v>73.983999999999995</v>
      </c>
      <c r="C20" s="2">
        <v>74.001999999999995</v>
      </c>
      <c r="D20" s="2">
        <v>74.003</v>
      </c>
      <c r="E20" s="2">
        <v>74.004999999999995</v>
      </c>
      <c r="F20" s="2">
        <v>73.997</v>
      </c>
      <c r="G20" s="4">
        <f t="shared" si="0"/>
        <v>73.998199999999997</v>
      </c>
      <c r="H20" s="4">
        <f t="shared" si="1"/>
        <v>74.004999999999995</v>
      </c>
      <c r="I20" s="4">
        <f t="shared" si="2"/>
        <v>73.983999999999995</v>
      </c>
      <c r="J20" s="4">
        <f t="shared" si="3"/>
        <v>2.1000000000000796E-2</v>
      </c>
      <c r="L20" s="10" t="s">
        <v>27</v>
      </c>
      <c r="N20" s="13">
        <v>1.59573071</v>
      </c>
    </row>
    <row r="21" spans="1:14" x14ac:dyDescent="0.25">
      <c r="A21" s="1">
        <v>20</v>
      </c>
      <c r="B21" s="2">
        <v>74</v>
      </c>
      <c r="C21" s="2">
        <v>74.010000000000005</v>
      </c>
      <c r="D21" s="2">
        <v>74.013000000000005</v>
      </c>
      <c r="E21" s="2">
        <v>74.02</v>
      </c>
      <c r="F21" s="2">
        <v>74.003</v>
      </c>
      <c r="G21" s="4">
        <f t="shared" si="0"/>
        <v>74.009199999999993</v>
      </c>
      <c r="H21" s="4">
        <f t="shared" si="1"/>
        <v>74.02</v>
      </c>
      <c r="I21" s="4">
        <f t="shared" si="2"/>
        <v>74</v>
      </c>
      <c r="J21" s="4">
        <f t="shared" si="3"/>
        <v>1.9999999999996021E-2</v>
      </c>
      <c r="L21" s="10" t="s">
        <v>28</v>
      </c>
      <c r="N21" s="12">
        <v>1.59573071</v>
      </c>
    </row>
    <row r="22" spans="1:14" x14ac:dyDescent="0.25">
      <c r="A22" s="1">
        <v>21</v>
      </c>
      <c r="B22" s="2">
        <v>73.981999999999999</v>
      </c>
      <c r="C22" s="2">
        <v>74.001000000000005</v>
      </c>
      <c r="D22" s="2">
        <v>74.015000000000001</v>
      </c>
      <c r="E22" s="2">
        <v>74.004999999999995</v>
      </c>
      <c r="F22" s="2">
        <v>73.995999999999995</v>
      </c>
      <c r="G22" s="4">
        <f t="shared" si="0"/>
        <v>73.999799999999993</v>
      </c>
      <c r="H22" s="4">
        <f t="shared" si="1"/>
        <v>74.015000000000001</v>
      </c>
      <c r="I22" s="4">
        <f t="shared" si="2"/>
        <v>73.981999999999999</v>
      </c>
      <c r="J22" s="4">
        <f t="shared" si="3"/>
        <v>3.3000000000001251E-2</v>
      </c>
    </row>
    <row r="23" spans="1:14" x14ac:dyDescent="0.25">
      <c r="A23" s="1">
        <v>22</v>
      </c>
      <c r="B23" s="2">
        <v>74.004000000000005</v>
      </c>
      <c r="C23" s="2">
        <v>73.998999999999995</v>
      </c>
      <c r="D23" s="2">
        <v>73.989999999999995</v>
      </c>
      <c r="E23" s="2">
        <v>74.006</v>
      </c>
      <c r="F23" s="2">
        <v>74.009</v>
      </c>
      <c r="G23" s="4">
        <f t="shared" si="0"/>
        <v>74.00160000000001</v>
      </c>
      <c r="H23" s="4">
        <f t="shared" si="1"/>
        <v>74.009</v>
      </c>
      <c r="I23" s="4">
        <f t="shared" si="2"/>
        <v>73.989999999999995</v>
      </c>
      <c r="J23" s="4">
        <f t="shared" si="3"/>
        <v>1.9000000000005457E-2</v>
      </c>
    </row>
    <row r="24" spans="1:14" x14ac:dyDescent="0.25">
      <c r="A24" s="1">
        <v>23</v>
      </c>
      <c r="B24" s="2">
        <v>74.010000000000005</v>
      </c>
      <c r="C24" s="2">
        <v>73.989000000000004</v>
      </c>
      <c r="D24" s="2">
        <v>73.989999999999995</v>
      </c>
      <c r="E24" s="2">
        <v>74.009</v>
      </c>
      <c r="F24" s="2">
        <v>74.013999999999996</v>
      </c>
      <c r="G24" s="4">
        <f t="shared" si="0"/>
        <v>74.002400000000009</v>
      </c>
      <c r="H24" s="4">
        <f t="shared" si="1"/>
        <v>74.013999999999996</v>
      </c>
      <c r="I24" s="4">
        <f t="shared" si="2"/>
        <v>73.989000000000004</v>
      </c>
      <c r="J24" s="4">
        <f t="shared" si="3"/>
        <v>2.4999999999991473E-2</v>
      </c>
    </row>
    <row r="25" spans="1:14" x14ac:dyDescent="0.25">
      <c r="A25" s="1">
        <v>24</v>
      </c>
      <c r="B25" s="2">
        <v>74.015000000000001</v>
      </c>
      <c r="C25" s="2">
        <v>74.007999999999996</v>
      </c>
      <c r="D25" s="2">
        <v>73.992999999999995</v>
      </c>
      <c r="E25" s="2">
        <v>74</v>
      </c>
      <c r="F25" s="2">
        <v>74.010000000000005</v>
      </c>
      <c r="G25" s="4">
        <f t="shared" si="0"/>
        <v>74.005199999999988</v>
      </c>
      <c r="H25" s="4">
        <f t="shared" si="1"/>
        <v>74.015000000000001</v>
      </c>
      <c r="I25" s="4">
        <f t="shared" si="2"/>
        <v>73.992999999999995</v>
      </c>
      <c r="J25" s="4">
        <f t="shared" si="3"/>
        <v>2.2000000000005571E-2</v>
      </c>
    </row>
    <row r="26" spans="1:14" x14ac:dyDescent="0.25">
      <c r="A26" s="1">
        <v>25</v>
      </c>
      <c r="B26" s="2">
        <v>73.981999999999999</v>
      </c>
      <c r="C26" s="2">
        <v>73.983999999999995</v>
      </c>
      <c r="D26" s="2">
        <v>73.995000000000005</v>
      </c>
      <c r="E26" s="2">
        <v>74.016999999999996</v>
      </c>
      <c r="F26" s="2">
        <v>74.013000000000005</v>
      </c>
      <c r="G26" s="4">
        <f t="shared" si="0"/>
        <v>73.998199999999997</v>
      </c>
      <c r="H26" s="4">
        <f t="shared" si="1"/>
        <v>74.016999999999996</v>
      </c>
      <c r="I26" s="4">
        <f t="shared" si="2"/>
        <v>73.981999999999999</v>
      </c>
      <c r="J26" s="4">
        <f t="shared" si="3"/>
        <v>3.4999999999996589E-2</v>
      </c>
    </row>
    <row r="27" spans="1:14" x14ac:dyDescent="0.25">
      <c r="F27" t="s">
        <v>10</v>
      </c>
      <c r="G27" s="5">
        <f>AVERAGE(G2:G26)</f>
        <v>74.001176000000001</v>
      </c>
      <c r="I27" t="s">
        <v>11</v>
      </c>
      <c r="J27" s="6">
        <f>AVERAGE(J2:J26)</f>
        <v>2.3240000000000122E-2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88E3-7D6F-4C59-8053-33EFBC6012B8}">
  <dimension ref="A1:P126"/>
  <sheetViews>
    <sheetView tabSelected="1" topLeftCell="E1" workbookViewId="0">
      <selection activeCell="M14" sqref="M14"/>
    </sheetView>
  </sheetViews>
  <sheetFormatPr baseColWidth="10" defaultRowHeight="15" x14ac:dyDescent="0.25"/>
  <cols>
    <col min="7" max="7" width="16" customWidth="1"/>
    <col min="14" max="14" width="28.28515625" customWidth="1"/>
    <col min="15" max="15" width="27.42578125" customWidth="1"/>
    <col min="16" max="16" width="23" customWidth="1"/>
  </cols>
  <sheetData>
    <row r="1" spans="1:16" x14ac:dyDescent="0.25">
      <c r="A1" s="3" t="s">
        <v>0</v>
      </c>
      <c r="B1" s="3" t="s">
        <v>29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6" x14ac:dyDescent="0.25">
      <c r="A2" s="1">
        <v>1</v>
      </c>
      <c r="B2" s="2">
        <v>74.03</v>
      </c>
      <c r="C2" s="2">
        <v>74.03</v>
      </c>
      <c r="D2" s="2">
        <v>74.001999999999995</v>
      </c>
      <c r="E2" s="2">
        <v>74.019000000000005</v>
      </c>
      <c r="F2" s="2">
        <v>73.992000000000004</v>
      </c>
      <c r="G2" s="2">
        <v>74.007999999999996</v>
      </c>
      <c r="H2" s="4">
        <f>AVERAGE(C2:G2)</f>
        <v>74.010199999999998</v>
      </c>
      <c r="I2" s="4">
        <f>MAX(C2:H2)</f>
        <v>74.03</v>
      </c>
      <c r="J2" s="4">
        <f>MIN(C2:I2)</f>
        <v>73.992000000000004</v>
      </c>
      <c r="K2" s="4">
        <f>I2-J2</f>
        <v>3.7999999999996703E-2</v>
      </c>
    </row>
    <row r="3" spans="1:16" x14ac:dyDescent="0.25">
      <c r="A3" s="1">
        <v>2</v>
      </c>
      <c r="B3" s="2">
        <v>73.995000000000005</v>
      </c>
      <c r="C3" s="2">
        <v>73.995000000000005</v>
      </c>
      <c r="D3" s="2">
        <v>73.992000000000004</v>
      </c>
      <c r="E3" s="2">
        <v>74.001000000000005</v>
      </c>
      <c r="F3" s="2">
        <v>74.010999999999996</v>
      </c>
      <c r="G3" s="2">
        <v>74.004000000000005</v>
      </c>
      <c r="H3" s="4">
        <f t="shared" ref="H3:H26" si="0">AVERAGE(C3:G3)</f>
        <v>74.000600000000006</v>
      </c>
      <c r="I3" s="4">
        <f t="shared" ref="I3:I26" si="1">MAX(C3:H3)</f>
        <v>74.010999999999996</v>
      </c>
      <c r="J3" s="4">
        <f t="shared" ref="J3:J26" si="2">MIN(C3:I3)</f>
        <v>73.992000000000004</v>
      </c>
      <c r="K3" s="4">
        <f t="shared" ref="K3:K26" si="3">I3-J3</f>
        <v>1.8999999999991246E-2</v>
      </c>
    </row>
    <row r="4" spans="1:16" x14ac:dyDescent="0.25">
      <c r="A4" s="1">
        <v>3</v>
      </c>
      <c r="B4" s="2">
        <v>73.988</v>
      </c>
      <c r="C4" s="2">
        <v>73.988</v>
      </c>
      <c r="D4" s="2">
        <v>74.024000000000001</v>
      </c>
      <c r="E4" s="2">
        <v>74.021000000000001</v>
      </c>
      <c r="F4" s="2">
        <v>74.004999999999995</v>
      </c>
      <c r="G4" s="2">
        <v>74.001999999999995</v>
      </c>
      <c r="H4" s="4">
        <f t="shared" si="0"/>
        <v>74.00800000000001</v>
      </c>
      <c r="I4" s="4">
        <f t="shared" si="1"/>
        <v>74.024000000000001</v>
      </c>
      <c r="J4" s="4">
        <f t="shared" si="2"/>
        <v>73.988</v>
      </c>
      <c r="K4" s="4">
        <f t="shared" si="3"/>
        <v>3.6000000000001364E-2</v>
      </c>
    </row>
    <row r="5" spans="1:16" x14ac:dyDescent="0.25">
      <c r="A5" s="1">
        <v>4</v>
      </c>
      <c r="B5" s="2">
        <v>74.001999999999995</v>
      </c>
      <c r="C5" s="2">
        <v>74.001999999999995</v>
      </c>
      <c r="D5" s="2">
        <v>73.995999999999995</v>
      </c>
      <c r="E5" s="2">
        <v>73.992999999999995</v>
      </c>
      <c r="F5" s="2">
        <v>74.015000000000001</v>
      </c>
      <c r="G5" s="2">
        <v>74.009</v>
      </c>
      <c r="H5" s="4">
        <f t="shared" si="0"/>
        <v>74.003</v>
      </c>
      <c r="I5" s="4">
        <f t="shared" si="1"/>
        <v>74.015000000000001</v>
      </c>
      <c r="J5" s="4">
        <f t="shared" si="2"/>
        <v>73.992999999999995</v>
      </c>
      <c r="K5" s="4">
        <f t="shared" si="3"/>
        <v>2.2000000000005571E-2</v>
      </c>
    </row>
    <row r="6" spans="1:16" x14ac:dyDescent="0.25">
      <c r="A6" s="1">
        <v>5</v>
      </c>
      <c r="B6" s="2">
        <v>73.992000000000004</v>
      </c>
      <c r="C6" s="2">
        <v>73.992000000000004</v>
      </c>
      <c r="D6" s="2">
        <v>74.007000000000005</v>
      </c>
      <c r="E6" s="2">
        <v>74.015000000000001</v>
      </c>
      <c r="F6" s="2">
        <v>73.989000000000004</v>
      </c>
      <c r="G6" s="2">
        <v>74.013999999999996</v>
      </c>
      <c r="H6" s="4">
        <f t="shared" si="0"/>
        <v>74.003400000000013</v>
      </c>
      <c r="I6" s="4">
        <f t="shared" si="1"/>
        <v>74.015000000000001</v>
      </c>
      <c r="J6" s="4">
        <f t="shared" si="2"/>
        <v>73.989000000000004</v>
      </c>
      <c r="K6" s="4">
        <f t="shared" si="3"/>
        <v>2.5999999999996248E-2</v>
      </c>
      <c r="N6" s="7" t="s">
        <v>12</v>
      </c>
      <c r="O6" s="7" t="s">
        <v>15</v>
      </c>
      <c r="P6" s="7">
        <v>73.95</v>
      </c>
    </row>
    <row r="7" spans="1:16" x14ac:dyDescent="0.25">
      <c r="A7" s="1">
        <v>6</v>
      </c>
      <c r="B7" s="2">
        <v>74.009</v>
      </c>
      <c r="C7" s="2">
        <v>74.009</v>
      </c>
      <c r="D7" s="2">
        <v>73.994</v>
      </c>
      <c r="E7" s="2">
        <v>73.997</v>
      </c>
      <c r="F7" s="2">
        <v>73.984999999999999</v>
      </c>
      <c r="G7" s="2">
        <v>73.992999999999995</v>
      </c>
      <c r="H7" s="4">
        <f t="shared" si="0"/>
        <v>73.995599999999996</v>
      </c>
      <c r="I7" s="4">
        <f t="shared" si="1"/>
        <v>74.009</v>
      </c>
      <c r="J7" s="4">
        <f t="shared" si="2"/>
        <v>73.984999999999999</v>
      </c>
      <c r="K7" s="4">
        <f t="shared" si="3"/>
        <v>2.4000000000000909E-2</v>
      </c>
      <c r="N7" s="7" t="s">
        <v>13</v>
      </c>
      <c r="O7" s="7" t="s">
        <v>17</v>
      </c>
      <c r="P7" s="8">
        <v>74</v>
      </c>
    </row>
    <row r="8" spans="1:16" x14ac:dyDescent="0.25">
      <c r="A8" s="1">
        <v>7</v>
      </c>
      <c r="B8" s="2">
        <v>73.995000000000005</v>
      </c>
      <c r="C8" s="2">
        <v>73.995000000000005</v>
      </c>
      <c r="D8" s="2">
        <v>74.006</v>
      </c>
      <c r="E8" s="2">
        <v>73.994</v>
      </c>
      <c r="F8" s="2">
        <v>74</v>
      </c>
      <c r="G8" s="2">
        <v>74.004999999999995</v>
      </c>
      <c r="H8" s="4">
        <f t="shared" si="0"/>
        <v>74</v>
      </c>
      <c r="I8" s="4">
        <f t="shared" si="1"/>
        <v>74.006</v>
      </c>
      <c r="J8" s="4">
        <f t="shared" si="2"/>
        <v>73.994</v>
      </c>
      <c r="K8" s="4">
        <f t="shared" si="3"/>
        <v>1.2000000000000455E-2</v>
      </c>
      <c r="N8" s="7" t="s">
        <v>14</v>
      </c>
      <c r="O8" s="7" t="s">
        <v>16</v>
      </c>
      <c r="P8" s="7">
        <v>74.05</v>
      </c>
    </row>
    <row r="9" spans="1:16" x14ac:dyDescent="0.25">
      <c r="A9" s="1">
        <v>8</v>
      </c>
      <c r="B9" s="2">
        <v>73.984999999999999</v>
      </c>
      <c r="C9" s="2">
        <v>73.984999999999999</v>
      </c>
      <c r="D9" s="2">
        <v>74.003</v>
      </c>
      <c r="E9" s="2">
        <v>73.992999999999995</v>
      </c>
      <c r="F9" s="2">
        <v>74.015000000000001</v>
      </c>
      <c r="G9" s="2">
        <v>73.988</v>
      </c>
      <c r="H9" s="4">
        <f t="shared" si="0"/>
        <v>73.996799999999993</v>
      </c>
      <c r="I9" s="4">
        <f t="shared" si="1"/>
        <v>74.015000000000001</v>
      </c>
      <c r="J9" s="4">
        <f t="shared" si="2"/>
        <v>73.984999999999999</v>
      </c>
      <c r="K9" s="4">
        <f t="shared" si="3"/>
        <v>3.0000000000001137E-2</v>
      </c>
    </row>
    <row r="10" spans="1:16" x14ac:dyDescent="0.25">
      <c r="A10" s="1">
        <v>9</v>
      </c>
      <c r="B10" s="2">
        <v>74.007999999999996</v>
      </c>
      <c r="C10" s="2">
        <v>74.007999999999996</v>
      </c>
      <c r="D10" s="2">
        <v>73.995000000000005</v>
      </c>
      <c r="E10" s="2">
        <v>74.009</v>
      </c>
      <c r="F10" s="2">
        <v>74.004999999999995</v>
      </c>
      <c r="G10" s="2">
        <v>74.004000000000005</v>
      </c>
      <c r="H10" s="4">
        <f t="shared" si="0"/>
        <v>74.004199999999997</v>
      </c>
      <c r="I10" s="4">
        <f t="shared" si="1"/>
        <v>74.009</v>
      </c>
      <c r="J10" s="4">
        <f t="shared" si="2"/>
        <v>73.995000000000005</v>
      </c>
      <c r="K10" s="4">
        <f t="shared" si="3"/>
        <v>1.3999999999995794E-2</v>
      </c>
    </row>
    <row r="11" spans="1:16" x14ac:dyDescent="0.25">
      <c r="A11" s="1">
        <v>10</v>
      </c>
      <c r="B11" s="2">
        <v>73.998000000000005</v>
      </c>
      <c r="C11" s="2">
        <v>73.998000000000005</v>
      </c>
      <c r="D11" s="2">
        <v>74</v>
      </c>
      <c r="E11" s="2">
        <v>73.989999999999995</v>
      </c>
      <c r="F11" s="2">
        <v>74.007000000000005</v>
      </c>
      <c r="G11" s="2">
        <v>73.995000000000005</v>
      </c>
      <c r="H11" s="4">
        <f t="shared" si="0"/>
        <v>73.998000000000005</v>
      </c>
      <c r="I11" s="4">
        <f t="shared" si="1"/>
        <v>74.007000000000005</v>
      </c>
      <c r="J11" s="4">
        <f t="shared" si="2"/>
        <v>73.989999999999995</v>
      </c>
      <c r="K11" s="4">
        <f t="shared" si="3"/>
        <v>1.7000000000010118E-2</v>
      </c>
      <c r="N11" s="9" t="s">
        <v>18</v>
      </c>
      <c r="O11" s="7" t="s">
        <v>20</v>
      </c>
      <c r="P11" s="7">
        <v>9.9913999999999992E-3</v>
      </c>
    </row>
    <row r="12" spans="1:16" x14ac:dyDescent="0.25">
      <c r="A12" s="1">
        <v>11</v>
      </c>
      <c r="B12" s="2">
        <v>73.994</v>
      </c>
      <c r="C12" s="2">
        <v>73.994</v>
      </c>
      <c r="D12" s="2">
        <v>73.998000000000005</v>
      </c>
      <c r="E12" s="2">
        <v>73.994</v>
      </c>
      <c r="F12" s="2">
        <v>73.995000000000005</v>
      </c>
      <c r="G12" s="2">
        <v>73.989999999999995</v>
      </c>
      <c r="H12" s="4">
        <f t="shared" si="0"/>
        <v>73.994200000000006</v>
      </c>
      <c r="I12" s="4">
        <f t="shared" si="1"/>
        <v>73.998000000000005</v>
      </c>
      <c r="J12" s="4">
        <f t="shared" si="2"/>
        <v>73.989999999999995</v>
      </c>
      <c r="K12" s="4">
        <f t="shared" si="3"/>
        <v>8.0000000000097771E-3</v>
      </c>
      <c r="N12" s="10" t="s">
        <v>19</v>
      </c>
      <c r="O12" s="7" t="s">
        <v>21</v>
      </c>
      <c r="P12" s="7">
        <v>1.019888E-2</v>
      </c>
    </row>
    <row r="13" spans="1:16" x14ac:dyDescent="0.25">
      <c r="A13" s="1">
        <v>12</v>
      </c>
      <c r="B13" s="2">
        <v>74.004000000000005</v>
      </c>
      <c r="C13" s="2">
        <v>74.004000000000005</v>
      </c>
      <c r="D13" s="2">
        <v>74</v>
      </c>
      <c r="E13" s="2">
        <v>74.007000000000005</v>
      </c>
      <c r="F13" s="2">
        <v>74</v>
      </c>
      <c r="G13" s="2">
        <v>73.995999999999995</v>
      </c>
      <c r="H13" s="4">
        <f t="shared" si="0"/>
        <v>74.001400000000004</v>
      </c>
      <c r="I13" s="4">
        <f t="shared" si="1"/>
        <v>74.007000000000005</v>
      </c>
      <c r="J13" s="4">
        <f t="shared" si="2"/>
        <v>73.995999999999995</v>
      </c>
      <c r="K13" s="4">
        <f t="shared" si="3"/>
        <v>1.1000000000009891E-2</v>
      </c>
    </row>
    <row r="14" spans="1:16" x14ac:dyDescent="0.25">
      <c r="A14" s="1">
        <v>13</v>
      </c>
      <c r="B14" s="2">
        <v>73.983000000000004</v>
      </c>
      <c r="C14" s="2">
        <v>73.983000000000004</v>
      </c>
      <c r="D14" s="2">
        <v>74.001999999999995</v>
      </c>
      <c r="E14" s="2">
        <v>73.998000000000005</v>
      </c>
      <c r="F14" s="2">
        <v>73.997</v>
      </c>
      <c r="G14" s="2">
        <v>74.012</v>
      </c>
      <c r="H14" s="4">
        <f t="shared" si="0"/>
        <v>73.998400000000004</v>
      </c>
      <c r="I14" s="4">
        <f t="shared" si="1"/>
        <v>74.012</v>
      </c>
      <c r="J14" s="4">
        <f t="shared" si="2"/>
        <v>73.983000000000004</v>
      </c>
      <c r="K14" s="4">
        <f t="shared" si="3"/>
        <v>2.8999999999996362E-2</v>
      </c>
      <c r="N14" s="9" t="s">
        <v>22</v>
      </c>
      <c r="P14" s="11">
        <v>1.66810098</v>
      </c>
    </row>
    <row r="15" spans="1:16" x14ac:dyDescent="0.25">
      <c r="A15" s="1">
        <v>14</v>
      </c>
      <c r="B15" s="2">
        <v>74.006</v>
      </c>
      <c r="C15" s="2">
        <v>74.006</v>
      </c>
      <c r="D15" s="2">
        <v>73.966999999999999</v>
      </c>
      <c r="E15" s="2">
        <v>73.994</v>
      </c>
      <c r="F15" s="2">
        <v>74</v>
      </c>
      <c r="G15" s="2">
        <v>73.983999999999995</v>
      </c>
      <c r="H15" s="4">
        <f t="shared" si="0"/>
        <v>73.990199999999987</v>
      </c>
      <c r="I15" s="4">
        <f t="shared" si="1"/>
        <v>74.006</v>
      </c>
      <c r="J15" s="4">
        <f t="shared" si="2"/>
        <v>73.966999999999999</v>
      </c>
      <c r="K15" s="4">
        <f t="shared" si="3"/>
        <v>3.9000000000001478E-2</v>
      </c>
      <c r="N15" s="10" t="s">
        <v>22</v>
      </c>
      <c r="P15" s="12">
        <v>1.6341663</v>
      </c>
    </row>
    <row r="16" spans="1:16" x14ac:dyDescent="0.25">
      <c r="A16" s="1">
        <v>15</v>
      </c>
      <c r="B16" s="2">
        <v>74.012</v>
      </c>
      <c r="C16" s="2">
        <v>74.012</v>
      </c>
      <c r="D16" s="2">
        <v>74.013999999999996</v>
      </c>
      <c r="E16" s="2">
        <v>73.998000000000005</v>
      </c>
      <c r="F16" s="2">
        <v>73.998999999999995</v>
      </c>
      <c r="G16" s="2">
        <v>74.007000000000005</v>
      </c>
      <c r="H16" s="4">
        <f t="shared" si="0"/>
        <v>74.006</v>
      </c>
      <c r="I16" s="4">
        <f t="shared" si="1"/>
        <v>74.013999999999996</v>
      </c>
      <c r="J16" s="4">
        <f t="shared" si="2"/>
        <v>73.998000000000005</v>
      </c>
      <c r="K16" s="4">
        <f t="shared" si="3"/>
        <v>1.5999999999991132E-2</v>
      </c>
    </row>
    <row r="17" spans="1:16" x14ac:dyDescent="0.25">
      <c r="A17" s="1">
        <v>16</v>
      </c>
      <c r="B17" s="2">
        <v>74</v>
      </c>
      <c r="C17" s="2">
        <v>74</v>
      </c>
      <c r="D17" s="2">
        <v>73.983999999999995</v>
      </c>
      <c r="E17" s="2">
        <v>74.004999999999995</v>
      </c>
      <c r="F17" s="2">
        <v>73.998000000000005</v>
      </c>
      <c r="G17" s="2">
        <v>73.995999999999995</v>
      </c>
      <c r="H17" s="4">
        <f t="shared" si="0"/>
        <v>73.996599999999987</v>
      </c>
      <c r="I17" s="4">
        <f t="shared" si="1"/>
        <v>74.004999999999995</v>
      </c>
      <c r="J17" s="4">
        <f t="shared" si="2"/>
        <v>73.983999999999995</v>
      </c>
      <c r="K17" s="4">
        <f t="shared" si="3"/>
        <v>2.1000000000000796E-2</v>
      </c>
      <c r="N17" s="9" t="s">
        <v>23</v>
      </c>
      <c r="P17" s="11">
        <v>1.70733471</v>
      </c>
    </row>
    <row r="18" spans="1:16" x14ac:dyDescent="0.25">
      <c r="A18" s="1">
        <v>17</v>
      </c>
      <c r="B18" s="2">
        <v>73.994</v>
      </c>
      <c r="C18" s="2">
        <v>73.994</v>
      </c>
      <c r="D18" s="2">
        <v>74.012</v>
      </c>
      <c r="E18" s="2">
        <v>73.986000000000004</v>
      </c>
      <c r="F18" s="2">
        <v>74.004999999999995</v>
      </c>
      <c r="G18" s="2">
        <v>74.007000000000005</v>
      </c>
      <c r="H18" s="4">
        <f t="shared" si="0"/>
        <v>74.000799999999998</v>
      </c>
      <c r="I18" s="4">
        <f t="shared" si="1"/>
        <v>74.012</v>
      </c>
      <c r="J18" s="4">
        <f t="shared" si="2"/>
        <v>73.986000000000004</v>
      </c>
      <c r="K18" s="4">
        <f t="shared" si="3"/>
        <v>2.5999999999996248E-2</v>
      </c>
      <c r="N18" s="9" t="s">
        <v>24</v>
      </c>
      <c r="P18" s="13">
        <v>1.6288672399999999</v>
      </c>
    </row>
    <row r="19" spans="1:16" x14ac:dyDescent="0.25">
      <c r="A19" s="1">
        <v>18</v>
      </c>
      <c r="B19" s="2">
        <v>74.006</v>
      </c>
      <c r="C19" s="2">
        <v>74.006</v>
      </c>
      <c r="D19" s="2">
        <v>74.010000000000005</v>
      </c>
      <c r="E19" s="2">
        <v>74.018000000000001</v>
      </c>
      <c r="F19" s="2">
        <v>74.003</v>
      </c>
      <c r="G19" s="2">
        <v>74</v>
      </c>
      <c r="H19" s="4">
        <f t="shared" si="0"/>
        <v>74.007400000000004</v>
      </c>
      <c r="I19" s="4">
        <f t="shared" si="1"/>
        <v>74.018000000000001</v>
      </c>
      <c r="J19" s="4">
        <f t="shared" si="2"/>
        <v>74</v>
      </c>
      <c r="K19" s="4">
        <f t="shared" si="3"/>
        <v>1.8000000000000682E-2</v>
      </c>
      <c r="N19" s="9" t="s">
        <v>25</v>
      </c>
      <c r="P19" s="12">
        <v>1.6288672399999999</v>
      </c>
    </row>
    <row r="20" spans="1:16" x14ac:dyDescent="0.25">
      <c r="A20" s="1">
        <v>19</v>
      </c>
      <c r="B20" s="2">
        <v>73.983999999999995</v>
      </c>
      <c r="C20" s="2">
        <v>73.983999999999995</v>
      </c>
      <c r="D20" s="2">
        <v>74.001999999999995</v>
      </c>
      <c r="E20" s="2">
        <v>74.003</v>
      </c>
      <c r="F20" s="2">
        <v>74.004999999999995</v>
      </c>
      <c r="G20" s="2">
        <v>73.997</v>
      </c>
      <c r="H20" s="4">
        <f t="shared" si="0"/>
        <v>73.998199999999997</v>
      </c>
      <c r="I20" s="4">
        <f t="shared" si="1"/>
        <v>74.004999999999995</v>
      </c>
      <c r="J20" s="4">
        <f t="shared" si="2"/>
        <v>73.983999999999995</v>
      </c>
      <c r="K20" s="4">
        <f t="shared" si="3"/>
        <v>2.1000000000000796E-2</v>
      </c>
    </row>
    <row r="21" spans="1:16" x14ac:dyDescent="0.25">
      <c r="A21" s="1">
        <v>20</v>
      </c>
      <c r="B21" s="2">
        <v>74</v>
      </c>
      <c r="C21" s="2">
        <v>74</v>
      </c>
      <c r="D21" s="2">
        <v>74.010000000000005</v>
      </c>
      <c r="E21" s="2">
        <v>74.013000000000005</v>
      </c>
      <c r="F21" s="2">
        <v>74.02</v>
      </c>
      <c r="G21" s="2">
        <v>74.003</v>
      </c>
      <c r="H21" s="4">
        <f t="shared" si="0"/>
        <v>74.009199999999993</v>
      </c>
      <c r="I21" s="4">
        <f t="shared" si="1"/>
        <v>74.02</v>
      </c>
      <c r="J21" s="4">
        <f t="shared" si="2"/>
        <v>74</v>
      </c>
      <c r="K21" s="4">
        <f t="shared" si="3"/>
        <v>1.9999999999996021E-2</v>
      </c>
    </row>
    <row r="22" spans="1:16" x14ac:dyDescent="0.25">
      <c r="A22" s="1">
        <v>21</v>
      </c>
      <c r="B22" s="2">
        <v>73.981999999999999</v>
      </c>
      <c r="C22" s="2">
        <v>73.981999999999999</v>
      </c>
      <c r="D22" s="2">
        <v>74.001000000000005</v>
      </c>
      <c r="E22" s="2">
        <v>74.015000000000001</v>
      </c>
      <c r="F22" s="2">
        <v>74.004999999999995</v>
      </c>
      <c r="G22" s="2">
        <v>73.995999999999995</v>
      </c>
      <c r="H22" s="4">
        <f t="shared" si="0"/>
        <v>73.999799999999993</v>
      </c>
      <c r="I22" s="4">
        <f t="shared" si="1"/>
        <v>74.015000000000001</v>
      </c>
      <c r="J22" s="4">
        <f t="shared" si="2"/>
        <v>73.981999999999999</v>
      </c>
      <c r="K22" s="4">
        <f t="shared" si="3"/>
        <v>3.3000000000001251E-2</v>
      </c>
      <c r="N22" s="10" t="s">
        <v>26</v>
      </c>
      <c r="P22" s="11">
        <v>1.6726018899999999</v>
      </c>
    </row>
    <row r="23" spans="1:16" x14ac:dyDescent="0.25">
      <c r="A23" s="1">
        <v>22</v>
      </c>
      <c r="B23" s="2">
        <v>74.004000000000005</v>
      </c>
      <c r="C23" s="2">
        <v>74.004000000000005</v>
      </c>
      <c r="D23" s="2">
        <v>73.998999999999995</v>
      </c>
      <c r="E23" s="2">
        <v>73.989999999999995</v>
      </c>
      <c r="F23" s="2">
        <v>74.006</v>
      </c>
      <c r="G23" s="2">
        <v>74.009</v>
      </c>
      <c r="H23" s="4">
        <f t="shared" si="0"/>
        <v>74.00160000000001</v>
      </c>
      <c r="I23" s="4">
        <f t="shared" si="1"/>
        <v>74.009</v>
      </c>
      <c r="J23" s="4">
        <f t="shared" si="2"/>
        <v>73.989999999999995</v>
      </c>
      <c r="K23" s="4">
        <f t="shared" si="3"/>
        <v>1.9000000000005457E-2</v>
      </c>
      <c r="N23" s="10" t="s">
        <v>27</v>
      </c>
      <c r="P23" s="13">
        <v>1.59573071</v>
      </c>
    </row>
    <row r="24" spans="1:16" x14ac:dyDescent="0.25">
      <c r="A24" s="1">
        <v>23</v>
      </c>
      <c r="B24" s="2">
        <v>74.010000000000005</v>
      </c>
      <c r="C24" s="2">
        <v>74.010000000000005</v>
      </c>
      <c r="D24" s="2">
        <v>73.989000000000004</v>
      </c>
      <c r="E24" s="2">
        <v>73.989999999999995</v>
      </c>
      <c r="F24" s="2">
        <v>74.009</v>
      </c>
      <c r="G24" s="2">
        <v>74.013999999999996</v>
      </c>
      <c r="H24" s="4">
        <f t="shared" si="0"/>
        <v>74.002400000000009</v>
      </c>
      <c r="I24" s="4">
        <f t="shared" si="1"/>
        <v>74.013999999999996</v>
      </c>
      <c r="J24" s="4">
        <f t="shared" si="2"/>
        <v>73.989000000000004</v>
      </c>
      <c r="K24" s="4">
        <f t="shared" si="3"/>
        <v>2.4999999999991473E-2</v>
      </c>
      <c r="N24" s="10" t="s">
        <v>28</v>
      </c>
      <c r="P24" s="12">
        <v>1.59573071</v>
      </c>
    </row>
    <row r="25" spans="1:16" x14ac:dyDescent="0.25">
      <c r="A25" s="1">
        <v>24</v>
      </c>
      <c r="B25" s="2">
        <v>74.015000000000001</v>
      </c>
      <c r="C25" s="2">
        <v>74.015000000000001</v>
      </c>
      <c r="D25" s="2">
        <v>74.007999999999996</v>
      </c>
      <c r="E25" s="2">
        <v>73.992999999999995</v>
      </c>
      <c r="F25" s="2">
        <v>74</v>
      </c>
      <c r="G25" s="2">
        <v>74.010000000000005</v>
      </c>
      <c r="H25" s="4">
        <f t="shared" si="0"/>
        <v>74.005199999999988</v>
      </c>
      <c r="I25" s="4">
        <f t="shared" si="1"/>
        <v>74.015000000000001</v>
      </c>
      <c r="J25" s="4">
        <f t="shared" si="2"/>
        <v>73.992999999999995</v>
      </c>
      <c r="K25" s="4">
        <f t="shared" si="3"/>
        <v>2.2000000000005571E-2</v>
      </c>
    </row>
    <row r="26" spans="1:16" x14ac:dyDescent="0.25">
      <c r="A26" s="1">
        <v>25</v>
      </c>
      <c r="B26" s="2">
        <v>73.981999999999999</v>
      </c>
      <c r="C26" s="2">
        <v>73.981999999999999</v>
      </c>
      <c r="D26" s="2">
        <v>73.983999999999995</v>
      </c>
      <c r="E26" s="2">
        <v>73.995000000000005</v>
      </c>
      <c r="F26" s="2">
        <v>74.016999999999996</v>
      </c>
      <c r="G26" s="2">
        <v>74.013000000000005</v>
      </c>
      <c r="H26" s="4">
        <f t="shared" si="0"/>
        <v>73.998199999999997</v>
      </c>
      <c r="I26" s="4">
        <f t="shared" si="1"/>
        <v>74.016999999999996</v>
      </c>
      <c r="J26" s="4">
        <f t="shared" si="2"/>
        <v>73.981999999999999</v>
      </c>
      <c r="K26" s="4">
        <f t="shared" si="3"/>
        <v>3.4999999999996589E-2</v>
      </c>
    </row>
    <row r="27" spans="1:16" x14ac:dyDescent="0.25">
      <c r="B27" s="2">
        <v>74.001999999999995</v>
      </c>
      <c r="G27" t="s">
        <v>10</v>
      </c>
      <c r="H27" s="5">
        <f>AVERAGE(H2:H26)</f>
        <v>74.001176000000001</v>
      </c>
      <c r="J27" t="s">
        <v>11</v>
      </c>
      <c r="K27" s="6">
        <f>AVERAGE(K2:K26)</f>
        <v>2.3240000000000122E-2</v>
      </c>
    </row>
    <row r="28" spans="1:16" x14ac:dyDescent="0.25">
      <c r="B28" s="2">
        <v>73.992000000000004</v>
      </c>
    </row>
    <row r="29" spans="1:16" x14ac:dyDescent="0.25">
      <c r="B29" s="2">
        <v>74.024000000000001</v>
      </c>
    </row>
    <row r="30" spans="1:16" x14ac:dyDescent="0.25">
      <c r="B30" s="2">
        <v>73.995999999999995</v>
      </c>
    </row>
    <row r="31" spans="1:16" x14ac:dyDescent="0.25">
      <c r="B31" s="2">
        <v>74.007000000000005</v>
      </c>
    </row>
    <row r="32" spans="1:16" x14ac:dyDescent="0.25">
      <c r="B32" s="2">
        <v>73.994</v>
      </c>
    </row>
    <row r="33" spans="2:2" x14ac:dyDescent="0.25">
      <c r="B33" s="2">
        <v>74.006</v>
      </c>
    </row>
    <row r="34" spans="2:2" x14ac:dyDescent="0.25">
      <c r="B34" s="2">
        <v>74.003</v>
      </c>
    </row>
    <row r="35" spans="2:2" x14ac:dyDescent="0.25">
      <c r="B35" s="2">
        <v>73.995000000000005</v>
      </c>
    </row>
    <row r="36" spans="2:2" x14ac:dyDescent="0.25">
      <c r="B36" s="2">
        <v>74</v>
      </c>
    </row>
    <row r="37" spans="2:2" x14ac:dyDescent="0.25">
      <c r="B37" s="2">
        <v>73.998000000000005</v>
      </c>
    </row>
    <row r="38" spans="2:2" x14ac:dyDescent="0.25">
      <c r="B38" s="2">
        <v>74</v>
      </c>
    </row>
    <row r="39" spans="2:2" x14ac:dyDescent="0.25">
      <c r="B39" s="2">
        <v>74.001999999999995</v>
      </c>
    </row>
    <row r="40" spans="2:2" x14ac:dyDescent="0.25">
      <c r="B40" s="2">
        <v>73.966999999999999</v>
      </c>
    </row>
    <row r="41" spans="2:2" x14ac:dyDescent="0.25">
      <c r="B41" s="2">
        <v>74.013999999999996</v>
      </c>
    </row>
    <row r="42" spans="2:2" x14ac:dyDescent="0.25">
      <c r="B42" s="2">
        <v>73.983999999999995</v>
      </c>
    </row>
    <row r="43" spans="2:2" x14ac:dyDescent="0.25">
      <c r="B43" s="2">
        <v>74.012</v>
      </c>
    </row>
    <row r="44" spans="2:2" x14ac:dyDescent="0.25">
      <c r="B44" s="2">
        <v>74.010000000000005</v>
      </c>
    </row>
    <row r="45" spans="2:2" x14ac:dyDescent="0.25">
      <c r="B45" s="2">
        <v>74.001999999999995</v>
      </c>
    </row>
    <row r="46" spans="2:2" x14ac:dyDescent="0.25">
      <c r="B46" s="2">
        <v>74.010000000000005</v>
      </c>
    </row>
    <row r="47" spans="2:2" x14ac:dyDescent="0.25">
      <c r="B47" s="2">
        <v>74.001000000000005</v>
      </c>
    </row>
    <row r="48" spans="2:2" x14ac:dyDescent="0.25">
      <c r="B48" s="2">
        <v>73.998999999999995</v>
      </c>
    </row>
    <row r="49" spans="2:2" x14ac:dyDescent="0.25">
      <c r="B49" s="2">
        <v>73.989000000000004</v>
      </c>
    </row>
    <row r="50" spans="2:2" x14ac:dyDescent="0.25">
      <c r="B50" s="2">
        <v>74.007999999999996</v>
      </c>
    </row>
    <row r="51" spans="2:2" x14ac:dyDescent="0.25">
      <c r="B51" s="2">
        <v>73.983999999999995</v>
      </c>
    </row>
    <row r="52" spans="2:2" x14ac:dyDescent="0.25">
      <c r="B52" s="2">
        <v>74.019000000000005</v>
      </c>
    </row>
    <row r="53" spans="2:2" x14ac:dyDescent="0.25">
      <c r="B53" s="2">
        <v>74.001000000000005</v>
      </c>
    </row>
    <row r="54" spans="2:2" x14ac:dyDescent="0.25">
      <c r="B54" s="2">
        <v>74.021000000000001</v>
      </c>
    </row>
    <row r="55" spans="2:2" x14ac:dyDescent="0.25">
      <c r="B55" s="2">
        <v>73.992999999999995</v>
      </c>
    </row>
    <row r="56" spans="2:2" x14ac:dyDescent="0.25">
      <c r="B56" s="2">
        <v>74.015000000000001</v>
      </c>
    </row>
    <row r="57" spans="2:2" x14ac:dyDescent="0.25">
      <c r="B57" s="2">
        <v>73.997</v>
      </c>
    </row>
    <row r="58" spans="2:2" x14ac:dyDescent="0.25">
      <c r="B58" s="2">
        <v>73.994</v>
      </c>
    </row>
    <row r="59" spans="2:2" x14ac:dyDescent="0.25">
      <c r="B59" s="2">
        <v>73.992999999999995</v>
      </c>
    </row>
    <row r="60" spans="2:2" x14ac:dyDescent="0.25">
      <c r="B60" s="2">
        <v>74.009</v>
      </c>
    </row>
    <row r="61" spans="2:2" x14ac:dyDescent="0.25">
      <c r="B61" s="2">
        <v>73.989999999999995</v>
      </c>
    </row>
    <row r="62" spans="2:2" x14ac:dyDescent="0.25">
      <c r="B62" s="2">
        <v>73.994</v>
      </c>
    </row>
    <row r="63" spans="2:2" x14ac:dyDescent="0.25">
      <c r="B63" s="2">
        <v>74.007000000000005</v>
      </c>
    </row>
    <row r="64" spans="2:2" x14ac:dyDescent="0.25">
      <c r="B64" s="2">
        <v>73.998000000000005</v>
      </c>
    </row>
    <row r="65" spans="2:2" x14ac:dyDescent="0.25">
      <c r="B65" s="2">
        <v>73.994</v>
      </c>
    </row>
    <row r="66" spans="2:2" x14ac:dyDescent="0.25">
      <c r="B66" s="2">
        <v>73.998000000000005</v>
      </c>
    </row>
    <row r="67" spans="2:2" x14ac:dyDescent="0.25">
      <c r="B67" s="2">
        <v>74.004999999999995</v>
      </c>
    </row>
    <row r="68" spans="2:2" x14ac:dyDescent="0.25">
      <c r="B68" s="2">
        <v>73.986000000000004</v>
      </c>
    </row>
    <row r="69" spans="2:2" x14ac:dyDescent="0.25">
      <c r="B69" s="2">
        <v>74.018000000000001</v>
      </c>
    </row>
    <row r="70" spans="2:2" x14ac:dyDescent="0.25">
      <c r="B70" s="2">
        <v>74.003</v>
      </c>
    </row>
    <row r="71" spans="2:2" x14ac:dyDescent="0.25">
      <c r="B71" s="2">
        <v>74.013000000000005</v>
      </c>
    </row>
    <row r="72" spans="2:2" x14ac:dyDescent="0.25">
      <c r="B72" s="2">
        <v>74.015000000000001</v>
      </c>
    </row>
    <row r="73" spans="2:2" x14ac:dyDescent="0.25">
      <c r="B73" s="2">
        <v>73.989999999999995</v>
      </c>
    </row>
    <row r="74" spans="2:2" x14ac:dyDescent="0.25">
      <c r="B74" s="2">
        <v>73.989999999999995</v>
      </c>
    </row>
    <row r="75" spans="2:2" x14ac:dyDescent="0.25">
      <c r="B75" s="2">
        <v>73.992999999999995</v>
      </c>
    </row>
    <row r="76" spans="2:2" x14ac:dyDescent="0.25">
      <c r="B76" s="2">
        <v>73.995000000000005</v>
      </c>
    </row>
    <row r="77" spans="2:2" x14ac:dyDescent="0.25">
      <c r="B77" s="2">
        <v>73.992000000000004</v>
      </c>
    </row>
    <row r="78" spans="2:2" x14ac:dyDescent="0.25">
      <c r="B78" s="2">
        <v>74.010999999999996</v>
      </c>
    </row>
    <row r="79" spans="2:2" x14ac:dyDescent="0.25">
      <c r="B79" s="2">
        <v>74.004999999999995</v>
      </c>
    </row>
    <row r="80" spans="2:2" x14ac:dyDescent="0.25">
      <c r="B80" s="2">
        <v>74.015000000000001</v>
      </c>
    </row>
    <row r="81" spans="2:2" x14ac:dyDescent="0.25">
      <c r="B81" s="2">
        <v>73.989000000000004</v>
      </c>
    </row>
    <row r="82" spans="2:2" x14ac:dyDescent="0.25">
      <c r="B82" s="2">
        <v>73.984999999999999</v>
      </c>
    </row>
    <row r="83" spans="2:2" x14ac:dyDescent="0.25">
      <c r="B83" s="2">
        <v>74</v>
      </c>
    </row>
    <row r="84" spans="2:2" x14ac:dyDescent="0.25">
      <c r="B84" s="2">
        <v>74.015000000000001</v>
      </c>
    </row>
    <row r="85" spans="2:2" x14ac:dyDescent="0.25">
      <c r="B85" s="2">
        <v>74.004999999999995</v>
      </c>
    </row>
    <row r="86" spans="2:2" x14ac:dyDescent="0.25">
      <c r="B86" s="2">
        <v>74.007000000000005</v>
      </c>
    </row>
    <row r="87" spans="2:2" x14ac:dyDescent="0.25">
      <c r="B87" s="2">
        <v>73.995000000000005</v>
      </c>
    </row>
    <row r="88" spans="2:2" x14ac:dyDescent="0.25">
      <c r="B88" s="2">
        <v>74</v>
      </c>
    </row>
    <row r="89" spans="2:2" x14ac:dyDescent="0.25">
      <c r="B89" s="2">
        <v>73.997</v>
      </c>
    </row>
    <row r="90" spans="2:2" x14ac:dyDescent="0.25">
      <c r="B90" s="2">
        <v>74</v>
      </c>
    </row>
    <row r="91" spans="2:2" x14ac:dyDescent="0.25">
      <c r="B91" s="2">
        <v>73.998999999999995</v>
      </c>
    </row>
    <row r="92" spans="2:2" x14ac:dyDescent="0.25">
      <c r="B92" s="2">
        <v>73.998000000000005</v>
      </c>
    </row>
    <row r="93" spans="2:2" x14ac:dyDescent="0.25">
      <c r="B93" s="2">
        <v>74.004999999999995</v>
      </c>
    </row>
    <row r="94" spans="2:2" x14ac:dyDescent="0.25">
      <c r="B94" s="2">
        <v>74.003</v>
      </c>
    </row>
    <row r="95" spans="2:2" x14ac:dyDescent="0.25">
      <c r="B95" s="2">
        <v>74.004999999999995</v>
      </c>
    </row>
    <row r="96" spans="2:2" x14ac:dyDescent="0.25">
      <c r="B96" s="2">
        <v>74.02</v>
      </c>
    </row>
    <row r="97" spans="2:2" x14ac:dyDescent="0.25">
      <c r="B97" s="2">
        <v>74.004999999999995</v>
      </c>
    </row>
    <row r="98" spans="2:2" x14ac:dyDescent="0.25">
      <c r="B98" s="2">
        <v>74.006</v>
      </c>
    </row>
    <row r="99" spans="2:2" x14ac:dyDescent="0.25">
      <c r="B99" s="2">
        <v>74.009</v>
      </c>
    </row>
    <row r="100" spans="2:2" x14ac:dyDescent="0.25">
      <c r="B100" s="2">
        <v>74</v>
      </c>
    </row>
    <row r="101" spans="2:2" x14ac:dyDescent="0.25">
      <c r="B101" s="2">
        <v>74.016999999999996</v>
      </c>
    </row>
    <row r="102" spans="2:2" x14ac:dyDescent="0.25">
      <c r="B102" s="2">
        <v>74.007999999999996</v>
      </c>
    </row>
    <row r="103" spans="2:2" x14ac:dyDescent="0.25">
      <c r="B103" s="2">
        <v>74.004000000000005</v>
      </c>
    </row>
    <row r="104" spans="2:2" x14ac:dyDescent="0.25">
      <c r="B104" s="2">
        <v>74.001999999999995</v>
      </c>
    </row>
    <row r="105" spans="2:2" x14ac:dyDescent="0.25">
      <c r="B105" s="2">
        <v>74.009</v>
      </c>
    </row>
    <row r="106" spans="2:2" x14ac:dyDescent="0.25">
      <c r="B106" s="2">
        <v>74.013999999999996</v>
      </c>
    </row>
    <row r="107" spans="2:2" x14ac:dyDescent="0.25">
      <c r="B107" s="2">
        <v>73.992999999999995</v>
      </c>
    </row>
    <row r="108" spans="2:2" x14ac:dyDescent="0.25">
      <c r="B108" s="2">
        <v>74.004999999999995</v>
      </c>
    </row>
    <row r="109" spans="2:2" x14ac:dyDescent="0.25">
      <c r="B109" s="2">
        <v>73.988</v>
      </c>
    </row>
    <row r="110" spans="2:2" x14ac:dyDescent="0.25">
      <c r="B110" s="2">
        <v>74.004000000000005</v>
      </c>
    </row>
    <row r="111" spans="2:2" x14ac:dyDescent="0.25">
      <c r="B111" s="2">
        <v>73.995000000000005</v>
      </c>
    </row>
    <row r="112" spans="2:2" x14ac:dyDescent="0.25">
      <c r="B112" s="2">
        <v>73.989999999999995</v>
      </c>
    </row>
    <row r="113" spans="2:2" x14ac:dyDescent="0.25">
      <c r="B113" s="2">
        <v>73.995999999999995</v>
      </c>
    </row>
    <row r="114" spans="2:2" x14ac:dyDescent="0.25">
      <c r="B114" s="2">
        <v>74.012</v>
      </c>
    </row>
    <row r="115" spans="2:2" x14ac:dyDescent="0.25">
      <c r="B115" s="2">
        <v>73.983999999999995</v>
      </c>
    </row>
    <row r="116" spans="2:2" x14ac:dyDescent="0.25">
      <c r="B116" s="2">
        <v>74.007000000000005</v>
      </c>
    </row>
    <row r="117" spans="2:2" x14ac:dyDescent="0.25">
      <c r="B117" s="2">
        <v>73.995999999999995</v>
      </c>
    </row>
    <row r="118" spans="2:2" x14ac:dyDescent="0.25">
      <c r="B118" s="2">
        <v>74.007000000000005</v>
      </c>
    </row>
    <row r="119" spans="2:2" x14ac:dyDescent="0.25">
      <c r="B119" s="2">
        <v>74</v>
      </c>
    </row>
    <row r="120" spans="2:2" x14ac:dyDescent="0.25">
      <c r="B120" s="2">
        <v>73.997</v>
      </c>
    </row>
    <row r="121" spans="2:2" x14ac:dyDescent="0.25">
      <c r="B121" s="2">
        <v>74.003</v>
      </c>
    </row>
    <row r="122" spans="2:2" x14ac:dyDescent="0.25">
      <c r="B122" s="2">
        <v>73.995999999999995</v>
      </c>
    </row>
    <row r="123" spans="2:2" x14ac:dyDescent="0.25">
      <c r="B123" s="2">
        <v>74.009</v>
      </c>
    </row>
    <row r="124" spans="2:2" x14ac:dyDescent="0.25">
      <c r="B124" s="2">
        <v>74.013999999999996</v>
      </c>
    </row>
    <row r="125" spans="2:2" x14ac:dyDescent="0.25">
      <c r="B125" s="2">
        <v>74.010000000000005</v>
      </c>
    </row>
    <row r="126" spans="2:2" x14ac:dyDescent="0.25">
      <c r="B126" s="2">
        <v>74.013000000000005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- JUAN JESUS SORIA QUIJAITE</dc:creator>
  <cp:lastModifiedBy>Estudiante</cp:lastModifiedBy>
  <dcterms:created xsi:type="dcterms:W3CDTF">2023-11-03T01:07:53Z</dcterms:created>
  <dcterms:modified xsi:type="dcterms:W3CDTF">2024-06-17T18:12:03Z</dcterms:modified>
</cp:coreProperties>
</file>