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User\Desktop\Proyecto_Grupo_5\QuantumAnts-Software\Desarrollo\SGDS\Gestion\"/>
    </mc:Choice>
  </mc:AlternateContent>
  <xr:revisionPtr revIDLastSave="0" documentId="13_ncr:1_{0FCAD707-2E81-4D72-891B-B600C5AB494D}" xr6:coauthVersionLast="47" xr6:coauthVersionMax="47" xr10:uidLastSave="{00000000-0000-0000-0000-000000000000}"/>
  <bookViews>
    <workbookView xWindow="12690" yWindow="-110" windowWidth="19420" windowHeight="10420" xr2:uid="{00000000-000D-0000-FFFF-FFFF00000000}"/>
  </bookViews>
  <sheets>
    <sheet name="Cronograma #1" sheetId="1" r:id="rId1"/>
    <sheet name="IntegrantesRoles" sheetId="2" r:id="rId2"/>
    <sheet name="Ideas de requisito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9" i="1" l="1"/>
  <c r="H30" i="1"/>
  <c r="H5" i="3"/>
  <c r="H6" i="3" s="1"/>
  <c r="H7" i="3" s="1"/>
  <c r="H8" i="3" s="1"/>
  <c r="H9" i="3" s="1"/>
  <c r="H10" i="3" s="1"/>
  <c r="H11" i="3" s="1"/>
  <c r="H12" i="3" s="1"/>
  <c r="H13" i="3" s="1"/>
  <c r="H53" i="1"/>
  <c r="G53" i="1"/>
  <c r="F53" i="1"/>
</calcChain>
</file>

<file path=xl/sharedStrings.xml><?xml version="1.0" encoding="utf-8"?>
<sst xmlns="http://schemas.openxmlformats.org/spreadsheetml/2006/main" count="233" uniqueCount="185">
  <si>
    <t>CRONOGRAMA DEL PROYECTO</t>
  </si>
  <si>
    <t xml:space="preserve">Ruta del repositorio Github:  </t>
  </si>
  <si>
    <t>Grupo:</t>
  </si>
  <si>
    <t>Proyecto:</t>
  </si>
  <si>
    <t>Sistema de Gestión de Donantes de Sangre (SGDS)</t>
  </si>
  <si>
    <t>Enfoque de desarrollo:</t>
  </si>
  <si>
    <t>Scrum</t>
  </si>
  <si>
    <t>Inicio:</t>
  </si>
  <si>
    <t>Fin:</t>
  </si>
  <si>
    <t>Actividad</t>
  </si>
  <si>
    <t>Item</t>
  </si>
  <si>
    <t>Nomenclatura</t>
  </si>
  <si>
    <t>Apellido/Nomenclatura del Rol</t>
  </si>
  <si>
    <t>Inicio</t>
  </si>
  <si>
    <t>Fin</t>
  </si>
  <si>
    <t>% de Avance</t>
  </si>
  <si>
    <t>ANÁLISIS</t>
  </si>
  <si>
    <t>Reunión con el Stakeholder</t>
  </si>
  <si>
    <t>-</t>
  </si>
  <si>
    <t>Quispe C.(T)/Saavedra (JP)./Sanchez W.(DBA)/Chuquispuma (PF)./ Fernandez C./Leon (DU)</t>
  </si>
  <si>
    <t>Idear Proyecto innovador</t>
  </si>
  <si>
    <t>S1</t>
  </si>
  <si>
    <t>Desarrollar del Plan de Proyecto</t>
  </si>
  <si>
    <t>Plan de Proyecto (PROJECT CHARTER)</t>
  </si>
  <si>
    <t>S2</t>
  </si>
  <si>
    <t>Elaborar Cronograma del Proyecto</t>
  </si>
  <si>
    <t>Cronograma del Proyecto</t>
  </si>
  <si>
    <t>Quispe C.(T)/Saavedra (JP)./Sanchez W.(DBA)./Chuquispuma (PF)./ Fernandez (PB).</t>
  </si>
  <si>
    <t>Crear repositorio del proyecto</t>
  </si>
  <si>
    <t xml:space="preserve">Repositorio GitHub
</t>
  </si>
  <si>
    <t>Quispe C. (T)</t>
  </si>
  <si>
    <t>Especificar Requisitos del Software 1: Registro de hospitales</t>
  </si>
  <si>
    <t>Documento de Especificación de Requisitos 01</t>
  </si>
  <si>
    <t>Sanchez W.(DBA)</t>
  </si>
  <si>
    <t>Especificar Requisitos del Software 2: Registro de donantes</t>
  </si>
  <si>
    <t>Documento de Especificación de Requisitos 02</t>
  </si>
  <si>
    <t>Fernandez (PB)</t>
  </si>
  <si>
    <t>Especificar Requisitos del Software 3: Programación de citas</t>
  </si>
  <si>
    <t>Documento de Especificación de Requisitos 03</t>
  </si>
  <si>
    <t>Chuquispuma (PF).</t>
  </si>
  <si>
    <t>Especificar Requisitos del Software 4: Validación de beneficios</t>
  </si>
  <si>
    <t>Documento de Especificación de Requisitos 04</t>
  </si>
  <si>
    <t xml:space="preserve">Especificar Requisitos del Software 5:  Entrega de beneficios </t>
  </si>
  <si>
    <t>Documento de Especificación de Requisitos 05</t>
  </si>
  <si>
    <t xml:space="preserve">Especificar Requisitos del Software 6: Seguridad de la información </t>
  </si>
  <si>
    <t>Documento de Especificación de Requisitos 06</t>
  </si>
  <si>
    <t xml:space="preserve">Especificar Requisitos del Software 7: Reporte y Estadísticas </t>
  </si>
  <si>
    <t>Documento de Especificación de Requisitos 07</t>
  </si>
  <si>
    <t>Saavedra M. (JP)</t>
  </si>
  <si>
    <t>Especificar Requisitos del Software 8: Accesibilidad</t>
  </si>
  <si>
    <t>Documento de Especificación de Requisitos 08</t>
  </si>
  <si>
    <t>Especificar Requisitos del Software 9: Integración con sistemas existentes</t>
  </si>
  <si>
    <t>Documento de Especificación de Requisitos 09</t>
  </si>
  <si>
    <t>Especificar la Arquitectura y Diseño del Software</t>
  </si>
  <si>
    <t>Documento de Arquitectura del Software</t>
  </si>
  <si>
    <t>Saavedra (JP)</t>
  </si>
  <si>
    <t>Especificar el diseño de la Base de Datos</t>
  </si>
  <si>
    <t>Documento de Especificación de la BD</t>
  </si>
  <si>
    <t>Sanchez W.(DB)</t>
  </si>
  <si>
    <t>Proponer el diseño inicial de la Interface Web (UI)</t>
  </si>
  <si>
    <t>Documento de Especificación de UI</t>
  </si>
  <si>
    <t>Chuquispuma (PF)./ Quispe C. (PF)/</t>
  </si>
  <si>
    <t>S3 -S4</t>
  </si>
  <si>
    <t>Establecer estilos para la web</t>
  </si>
  <si>
    <t>Documento de Guía de Estilos</t>
  </si>
  <si>
    <t>Fernandez (PB)./ Leon(DU)</t>
  </si>
  <si>
    <t>Reportar estado actual del software</t>
  </si>
  <si>
    <t>Reporte del Desarrollo del Software</t>
  </si>
  <si>
    <t>S5</t>
  </si>
  <si>
    <t>Realizar Sprint Retrospective</t>
  </si>
  <si>
    <t>Reporte del Primer Sprint</t>
  </si>
  <si>
    <t>Línea base 1</t>
  </si>
  <si>
    <t>Hito 1 - Fin del Sprint #1</t>
  </si>
  <si>
    <t>Implementación y Verificación del Requisito 01: Registro de hospitales</t>
  </si>
  <si>
    <t>DISEÑO</t>
  </si>
  <si>
    <t>Implementación y Verificación del Requisito 02: Registro de donantes</t>
  </si>
  <si>
    <t>Implementación y Verificación del Requisito 03: Programación de citas</t>
  </si>
  <si>
    <t>Verificar y Actualizar documento de Especificación de UI</t>
  </si>
  <si>
    <t>S7</t>
  </si>
  <si>
    <t>Reporte del Segundo Sprint</t>
  </si>
  <si>
    <t>Línea base 2</t>
  </si>
  <si>
    <t>Hito 2 - Fin del Sprint #2</t>
  </si>
  <si>
    <t>Verificación y Actualización de la Base de Datos</t>
  </si>
  <si>
    <t>Implementación y Verificación de 2/3 de la interfaz de la web</t>
  </si>
  <si>
    <t>Realizar Pruebas finales del Software</t>
  </si>
  <si>
    <t>S9</t>
  </si>
  <si>
    <t>Reporte del Tercer Sprint</t>
  </si>
  <si>
    <t>S9 - S10</t>
  </si>
  <si>
    <t>Elaborar del acta de cierre del proyecto</t>
  </si>
  <si>
    <t>Acta de cierre del proyecto</t>
  </si>
  <si>
    <t>Línea base 3</t>
  </si>
  <si>
    <t>Hito 3 - Fin del Sprint #3</t>
  </si>
  <si>
    <t>Herramienta: Mercurial</t>
  </si>
  <si>
    <t>GRUPO 3</t>
  </si>
  <si>
    <t>Apellido y nombre</t>
  </si>
  <si>
    <t>Rol</t>
  </si>
  <si>
    <t>Saavedra Monterrey, Max Bruno</t>
  </si>
  <si>
    <t>Jefe de Proyecto (JP) / Arquitecto de Software (AS)</t>
  </si>
  <si>
    <t>Fernandez Camacho, Geomar Willy</t>
  </si>
  <si>
    <t>Programador Backend(PB) / Designer UX(DU)</t>
  </si>
  <si>
    <t>Quispe Cabello, Jose Alessandro</t>
  </si>
  <si>
    <t>Designer UI (DU)/ Programador Frontend (PF)/ Tester (T)</t>
  </si>
  <si>
    <t>Chuquispuma Merino, Fabricio Vidal</t>
  </si>
  <si>
    <t>Programador Frontend (PF) / Designer UX (DU)</t>
  </si>
  <si>
    <t>Snachez Wong, Jatziry Fernanda</t>
  </si>
  <si>
    <t>Admi. de base de datos (DBA)/Programador Backend(PB)</t>
  </si>
  <si>
    <t>Leon Bautista, Renzo Jesus</t>
  </si>
  <si>
    <t>Designer UI (DU) / Programador Frontend (PF)</t>
  </si>
  <si>
    <t>Requisitos</t>
  </si>
  <si>
    <t>Jatziry</t>
  </si>
  <si>
    <t>Jose</t>
  </si>
  <si>
    <t>Max</t>
  </si>
  <si>
    <t>Fabricio</t>
  </si>
  <si>
    <t>Funcionales</t>
  </si>
  <si>
    <t>No Funcionales</t>
  </si>
  <si>
    <t xml:space="preserve">Registro de hospitales </t>
  </si>
  <si>
    <t>Geomar</t>
  </si>
  <si>
    <t>Renzo</t>
  </si>
  <si>
    <t>Registro de donantes</t>
  </si>
  <si>
    <t>Programación de citas</t>
  </si>
  <si>
    <t>Registro de donaciones</t>
  </si>
  <si>
    <t>Entrega de beneficios</t>
  </si>
  <si>
    <t>Validación de beneficios</t>
  </si>
  <si>
    <t>Reportes y estadísticas</t>
  </si>
  <si>
    <t>Seguridad de la información</t>
  </si>
  <si>
    <t>Accesibilidad</t>
  </si>
  <si>
    <t>Integración con sistemas existentes</t>
  </si>
  <si>
    <t>Registro de Solicitantes</t>
  </si>
  <si>
    <t>SGDS-DAS01.DOCX</t>
  </si>
  <si>
    <t>SGDS-DBD01.DOCX</t>
  </si>
  <si>
    <t>SGDS.RDS-02.py</t>
  </si>
  <si>
    <t>SGDS.RDS-03.py</t>
  </si>
  <si>
    <t>Implementación y Verificación del Requisito 04: Validación de beneficios</t>
  </si>
  <si>
    <t>Implementación y Verificación del Requisito 05: Entrega de beneficios</t>
  </si>
  <si>
    <t>Implementación y Verificación del Requisito 06: Seguridad de la información</t>
  </si>
  <si>
    <t xml:space="preserve">Implementación y Verificación del Requisito 07: Reporte y Estadísticas </t>
  </si>
  <si>
    <t>Implementación y Verificación del Requisito 08: Accesibilidad</t>
  </si>
  <si>
    <t>Implementación y Verificación del Requisito 9: Integración con sistemas existentes</t>
  </si>
  <si>
    <t>Leon(DU)</t>
  </si>
  <si>
    <t>SGDS-PC.DOCX</t>
  </si>
  <si>
    <t>SGDS-CP.XLS</t>
  </si>
  <si>
    <t>SGDS-DEUI.DOCX</t>
  </si>
  <si>
    <t>SGDS-RPS.01.DOCX</t>
  </si>
  <si>
    <t>SGDS-IVR01.py</t>
  </si>
  <si>
    <t>SGDS-IVR02.py</t>
  </si>
  <si>
    <t>SGDS-IVBD01.py</t>
  </si>
  <si>
    <t>SGDS-RPS.02.DOCX</t>
  </si>
  <si>
    <r>
      <t>SGDS-IVR</t>
    </r>
    <r>
      <rPr>
        <u/>
        <sz val="10"/>
        <color theme="10"/>
        <rFont val="Arial"/>
        <family val="2"/>
        <scheme val="minor"/>
      </rPr>
      <t>04.py</t>
    </r>
  </si>
  <si>
    <r>
      <t>SGDS-IVR</t>
    </r>
    <r>
      <rPr>
        <u/>
        <sz val="10"/>
        <color theme="10"/>
        <rFont val="Arial"/>
        <family val="2"/>
        <scheme val="minor"/>
      </rPr>
      <t>05.py</t>
    </r>
  </si>
  <si>
    <r>
      <t>SGDS-IVR</t>
    </r>
    <r>
      <rPr>
        <u/>
        <sz val="10"/>
        <color theme="10"/>
        <rFont val="Arial"/>
        <family val="2"/>
        <scheme val="minor"/>
      </rPr>
      <t>06.py</t>
    </r>
  </si>
  <si>
    <r>
      <t>SGDS-IVR</t>
    </r>
    <r>
      <rPr>
        <u/>
        <sz val="10"/>
        <color theme="10"/>
        <rFont val="Arial"/>
        <family val="2"/>
        <scheme val="minor"/>
      </rPr>
      <t>07.py</t>
    </r>
  </si>
  <si>
    <r>
      <t>SGDS-IVR</t>
    </r>
    <r>
      <rPr>
        <u/>
        <sz val="10"/>
        <color theme="10"/>
        <rFont val="Arial"/>
        <family val="2"/>
        <scheme val="minor"/>
      </rPr>
      <t>08.py</t>
    </r>
  </si>
  <si>
    <r>
      <t>SGDS-IVR</t>
    </r>
    <r>
      <rPr>
        <u/>
        <sz val="10"/>
        <color theme="10"/>
        <rFont val="Arial"/>
        <family val="2"/>
        <scheme val="minor"/>
      </rPr>
      <t>09.py</t>
    </r>
  </si>
  <si>
    <t>SGDS-VABD01.db</t>
  </si>
  <si>
    <t>SGDS-RPS.03.DOCX</t>
  </si>
  <si>
    <t>SGDS-ACP.DOCX</t>
  </si>
  <si>
    <t>SGDS.RDS-01.DOCX</t>
  </si>
  <si>
    <t>SGDS-DGE.DOCX</t>
  </si>
  <si>
    <t>Implementación y Verificación de Requisito 04</t>
  </si>
  <si>
    <t>Implementación y Verificación de Requisito 05</t>
  </si>
  <si>
    <t>Implementación y Verificación de Requisito 06</t>
  </si>
  <si>
    <t>Implementación y Verificación de Requisito 07</t>
  </si>
  <si>
    <t>Implementación y Verificación de Requisito 08</t>
  </si>
  <si>
    <t>Implementación y Verificación de Requisito 09</t>
  </si>
  <si>
    <t>Implementación y Verificación de Requisito 01</t>
  </si>
  <si>
    <t>Implementación y Verificación de Requisito 02</t>
  </si>
  <si>
    <t>Implementación y Verificación de Requisito 03</t>
  </si>
  <si>
    <t>Implementación y Verificación de la Base de Datos 01</t>
  </si>
  <si>
    <t>Implementación y Verificación del la Base de Datos</t>
  </si>
  <si>
    <t>Implementación y Verificación de 1/3 de la Interfaz de la Web</t>
  </si>
  <si>
    <t>Implementación y Verificación de la Interfaz Web</t>
  </si>
  <si>
    <t>SGDS-DER01.DOCX</t>
  </si>
  <si>
    <t>SGDS-DER02.DOCX</t>
  </si>
  <si>
    <t>SGDS-DER03.DOCX</t>
  </si>
  <si>
    <t>SGDS-DER04.DOCX</t>
  </si>
  <si>
    <t>SGDS-DER05.DOCX</t>
  </si>
  <si>
    <t>SGDS-DER06.DOCX</t>
  </si>
  <si>
    <t>SGDS-DER07.DOCX</t>
  </si>
  <si>
    <t>SGDS-DER08.DOCX</t>
  </si>
  <si>
    <t>SGDS-DER09.DOCX</t>
  </si>
  <si>
    <r>
      <t>SGDS-</t>
    </r>
    <r>
      <rPr>
        <u/>
        <sz val="10"/>
        <color rgb="FF5AADF1"/>
        <rFont val="Arial"/>
        <family val="2"/>
      </rPr>
      <t>IVUI.</t>
    </r>
    <r>
      <rPr>
        <sz val="10"/>
        <color rgb="FF000000"/>
        <rFont val="Arial"/>
        <family val="2"/>
      </rPr>
      <t>js</t>
    </r>
  </si>
  <si>
    <t>Verificación y Actualización de la Base de Datos 01</t>
  </si>
  <si>
    <t>Pruebas del Software</t>
  </si>
  <si>
    <t>SGDS-PS.py</t>
  </si>
  <si>
    <t>SGDS-IVR03.py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</si>
</sst>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1">
    <font>
      <sz val="10"/>
      <color rgb="FF000000"/>
      <name val="Arial"/>
      <scheme val="minor"/>
    </font>
    <font>
      <b/>
      <sz val="18"/>
      <color rgb="FF980000"/>
      <name val="Montserrat"/>
    </font>
    <font>
      <b/>
      <i/>
      <sz val="10"/>
      <color rgb="FF000000"/>
      <name val="Arial"/>
    </font>
    <font>
      <b/>
      <i/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10"/>
      <color theme="1"/>
      <name val="Arial"/>
    </font>
    <font>
      <i/>
      <sz val="10"/>
      <color rgb="FF000000"/>
      <name val="Arial"/>
    </font>
    <font>
      <b/>
      <sz val="10"/>
      <color rgb="FFFFFFFF"/>
      <name val="Helvetica Neue"/>
    </font>
    <font>
      <b/>
      <sz val="10"/>
      <color rgb="FF000000"/>
      <name val="Calibri"/>
    </font>
    <font>
      <b/>
      <sz val="12"/>
      <color rgb="FFFFFFFF"/>
      <name val="Helvetica Neue"/>
    </font>
    <font>
      <b/>
      <sz val="10"/>
      <color rgb="FF000000"/>
      <name val="Helvetica Neue"/>
    </font>
    <font>
      <i/>
      <sz val="10"/>
      <color rgb="FF000000"/>
      <name val="Helvetica Neue"/>
    </font>
    <font>
      <sz val="10"/>
      <color rgb="FF000000"/>
      <name val="Helvetica Neue"/>
    </font>
    <font>
      <sz val="11"/>
      <color rgb="FF000000"/>
      <name val="Helvetica Neue"/>
    </font>
    <font>
      <b/>
      <i/>
      <sz val="10"/>
      <color theme="1"/>
      <name val="Arial"/>
    </font>
    <font>
      <sz val="11"/>
      <color rgb="FF000000"/>
      <name val="Arial"/>
    </font>
    <font>
      <b/>
      <i/>
      <sz val="10"/>
      <color rgb="FF000000"/>
      <name val="Helvetica Neue"/>
    </font>
    <font>
      <b/>
      <sz val="10"/>
      <color rgb="FF000000"/>
      <name val="Helvetica Neue"/>
    </font>
    <font>
      <b/>
      <sz val="10"/>
      <color theme="1"/>
      <name val="Helvetica Neue"/>
    </font>
    <font>
      <i/>
      <sz val="10"/>
      <color rgb="FF060606"/>
      <name val="Helvetica Neue"/>
    </font>
    <font>
      <i/>
      <sz val="10"/>
      <color theme="1"/>
      <name val="&quot;Helvetica Neue&quot;"/>
    </font>
    <font>
      <b/>
      <sz val="10"/>
      <color theme="1"/>
      <name val="Arial"/>
    </font>
    <font>
      <b/>
      <i/>
      <sz val="10"/>
      <color rgb="FFFFFFFF"/>
      <name val="Helvetica Neue"/>
    </font>
    <font>
      <b/>
      <sz val="11"/>
      <color rgb="FFFFFFFF"/>
      <name val="Helvetica Neue"/>
    </font>
    <font>
      <b/>
      <sz val="10"/>
      <color rgb="FF060606"/>
      <name val="Helvetica Neue"/>
    </font>
    <font>
      <sz val="10"/>
      <color rgb="FF1F1F1F"/>
      <name val="Helvetica Neue"/>
    </font>
    <font>
      <sz val="10"/>
      <color theme="1"/>
      <name val="Helvetica Neue"/>
    </font>
    <font>
      <b/>
      <sz val="10"/>
      <color theme="1"/>
      <name val="&quot;Helvetica Neue&quot;"/>
    </font>
    <font>
      <i/>
      <sz val="10"/>
      <color rgb="FFFFFFFF"/>
      <name val="Helvetica Neue"/>
    </font>
    <font>
      <sz val="10"/>
      <color rgb="FFFFFFFF"/>
      <name val="Helvetica Neue"/>
    </font>
    <font>
      <sz val="11"/>
      <color rgb="FFFFFFFF"/>
      <name val="Helvetica Neue"/>
    </font>
    <font>
      <b/>
      <sz val="10"/>
      <color theme="1"/>
      <name val="Montserrat"/>
    </font>
    <font>
      <b/>
      <sz val="10"/>
      <color rgb="FFFFFFFF"/>
      <name val="Montserrat"/>
    </font>
    <font>
      <b/>
      <sz val="10"/>
      <color theme="1"/>
      <name val="Arial"/>
    </font>
    <font>
      <b/>
      <sz val="10"/>
      <color rgb="FFFF9900"/>
      <name val="Arial"/>
    </font>
    <font>
      <b/>
      <sz val="10"/>
      <color rgb="FF4A86E8"/>
      <name val="Arial"/>
    </font>
    <font>
      <b/>
      <sz val="10"/>
      <color rgb="FFFF00AA"/>
      <name val="Arial"/>
    </font>
    <font>
      <b/>
      <sz val="10"/>
      <color rgb="FF38761D"/>
      <name val="Arial"/>
    </font>
    <font>
      <sz val="10"/>
      <color theme="1"/>
      <name val="Arial"/>
    </font>
    <font>
      <b/>
      <sz val="10"/>
      <color rgb="FFFF0000"/>
      <name val="Arial"/>
    </font>
    <font>
      <b/>
      <sz val="10"/>
      <color rgb="FF3D85C6"/>
      <name val="Arial"/>
    </font>
    <font>
      <b/>
      <sz val="10"/>
      <color rgb="FF000000"/>
      <name val="Arial"/>
    </font>
    <font>
      <u/>
      <sz val="10"/>
      <color theme="10"/>
      <name val="Arial"/>
      <scheme val="minor"/>
    </font>
    <font>
      <sz val="10"/>
      <color rgb="FF000000"/>
      <name val="Arial"/>
      <family val="2"/>
      <scheme val="minor"/>
    </font>
    <font>
      <sz val="10"/>
      <color rgb="FF1F1F1F"/>
      <name val="Arial"/>
      <family val="2"/>
    </font>
    <font>
      <sz val="10"/>
      <color rgb="FF000000"/>
      <name val="Arial"/>
      <family val="2"/>
    </font>
    <font>
      <u/>
      <sz val="10"/>
      <color rgb="FF5AADF1"/>
      <name val="Arial"/>
      <family val="2"/>
    </font>
    <font>
      <u/>
      <sz val="10"/>
      <color theme="10"/>
      <name val="Arial"/>
      <family val="2"/>
      <scheme val="minor"/>
    </font>
    <font>
      <u/>
      <sz val="10"/>
      <color rgb="FF000000"/>
      <name val="Arial"/>
      <family val="2"/>
    </font>
    <font>
      <sz val="8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80000"/>
        <bgColor rgb="FF980000"/>
      </patternFill>
    </fill>
    <fill>
      <patternFill patternType="solid">
        <fgColor rgb="FFFFDEDE"/>
        <bgColor rgb="FFFFDEDE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980000"/>
        <bgColor indexed="64"/>
      </patternFill>
    </fill>
    <fill>
      <patternFill patternType="solid">
        <fgColor rgb="FFFFFFFF"/>
        <bgColor indexed="64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117">
    <xf numFmtId="0" fontId="0" fillId="0" borderId="0" xfId="0"/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3" borderId="3" xfId="0" applyFont="1" applyFill="1" applyBorder="1"/>
    <xf numFmtId="0" fontId="5" fillId="3" borderId="3" xfId="0" applyFont="1" applyFill="1" applyBorder="1" applyAlignment="1">
      <alignment horizontal="right"/>
    </xf>
    <xf numFmtId="0" fontId="7" fillId="3" borderId="3" xfId="0" applyFont="1" applyFill="1" applyBorder="1" applyAlignment="1">
      <alignment horizontal="right"/>
    </xf>
    <xf numFmtId="14" fontId="8" fillId="2" borderId="3" xfId="0" applyNumberFormat="1" applyFont="1" applyFill="1" applyBorder="1" applyAlignment="1">
      <alignment horizontal="center"/>
    </xf>
    <xf numFmtId="0" fontId="6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 wrapText="1"/>
    </xf>
    <xf numFmtId="0" fontId="10" fillId="2" borderId="7" xfId="0" applyFont="1" applyFill="1" applyBorder="1" applyAlignment="1">
      <alignment horizontal="center"/>
    </xf>
    <xf numFmtId="0" fontId="11" fillId="3" borderId="8" xfId="0" applyFont="1" applyFill="1" applyBorder="1"/>
    <xf numFmtId="0" fontId="12" fillId="4" borderId="9" xfId="0" applyFont="1" applyFill="1" applyBorder="1" applyAlignment="1">
      <alignment horizontal="center"/>
    </xf>
    <xf numFmtId="0" fontId="13" fillId="4" borderId="3" xfId="0" applyFont="1" applyFill="1" applyBorder="1" applyAlignment="1">
      <alignment horizontal="left" wrapText="1"/>
    </xf>
    <xf numFmtId="14" fontId="13" fillId="4" borderId="9" xfId="0" applyNumberFormat="1" applyFont="1" applyFill="1" applyBorder="1" applyAlignment="1">
      <alignment horizontal="center"/>
    </xf>
    <xf numFmtId="9" fontId="14" fillId="4" borderId="10" xfId="0" applyNumberFormat="1" applyFont="1" applyFill="1" applyBorder="1" applyAlignment="1">
      <alignment horizontal="center"/>
    </xf>
    <xf numFmtId="0" fontId="15" fillId="0" borderId="0" xfId="0" applyFont="1" applyAlignment="1">
      <alignment vertical="center"/>
    </xf>
    <xf numFmtId="0" fontId="16" fillId="0" borderId="0" xfId="0" applyFont="1"/>
    <xf numFmtId="14" fontId="13" fillId="4" borderId="3" xfId="0" applyNumberFormat="1" applyFont="1" applyFill="1" applyBorder="1" applyAlignment="1">
      <alignment horizontal="center"/>
    </xf>
    <xf numFmtId="14" fontId="13" fillId="4" borderId="11" xfId="0" applyNumberFormat="1" applyFont="1" applyFill="1" applyBorder="1" applyAlignment="1">
      <alignment horizontal="center"/>
    </xf>
    <xf numFmtId="0" fontId="11" fillId="3" borderId="12" xfId="0" applyFont="1" applyFill="1" applyBorder="1"/>
    <xf numFmtId="0" fontId="17" fillId="4" borderId="13" xfId="0" applyFont="1" applyFill="1" applyBorder="1"/>
    <xf numFmtId="14" fontId="14" fillId="4" borderId="3" xfId="0" applyNumberFormat="1" applyFont="1" applyFill="1" applyBorder="1" applyAlignment="1">
      <alignment horizontal="center"/>
    </xf>
    <xf numFmtId="0" fontId="12" fillId="4" borderId="9" xfId="0" applyFont="1" applyFill="1" applyBorder="1" applyAlignment="1">
      <alignment horizontal="left"/>
    </xf>
    <xf numFmtId="0" fontId="11" fillId="4" borderId="3" xfId="0" applyFont="1" applyFill="1" applyBorder="1" applyAlignment="1">
      <alignment horizontal="left" wrapText="1"/>
    </xf>
    <xf numFmtId="0" fontId="12" fillId="4" borderId="9" xfId="0" applyFont="1" applyFill="1" applyBorder="1"/>
    <xf numFmtId="14" fontId="14" fillId="4" borderId="11" xfId="0" applyNumberFormat="1" applyFont="1" applyFill="1" applyBorder="1" applyAlignment="1">
      <alignment horizontal="center"/>
    </xf>
    <xf numFmtId="0" fontId="18" fillId="4" borderId="3" xfId="0" applyFont="1" applyFill="1" applyBorder="1" applyAlignment="1">
      <alignment horizontal="left"/>
    </xf>
    <xf numFmtId="0" fontId="19" fillId="3" borderId="8" xfId="0" applyFont="1" applyFill="1" applyBorder="1"/>
    <xf numFmtId="0" fontId="20" fillId="4" borderId="9" xfId="0" applyFont="1" applyFill="1" applyBorder="1"/>
    <xf numFmtId="0" fontId="21" fillId="5" borderId="3" xfId="0" applyFont="1" applyFill="1" applyBorder="1"/>
    <xf numFmtId="14" fontId="14" fillId="4" borderId="9" xfId="0" applyNumberFormat="1" applyFont="1" applyFill="1" applyBorder="1" applyAlignment="1">
      <alignment horizontal="center"/>
    </xf>
    <xf numFmtId="0" fontId="22" fillId="0" borderId="0" xfId="0" applyFont="1"/>
    <xf numFmtId="0" fontId="8" fillId="2" borderId="8" xfId="0" applyFont="1" applyFill="1" applyBorder="1"/>
    <xf numFmtId="0" fontId="23" fillId="2" borderId="3" xfId="0" applyFont="1" applyFill="1" applyBorder="1"/>
    <xf numFmtId="0" fontId="8" fillId="2" borderId="3" xfId="0" applyFont="1" applyFill="1" applyBorder="1" applyAlignment="1">
      <alignment horizontal="left" wrapText="1"/>
    </xf>
    <xf numFmtId="14" fontId="24" fillId="2" borderId="9" xfId="0" applyNumberFormat="1" applyFont="1" applyFill="1" applyBorder="1" applyAlignment="1">
      <alignment horizontal="center"/>
    </xf>
    <xf numFmtId="9" fontId="8" fillId="2" borderId="10" xfId="0" applyNumberFormat="1" applyFont="1" applyFill="1" applyBorder="1" applyAlignment="1">
      <alignment horizontal="center"/>
    </xf>
    <xf numFmtId="0" fontId="25" fillId="3" borderId="8" xfId="0" applyFont="1" applyFill="1" applyBorder="1"/>
    <xf numFmtId="0" fontId="26" fillId="5" borderId="3" xfId="0" applyFont="1" applyFill="1" applyBorder="1"/>
    <xf numFmtId="9" fontId="27" fillId="5" borderId="14" xfId="0" applyNumberFormat="1" applyFont="1" applyFill="1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2" fillId="4" borderId="3" xfId="0" applyFont="1" applyFill="1" applyBorder="1"/>
    <xf numFmtId="0" fontId="11" fillId="5" borderId="3" xfId="0" applyFont="1" applyFill="1" applyBorder="1" applyAlignment="1">
      <alignment horizontal="left" wrapText="1"/>
    </xf>
    <xf numFmtId="0" fontId="20" fillId="5" borderId="3" xfId="0" applyFont="1" applyFill="1" applyBorder="1"/>
    <xf numFmtId="0" fontId="28" fillId="3" borderId="15" xfId="0" applyFont="1" applyFill="1" applyBorder="1"/>
    <xf numFmtId="0" fontId="21" fillId="5" borderId="2" xfId="0" applyFont="1" applyFill="1" applyBorder="1"/>
    <xf numFmtId="9" fontId="13" fillId="5" borderId="10" xfId="0" applyNumberFormat="1" applyFont="1" applyFill="1" applyBorder="1" applyAlignment="1">
      <alignment horizontal="center"/>
    </xf>
    <xf numFmtId="0" fontId="12" fillId="5" borderId="9" xfId="0" applyFont="1" applyFill="1" applyBorder="1"/>
    <xf numFmtId="0" fontId="30" fillId="2" borderId="3" xfId="0" applyFont="1" applyFill="1" applyBorder="1" applyAlignment="1">
      <alignment horizontal="left" wrapText="1"/>
    </xf>
    <xf numFmtId="14" fontId="31" fillId="2" borderId="9" xfId="0" applyNumberFormat="1" applyFont="1" applyFill="1" applyBorder="1" applyAlignment="1">
      <alignment horizontal="center"/>
    </xf>
    <xf numFmtId="9" fontId="30" fillId="2" borderId="10" xfId="0" applyNumberFormat="1" applyFont="1" applyFill="1" applyBorder="1" applyAlignment="1">
      <alignment horizontal="center"/>
    </xf>
    <xf numFmtId="0" fontId="25" fillId="3" borderId="8" xfId="0" applyFont="1" applyFill="1" applyBorder="1" applyAlignment="1">
      <alignment wrapText="1"/>
    </xf>
    <xf numFmtId="0" fontId="11" fillId="3" borderId="15" xfId="0" applyFont="1" applyFill="1" applyBorder="1"/>
    <xf numFmtId="0" fontId="12" fillId="5" borderId="16" xfId="0" applyFont="1" applyFill="1" applyBorder="1"/>
    <xf numFmtId="0" fontId="8" fillId="2" borderId="17" xfId="0" applyFont="1" applyFill="1" applyBorder="1"/>
    <xf numFmtId="0" fontId="8" fillId="2" borderId="18" xfId="0" applyFont="1" applyFill="1" applyBorder="1"/>
    <xf numFmtId="0" fontId="8" fillId="2" borderId="19" xfId="0" applyFont="1" applyFill="1" applyBorder="1" applyAlignment="1">
      <alignment horizontal="left" wrapText="1"/>
    </xf>
    <xf numFmtId="14" fontId="8" fillId="2" borderId="18" xfId="0" applyNumberFormat="1" applyFont="1" applyFill="1" applyBorder="1" applyAlignment="1">
      <alignment horizontal="center"/>
    </xf>
    <xf numFmtId="9" fontId="30" fillId="2" borderId="20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5" fillId="0" borderId="0" xfId="0" applyFont="1"/>
    <xf numFmtId="0" fontId="32" fillId="0" borderId="0" xfId="0" applyFont="1"/>
    <xf numFmtId="0" fontId="32" fillId="3" borderId="23" xfId="0" applyFont="1" applyFill="1" applyBorder="1" applyAlignment="1">
      <alignment horizontal="center"/>
    </xf>
    <xf numFmtId="0" fontId="32" fillId="3" borderId="24" xfId="0" applyFont="1" applyFill="1" applyBorder="1" applyAlignment="1">
      <alignment horizontal="center"/>
    </xf>
    <xf numFmtId="0" fontId="6" fillId="5" borderId="23" xfId="0" applyFont="1" applyFill="1" applyBorder="1"/>
    <xf numFmtId="0" fontId="6" fillId="5" borderId="24" xfId="0" applyFont="1" applyFill="1" applyBorder="1"/>
    <xf numFmtId="0" fontId="6" fillId="5" borderId="23" xfId="0" applyFont="1" applyFill="1" applyBorder="1" applyAlignment="1">
      <alignment vertical="center"/>
    </xf>
    <xf numFmtId="0" fontId="5" fillId="5" borderId="24" xfId="0" applyFont="1" applyFill="1" applyBorder="1" applyAlignment="1">
      <alignment horizontal="left"/>
    </xf>
    <xf numFmtId="0" fontId="6" fillId="5" borderId="25" xfId="0" applyFont="1" applyFill="1" applyBorder="1"/>
    <xf numFmtId="0" fontId="6" fillId="5" borderId="26" xfId="0" applyFont="1" applyFill="1" applyBorder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39" fillId="0" borderId="3" xfId="0" applyFont="1" applyBorder="1"/>
    <xf numFmtId="0" fontId="35" fillId="0" borderId="3" xfId="0" applyFont="1" applyBorder="1" applyAlignment="1">
      <alignment horizontal="center"/>
    </xf>
    <xf numFmtId="0" fontId="35" fillId="0" borderId="3" xfId="0" applyFont="1" applyBorder="1"/>
    <xf numFmtId="0" fontId="40" fillId="0" borderId="0" xfId="0" applyFont="1"/>
    <xf numFmtId="0" fontId="40" fillId="0" borderId="3" xfId="0" applyFont="1" applyBorder="1" applyAlignment="1">
      <alignment horizontal="center"/>
    </xf>
    <xf numFmtId="0" fontId="40" fillId="0" borderId="3" xfId="0" applyFont="1" applyBorder="1"/>
    <xf numFmtId="0" fontId="38" fillId="0" borderId="3" xfId="0" applyFont="1" applyBorder="1" applyAlignment="1">
      <alignment horizontal="center"/>
    </xf>
    <xf numFmtId="0" fontId="38" fillId="0" borderId="3" xfId="0" applyFont="1" applyBorder="1"/>
    <xf numFmtId="0" fontId="37" fillId="0" borderId="3" xfId="0" applyFont="1" applyBorder="1" applyAlignment="1">
      <alignment horizontal="center"/>
    </xf>
    <xf numFmtId="0" fontId="37" fillId="0" borderId="3" xfId="0" applyFont="1" applyBorder="1"/>
    <xf numFmtId="0" fontId="41" fillId="0" borderId="3" xfId="0" applyFont="1" applyBorder="1" applyAlignment="1">
      <alignment horizontal="center"/>
    </xf>
    <xf numFmtId="0" fontId="41" fillId="0" borderId="3" xfId="0" applyFont="1" applyBorder="1"/>
    <xf numFmtId="0" fontId="42" fillId="0" borderId="3" xfId="0" applyFont="1" applyBorder="1"/>
    <xf numFmtId="0" fontId="39" fillId="0" borderId="3" xfId="0" applyFont="1" applyBorder="1" applyAlignment="1">
      <alignment horizontal="center"/>
    </xf>
    <xf numFmtId="0" fontId="39" fillId="0" borderId="0" xfId="0" applyFont="1" applyAlignment="1">
      <alignment horizontal="center"/>
    </xf>
    <xf numFmtId="0" fontId="10" fillId="6" borderId="27" xfId="0" applyFont="1" applyFill="1" applyBorder="1" applyAlignment="1">
      <alignment horizontal="center" wrapText="1"/>
    </xf>
    <xf numFmtId="0" fontId="13" fillId="7" borderId="28" xfId="0" applyFont="1" applyFill="1" applyBorder="1" applyAlignment="1">
      <alignment horizontal="center" wrapText="1"/>
    </xf>
    <xf numFmtId="0" fontId="44" fillId="6" borderId="28" xfId="0" applyFont="1" applyFill="1" applyBorder="1" applyAlignment="1">
      <alignment wrapText="1"/>
    </xf>
    <xf numFmtId="0" fontId="45" fillId="7" borderId="28" xfId="0" applyFont="1" applyFill="1" applyBorder="1" applyAlignment="1">
      <alignment horizontal="center" wrapText="1"/>
    </xf>
    <xf numFmtId="0" fontId="46" fillId="7" borderId="28" xfId="0" applyFont="1" applyFill="1" applyBorder="1" applyAlignment="1">
      <alignment horizontal="center" wrapText="1"/>
    </xf>
    <xf numFmtId="0" fontId="43" fillId="7" borderId="28" xfId="1" applyFill="1" applyBorder="1" applyAlignment="1">
      <alignment horizontal="center" wrapText="1"/>
    </xf>
    <xf numFmtId="0" fontId="44" fillId="6" borderId="29" xfId="0" applyFont="1" applyFill="1" applyBorder="1" applyAlignment="1">
      <alignment wrapText="1"/>
    </xf>
    <xf numFmtId="0" fontId="49" fillId="0" borderId="0" xfId="0" applyFont="1"/>
    <xf numFmtId="0" fontId="25" fillId="3" borderId="31" xfId="0" applyFont="1" applyFill="1" applyBorder="1"/>
    <xf numFmtId="0" fontId="43" fillId="7" borderId="32" xfId="1" applyFill="1" applyBorder="1" applyAlignment="1">
      <alignment horizontal="center" wrapText="1"/>
    </xf>
    <xf numFmtId="0" fontId="29" fillId="2" borderId="33" xfId="0" applyFont="1" applyFill="1" applyBorder="1"/>
    <xf numFmtId="0" fontId="13" fillId="4" borderId="34" xfId="0" applyFont="1" applyFill="1" applyBorder="1"/>
    <xf numFmtId="0" fontId="26" fillId="5" borderId="30" xfId="0" applyFont="1" applyFill="1" applyBorder="1"/>
    <xf numFmtId="0" fontId="15" fillId="0" borderId="0" xfId="0" applyFont="1" applyAlignment="1">
      <alignment vertical="center"/>
    </xf>
    <xf numFmtId="0" fontId="0" fillId="0" borderId="0" xfId="0"/>
    <xf numFmtId="0" fontId="1" fillId="0" borderId="0" xfId="0" applyFont="1" applyAlignment="1">
      <alignment horizontal="center"/>
    </xf>
    <xf numFmtId="0" fontId="3" fillId="2" borderId="1" xfId="0" applyFont="1" applyFill="1" applyBorder="1"/>
    <xf numFmtId="0" fontId="4" fillId="0" borderId="2" xfId="0" applyFont="1" applyBorder="1"/>
    <xf numFmtId="0" fontId="33" fillId="2" borderId="21" xfId="0" applyFont="1" applyFill="1" applyBorder="1" applyAlignment="1">
      <alignment horizontal="center"/>
    </xf>
    <xf numFmtId="0" fontId="4" fillId="0" borderId="22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gds.rds-03.py/" TargetMode="External"/><Relationship Id="rId3" Type="http://schemas.openxmlformats.org/officeDocument/2006/relationships/hyperlink" Target="http://05.py/" TargetMode="External"/><Relationship Id="rId7" Type="http://schemas.openxmlformats.org/officeDocument/2006/relationships/hyperlink" Target="http://09.py/" TargetMode="External"/><Relationship Id="rId2" Type="http://schemas.openxmlformats.org/officeDocument/2006/relationships/hyperlink" Target="http://04.py/" TargetMode="External"/><Relationship Id="rId1" Type="http://schemas.openxmlformats.org/officeDocument/2006/relationships/hyperlink" Target="http://sgds.rds-02.py/" TargetMode="External"/><Relationship Id="rId6" Type="http://schemas.openxmlformats.org/officeDocument/2006/relationships/hyperlink" Target="http://08.py/" TargetMode="External"/><Relationship Id="rId5" Type="http://schemas.openxmlformats.org/officeDocument/2006/relationships/hyperlink" Target="http://07.py/" TargetMode="External"/><Relationship Id="rId4" Type="http://schemas.openxmlformats.org/officeDocument/2006/relationships/hyperlink" Target="http://06.py/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98"/>
  <sheetViews>
    <sheetView tabSelected="1" topLeftCell="B27" workbookViewId="0">
      <selection activeCell="D34" sqref="D34"/>
    </sheetView>
  </sheetViews>
  <sheetFormatPr baseColWidth="10" defaultColWidth="12.5703125" defaultRowHeight="15" customHeight="1"/>
  <cols>
    <col min="1" max="1" width="15.85546875" customWidth="1"/>
    <col min="2" max="2" width="62.42578125" customWidth="1"/>
    <col min="3" max="3" width="52.140625" customWidth="1"/>
    <col min="4" max="4" width="20.42578125" customWidth="1"/>
    <col min="5" max="5" width="81.5703125" customWidth="1"/>
    <col min="6" max="6" width="14.7109375" customWidth="1"/>
    <col min="7" max="7" width="13.28515625" customWidth="1"/>
    <col min="8" max="8" width="14.42578125" customWidth="1"/>
    <col min="9" max="9" width="10.140625" hidden="1" customWidth="1"/>
  </cols>
  <sheetData>
    <row r="1" spans="1:11" ht="32.25" customHeight="1">
      <c r="A1" s="112" t="s">
        <v>0</v>
      </c>
      <c r="B1" s="111"/>
      <c r="C1" s="111"/>
      <c r="D1" s="111"/>
      <c r="E1" s="111"/>
      <c r="F1" s="111"/>
      <c r="G1" s="111"/>
      <c r="H1" s="111"/>
    </row>
    <row r="2" spans="1:11" ht="15.75" customHeight="1">
      <c r="A2" s="1"/>
      <c r="B2" s="113" t="s">
        <v>1</v>
      </c>
      <c r="C2" s="114"/>
      <c r="D2" s="2"/>
      <c r="E2" s="1"/>
      <c r="F2" s="3"/>
      <c r="G2" s="3"/>
      <c r="H2" s="4"/>
    </row>
    <row r="3" spans="1:11" ht="15.75" customHeight="1">
      <c r="A3" s="1"/>
      <c r="B3" s="5" t="s">
        <v>2</v>
      </c>
      <c r="C3" s="6">
        <v>5</v>
      </c>
      <c r="D3" s="2"/>
      <c r="E3" s="2"/>
      <c r="F3" s="3"/>
      <c r="G3" s="3"/>
      <c r="H3" s="4"/>
    </row>
    <row r="4" spans="1:11" ht="15.75" customHeight="1">
      <c r="A4" s="1"/>
      <c r="B4" s="5" t="s">
        <v>3</v>
      </c>
      <c r="C4" s="7" t="s">
        <v>4</v>
      </c>
      <c r="D4" s="2"/>
      <c r="E4" s="2"/>
      <c r="F4" s="3"/>
      <c r="G4" s="3"/>
      <c r="H4" s="4"/>
    </row>
    <row r="5" spans="1:11" ht="15.75" customHeight="1">
      <c r="A5" s="1"/>
      <c r="B5" s="5" t="s">
        <v>5</v>
      </c>
      <c r="C5" s="6" t="s">
        <v>6</v>
      </c>
      <c r="D5" s="2"/>
      <c r="E5" s="2"/>
      <c r="F5" s="3"/>
      <c r="G5" s="3"/>
      <c r="H5" s="4"/>
    </row>
    <row r="6" spans="1:11" ht="15.75" customHeight="1">
      <c r="A6" s="1"/>
      <c r="B6" s="5" t="s">
        <v>7</v>
      </c>
      <c r="C6" s="8">
        <v>45022</v>
      </c>
      <c r="D6" s="2"/>
      <c r="E6" s="104"/>
      <c r="F6" s="3"/>
      <c r="G6" s="3"/>
      <c r="H6" s="4"/>
    </row>
    <row r="7" spans="1:11" ht="15.75" customHeight="1">
      <c r="A7" s="1"/>
      <c r="B7" s="5" t="s">
        <v>8</v>
      </c>
      <c r="C7" s="8">
        <v>45095</v>
      </c>
      <c r="D7" s="2"/>
      <c r="E7" s="2"/>
      <c r="F7" s="3"/>
      <c r="G7" s="3"/>
      <c r="H7" s="4"/>
    </row>
    <row r="8" spans="1:11" ht="15.75" customHeight="1" thickBot="1">
      <c r="A8" s="9"/>
      <c r="B8" s="10"/>
      <c r="C8" s="10"/>
      <c r="D8" s="2"/>
      <c r="E8" s="10"/>
      <c r="F8" s="11"/>
      <c r="G8" s="11"/>
      <c r="H8" s="11"/>
    </row>
    <row r="9" spans="1:11" ht="15.75" customHeight="1" thickTop="1" thickBot="1">
      <c r="A9" s="9"/>
      <c r="B9" s="12" t="s">
        <v>9</v>
      </c>
      <c r="C9" s="13" t="s">
        <v>10</v>
      </c>
      <c r="D9" s="97" t="s">
        <v>11</v>
      </c>
      <c r="E9" s="14" t="s">
        <v>12</v>
      </c>
      <c r="F9" s="13" t="s">
        <v>13</v>
      </c>
      <c r="G9" s="13" t="s">
        <v>14</v>
      </c>
      <c r="H9" s="15" t="s">
        <v>15</v>
      </c>
    </row>
    <row r="10" spans="1:11" ht="15.75" customHeight="1" thickBot="1">
      <c r="A10" s="9" t="s">
        <v>16</v>
      </c>
      <c r="B10" s="16" t="s">
        <v>17</v>
      </c>
      <c r="C10" s="17" t="s">
        <v>18</v>
      </c>
      <c r="D10" s="98" t="s">
        <v>18</v>
      </c>
      <c r="E10" s="18" t="s">
        <v>19</v>
      </c>
      <c r="F10" s="19">
        <v>45022</v>
      </c>
      <c r="G10" s="19">
        <v>45027</v>
      </c>
      <c r="H10" s="20">
        <v>1</v>
      </c>
      <c r="I10" s="21"/>
      <c r="J10" s="22"/>
    </row>
    <row r="11" spans="1:11" ht="15.75" customHeight="1" thickBot="1">
      <c r="A11" s="9"/>
      <c r="B11" s="16" t="s">
        <v>20</v>
      </c>
      <c r="C11" s="17" t="s">
        <v>18</v>
      </c>
      <c r="D11" s="98" t="s">
        <v>18</v>
      </c>
      <c r="E11" s="18" t="s">
        <v>19</v>
      </c>
      <c r="F11" s="23">
        <v>45023</v>
      </c>
      <c r="G11" s="24">
        <v>45027</v>
      </c>
      <c r="H11" s="20">
        <v>1</v>
      </c>
      <c r="I11" s="21" t="s">
        <v>21</v>
      </c>
      <c r="J11" s="2"/>
    </row>
    <row r="12" spans="1:11" ht="15.75" customHeight="1" thickBot="1">
      <c r="A12" s="9"/>
      <c r="B12" s="25" t="s">
        <v>22</v>
      </c>
      <c r="C12" s="26" t="s">
        <v>23</v>
      </c>
      <c r="D12" s="98" t="s">
        <v>139</v>
      </c>
      <c r="E12" s="18" t="s">
        <v>19</v>
      </c>
      <c r="F12" s="27">
        <v>45028</v>
      </c>
      <c r="G12" s="24">
        <v>45032</v>
      </c>
      <c r="H12" s="20">
        <v>1</v>
      </c>
      <c r="I12" s="110" t="s">
        <v>24</v>
      </c>
      <c r="J12" s="2"/>
      <c r="K12" s="2"/>
    </row>
    <row r="13" spans="1:11" ht="15.75" customHeight="1" thickBot="1">
      <c r="A13" s="9"/>
      <c r="B13" s="16" t="s">
        <v>25</v>
      </c>
      <c r="C13" s="28" t="s">
        <v>26</v>
      </c>
      <c r="D13" s="98" t="s">
        <v>140</v>
      </c>
      <c r="E13" s="29" t="s">
        <v>27</v>
      </c>
      <c r="F13" s="27">
        <v>45028</v>
      </c>
      <c r="G13" s="24">
        <v>45032</v>
      </c>
      <c r="H13" s="20">
        <v>1</v>
      </c>
      <c r="I13" s="111"/>
      <c r="J13" s="2"/>
    </row>
    <row r="14" spans="1:11" ht="15.75" customHeight="1" thickBot="1">
      <c r="A14" s="9"/>
      <c r="B14" s="16" t="s">
        <v>28</v>
      </c>
      <c r="C14" s="30" t="s">
        <v>29</v>
      </c>
      <c r="D14" s="98" t="s">
        <v>18</v>
      </c>
      <c r="E14" s="29" t="s">
        <v>30</v>
      </c>
      <c r="F14" s="27">
        <v>45028</v>
      </c>
      <c r="G14" s="31">
        <v>45032</v>
      </c>
      <c r="H14" s="20">
        <v>1</v>
      </c>
      <c r="I14" s="111"/>
      <c r="J14" s="2"/>
    </row>
    <row r="15" spans="1:11" ht="15.75" customHeight="1" thickBot="1">
      <c r="A15" s="9"/>
      <c r="B15" s="16" t="s">
        <v>31</v>
      </c>
      <c r="C15" s="30" t="s">
        <v>32</v>
      </c>
      <c r="D15" s="98" t="s">
        <v>171</v>
      </c>
      <c r="E15" s="32" t="s">
        <v>33</v>
      </c>
      <c r="F15" s="31">
        <v>45033</v>
      </c>
      <c r="G15" s="31">
        <v>45036</v>
      </c>
      <c r="H15" s="20">
        <v>1</v>
      </c>
      <c r="I15" s="111"/>
      <c r="J15" s="2"/>
      <c r="K15" s="2"/>
    </row>
    <row r="16" spans="1:11" ht="15.75" customHeight="1" thickBot="1">
      <c r="A16" s="9"/>
      <c r="B16" s="16" t="s">
        <v>34</v>
      </c>
      <c r="C16" s="30" t="s">
        <v>35</v>
      </c>
      <c r="D16" s="98" t="s">
        <v>172</v>
      </c>
      <c r="E16" s="29" t="s">
        <v>36</v>
      </c>
      <c r="F16" s="31">
        <v>45033</v>
      </c>
      <c r="G16" s="31">
        <v>45036</v>
      </c>
      <c r="H16" s="20">
        <v>1</v>
      </c>
      <c r="I16" s="111"/>
      <c r="J16" s="2"/>
      <c r="K16" s="2"/>
    </row>
    <row r="17" spans="1:11" ht="15.75" customHeight="1" thickBot="1">
      <c r="A17" s="9"/>
      <c r="B17" s="16" t="s">
        <v>37</v>
      </c>
      <c r="C17" s="30" t="s">
        <v>38</v>
      </c>
      <c r="D17" s="98" t="s">
        <v>173</v>
      </c>
      <c r="E17" s="29" t="s">
        <v>39</v>
      </c>
      <c r="F17" s="24">
        <v>45033</v>
      </c>
      <c r="G17" s="31">
        <v>45036</v>
      </c>
      <c r="H17" s="20">
        <v>1</v>
      </c>
      <c r="I17" s="111"/>
      <c r="J17" s="2"/>
      <c r="K17" s="2"/>
    </row>
    <row r="18" spans="1:11" ht="15.75" customHeight="1" thickBot="1">
      <c r="A18" s="9"/>
      <c r="B18" s="16" t="s">
        <v>40</v>
      </c>
      <c r="C18" s="30" t="s">
        <v>41</v>
      </c>
      <c r="D18" s="98" t="s">
        <v>174</v>
      </c>
      <c r="E18" s="29" t="s">
        <v>39</v>
      </c>
      <c r="F18" s="24">
        <v>45033</v>
      </c>
      <c r="G18" s="31">
        <v>45036</v>
      </c>
      <c r="H18" s="20">
        <v>1</v>
      </c>
      <c r="I18" s="111"/>
      <c r="J18" s="2"/>
      <c r="K18" s="2"/>
    </row>
    <row r="19" spans="1:11" ht="15.75" customHeight="1" thickBot="1">
      <c r="A19" s="9"/>
      <c r="B19" s="16" t="s">
        <v>42</v>
      </c>
      <c r="C19" s="30" t="s">
        <v>43</v>
      </c>
      <c r="D19" s="98" t="s">
        <v>175</v>
      </c>
      <c r="E19" s="32" t="s">
        <v>138</v>
      </c>
      <c r="F19" s="24">
        <v>45033</v>
      </c>
      <c r="G19" s="31">
        <v>45036</v>
      </c>
      <c r="H19" s="20">
        <v>1</v>
      </c>
      <c r="I19" s="111"/>
      <c r="J19" s="2"/>
      <c r="K19" s="2"/>
    </row>
    <row r="20" spans="1:11" ht="15.75" customHeight="1" thickBot="1">
      <c r="A20" s="9"/>
      <c r="B20" s="16" t="s">
        <v>44</v>
      </c>
      <c r="C20" s="30" t="s">
        <v>45</v>
      </c>
      <c r="D20" s="98" t="s">
        <v>176</v>
      </c>
      <c r="E20" s="32" t="s">
        <v>138</v>
      </c>
      <c r="F20" s="24">
        <v>45033</v>
      </c>
      <c r="G20" s="31">
        <v>45036</v>
      </c>
      <c r="H20" s="20">
        <v>1</v>
      </c>
      <c r="I20" s="111"/>
      <c r="J20" s="2"/>
      <c r="K20" s="2"/>
    </row>
    <row r="21" spans="1:11" ht="15.75" customHeight="1" thickBot="1">
      <c r="A21" s="9"/>
      <c r="B21" s="16" t="s">
        <v>46</v>
      </c>
      <c r="C21" s="30" t="s">
        <v>47</v>
      </c>
      <c r="D21" s="98" t="s">
        <v>177</v>
      </c>
      <c r="E21" s="29" t="s">
        <v>48</v>
      </c>
      <c r="F21" s="24">
        <v>45033</v>
      </c>
      <c r="G21" s="31">
        <v>45036</v>
      </c>
      <c r="H21" s="20">
        <v>1</v>
      </c>
      <c r="I21" s="111"/>
      <c r="J21" s="2"/>
      <c r="K21" s="2"/>
    </row>
    <row r="22" spans="1:11" ht="15.75" customHeight="1" thickBot="1">
      <c r="A22" s="9"/>
      <c r="B22" s="16" t="s">
        <v>49</v>
      </c>
      <c r="C22" s="30" t="s">
        <v>50</v>
      </c>
      <c r="D22" s="98" t="s">
        <v>178</v>
      </c>
      <c r="E22" s="32" t="s">
        <v>30</v>
      </c>
      <c r="F22" s="24">
        <v>45033</v>
      </c>
      <c r="G22" s="31">
        <v>45036</v>
      </c>
      <c r="H22" s="20">
        <v>1</v>
      </c>
      <c r="I22" s="111"/>
      <c r="J22" s="2"/>
      <c r="K22" s="2"/>
    </row>
    <row r="23" spans="1:11" ht="15.75" customHeight="1" thickBot="1">
      <c r="A23" s="9"/>
      <c r="B23" s="16" t="s">
        <v>51</v>
      </c>
      <c r="C23" s="30" t="s">
        <v>52</v>
      </c>
      <c r="D23" s="98" t="s">
        <v>179</v>
      </c>
      <c r="E23" s="32" t="s">
        <v>30</v>
      </c>
      <c r="F23" s="24">
        <v>45033</v>
      </c>
      <c r="G23" s="31">
        <v>45036</v>
      </c>
      <c r="H23" s="20">
        <v>1</v>
      </c>
      <c r="I23" s="111"/>
      <c r="J23" s="2"/>
      <c r="K23" s="2"/>
    </row>
    <row r="24" spans="1:11" ht="15.75" customHeight="1" thickBot="1">
      <c r="A24" s="9"/>
      <c r="B24" s="16" t="s">
        <v>53</v>
      </c>
      <c r="C24" s="30" t="s">
        <v>54</v>
      </c>
      <c r="D24" s="98" t="s">
        <v>128</v>
      </c>
      <c r="E24" s="29" t="s">
        <v>55</v>
      </c>
      <c r="F24" s="31">
        <v>45037</v>
      </c>
      <c r="G24" s="31">
        <v>45040</v>
      </c>
      <c r="H24" s="20">
        <v>1</v>
      </c>
      <c r="I24" s="21"/>
      <c r="J24" s="2"/>
      <c r="K24" s="2"/>
    </row>
    <row r="25" spans="1:11" ht="15.75" customHeight="1" thickBot="1">
      <c r="A25" s="9"/>
      <c r="B25" s="33" t="s">
        <v>56</v>
      </c>
      <c r="C25" s="34" t="s">
        <v>57</v>
      </c>
      <c r="D25" s="98" t="s">
        <v>129</v>
      </c>
      <c r="E25" s="29" t="s">
        <v>58</v>
      </c>
      <c r="F25" s="31">
        <v>45041</v>
      </c>
      <c r="G25" s="31">
        <v>45044</v>
      </c>
      <c r="H25" s="20">
        <v>1</v>
      </c>
      <c r="I25" s="21"/>
      <c r="J25" s="2"/>
      <c r="K25" s="2"/>
    </row>
    <row r="26" spans="1:11" ht="15.75" customHeight="1" thickBot="1">
      <c r="A26" s="9"/>
      <c r="B26" s="16" t="s">
        <v>59</v>
      </c>
      <c r="C26" s="30" t="s">
        <v>60</v>
      </c>
      <c r="D26" s="98" t="s">
        <v>141</v>
      </c>
      <c r="E26" s="29" t="s">
        <v>61</v>
      </c>
      <c r="F26" s="31">
        <v>45045</v>
      </c>
      <c r="G26" s="31">
        <v>45048</v>
      </c>
      <c r="H26" s="20">
        <v>1</v>
      </c>
      <c r="I26" s="110" t="s">
        <v>62</v>
      </c>
      <c r="J26" s="2"/>
      <c r="K26" s="2"/>
    </row>
    <row r="27" spans="1:11" ht="15.75" customHeight="1" thickBot="1">
      <c r="A27" s="9"/>
      <c r="B27" s="16" t="s">
        <v>63</v>
      </c>
      <c r="C27" s="30" t="s">
        <v>64</v>
      </c>
      <c r="D27" s="98" t="s">
        <v>157</v>
      </c>
      <c r="E27" s="29" t="s">
        <v>65</v>
      </c>
      <c r="F27" s="31">
        <v>45019</v>
      </c>
      <c r="G27" s="31">
        <v>45052</v>
      </c>
      <c r="H27" s="20">
        <v>1</v>
      </c>
      <c r="I27" s="111"/>
      <c r="J27" s="2"/>
      <c r="K27" s="2"/>
    </row>
    <row r="28" spans="1:11" ht="15.75" customHeight="1" thickBot="1">
      <c r="A28" s="9"/>
      <c r="B28" s="16" t="s">
        <v>66</v>
      </c>
      <c r="C28" s="35" t="s">
        <v>67</v>
      </c>
      <c r="D28" s="98" t="s">
        <v>156</v>
      </c>
      <c r="E28" s="29" t="s">
        <v>65</v>
      </c>
      <c r="F28" s="36">
        <v>45053</v>
      </c>
      <c r="G28" s="31">
        <v>45087</v>
      </c>
      <c r="H28" s="20">
        <v>1</v>
      </c>
      <c r="I28" s="110" t="s">
        <v>68</v>
      </c>
      <c r="J28" s="2"/>
      <c r="K28" s="2"/>
    </row>
    <row r="29" spans="1:11" ht="15.75" customHeight="1" thickBot="1">
      <c r="A29" s="9"/>
      <c r="B29" s="16" t="s">
        <v>69</v>
      </c>
      <c r="C29" s="30" t="s">
        <v>70</v>
      </c>
      <c r="D29" s="98" t="s">
        <v>142</v>
      </c>
      <c r="E29" s="29" t="s">
        <v>48</v>
      </c>
      <c r="F29" s="36">
        <v>45057</v>
      </c>
      <c r="G29" s="36">
        <v>45060</v>
      </c>
      <c r="H29" s="20">
        <v>1</v>
      </c>
      <c r="I29" s="111"/>
      <c r="J29" s="2"/>
      <c r="K29" s="2"/>
    </row>
    <row r="30" spans="1:11" ht="15.75" customHeight="1" thickBot="1">
      <c r="A30" s="37" t="s">
        <v>71</v>
      </c>
      <c r="B30" s="38" t="s">
        <v>72</v>
      </c>
      <c r="C30" s="39"/>
      <c r="D30" s="99"/>
      <c r="E30" s="40"/>
      <c r="F30" s="41">
        <v>45052</v>
      </c>
      <c r="G30" s="41">
        <v>45060</v>
      </c>
      <c r="H30" s="42">
        <f>SUM(H10:H29)/20</f>
        <v>1</v>
      </c>
      <c r="I30" s="111"/>
    </row>
    <row r="31" spans="1:11" ht="15.75" customHeight="1" thickBot="1">
      <c r="A31" s="9"/>
      <c r="B31" s="43" t="s">
        <v>73</v>
      </c>
      <c r="C31" s="44" t="s">
        <v>164</v>
      </c>
      <c r="D31" s="100" t="s">
        <v>143</v>
      </c>
      <c r="E31" s="32" t="s">
        <v>33</v>
      </c>
      <c r="F31" s="36">
        <v>45061</v>
      </c>
      <c r="G31" s="36">
        <v>45072</v>
      </c>
      <c r="H31" s="45">
        <v>0.8</v>
      </c>
      <c r="I31" s="21"/>
      <c r="J31" s="46"/>
      <c r="K31" s="2"/>
    </row>
    <row r="32" spans="1:11" ht="15.75" customHeight="1" thickBot="1">
      <c r="A32" s="9" t="s">
        <v>74</v>
      </c>
      <c r="B32" s="43" t="s">
        <v>75</v>
      </c>
      <c r="C32" s="44" t="s">
        <v>165</v>
      </c>
      <c r="D32" s="100" t="s">
        <v>144</v>
      </c>
      <c r="E32" s="29" t="s">
        <v>36</v>
      </c>
      <c r="F32" s="36">
        <v>45061</v>
      </c>
      <c r="G32" s="36">
        <v>45072</v>
      </c>
      <c r="H32" s="45">
        <v>0.3</v>
      </c>
      <c r="I32" s="21"/>
      <c r="J32" s="46"/>
      <c r="K32" s="2"/>
    </row>
    <row r="33" spans="1:11" ht="15.75" customHeight="1" thickBot="1">
      <c r="A33" s="9"/>
      <c r="B33" s="43" t="s">
        <v>76</v>
      </c>
      <c r="C33" s="44" t="s">
        <v>166</v>
      </c>
      <c r="D33" s="100" t="s">
        <v>184</v>
      </c>
      <c r="E33" s="29" t="s">
        <v>39</v>
      </c>
      <c r="F33" s="36">
        <v>45061</v>
      </c>
      <c r="G33" s="36">
        <v>45072</v>
      </c>
      <c r="H33" s="45">
        <v>0.2</v>
      </c>
      <c r="I33" s="21"/>
      <c r="J33" s="46"/>
      <c r="K33" s="2"/>
    </row>
    <row r="34" spans="1:11" ht="15.75" customHeight="1" thickBot="1">
      <c r="A34" s="9"/>
      <c r="B34" s="43" t="s">
        <v>168</v>
      </c>
      <c r="C34" s="44" t="s">
        <v>167</v>
      </c>
      <c r="D34" s="101" t="s">
        <v>145</v>
      </c>
      <c r="E34" s="32" t="s">
        <v>33</v>
      </c>
      <c r="F34" s="36">
        <v>45061</v>
      </c>
      <c r="G34" s="36">
        <v>45072</v>
      </c>
      <c r="H34" s="45">
        <v>1</v>
      </c>
      <c r="I34" s="21"/>
      <c r="J34" s="46"/>
      <c r="K34" s="2"/>
    </row>
    <row r="35" spans="1:11" ht="15.75" customHeight="1" thickBot="1">
      <c r="A35" s="9"/>
      <c r="B35" s="43" t="s">
        <v>169</v>
      </c>
      <c r="C35" s="47" t="s">
        <v>170</v>
      </c>
      <c r="D35" s="101" t="s">
        <v>180</v>
      </c>
      <c r="E35" s="48" t="s">
        <v>61</v>
      </c>
      <c r="F35" s="36">
        <v>45061</v>
      </c>
      <c r="G35" s="36">
        <v>45072</v>
      </c>
      <c r="H35" s="45">
        <v>0.8</v>
      </c>
      <c r="I35" s="21"/>
      <c r="J35" s="46"/>
      <c r="K35" s="2"/>
    </row>
    <row r="36" spans="1:11" ht="15.75" customHeight="1" thickBot="1">
      <c r="A36" s="9"/>
      <c r="B36" s="43" t="s">
        <v>77</v>
      </c>
      <c r="C36" s="49" t="s">
        <v>60</v>
      </c>
      <c r="D36" s="98" t="s">
        <v>141</v>
      </c>
      <c r="E36" s="48" t="s">
        <v>61</v>
      </c>
      <c r="F36" s="36">
        <v>45072</v>
      </c>
      <c r="G36" s="36">
        <v>45074</v>
      </c>
      <c r="H36" s="45">
        <v>0</v>
      </c>
      <c r="I36" s="21"/>
      <c r="J36" s="46"/>
      <c r="K36" s="2"/>
    </row>
    <row r="37" spans="1:11" ht="15.75" customHeight="1" thickBot="1">
      <c r="A37" s="9"/>
      <c r="B37" s="50" t="s">
        <v>66</v>
      </c>
      <c r="C37" s="51" t="s">
        <v>67</v>
      </c>
      <c r="D37" s="102" t="s">
        <v>130</v>
      </c>
      <c r="E37" s="48" t="s">
        <v>65</v>
      </c>
      <c r="F37" s="36">
        <v>45075</v>
      </c>
      <c r="G37" s="36">
        <v>45077</v>
      </c>
      <c r="H37" s="52">
        <v>0</v>
      </c>
      <c r="I37" s="110" t="s">
        <v>78</v>
      </c>
      <c r="J37" s="46"/>
      <c r="K37" s="2"/>
    </row>
    <row r="38" spans="1:11" ht="15.75" customHeight="1" thickBot="1">
      <c r="A38" s="9"/>
      <c r="B38" s="16" t="s">
        <v>69</v>
      </c>
      <c r="C38" s="53" t="s">
        <v>79</v>
      </c>
      <c r="D38" s="98" t="s">
        <v>146</v>
      </c>
      <c r="E38" s="29" t="s">
        <v>48</v>
      </c>
      <c r="F38" s="36">
        <v>45075</v>
      </c>
      <c r="G38" s="36">
        <v>45077</v>
      </c>
      <c r="H38" s="52">
        <v>0</v>
      </c>
      <c r="I38" s="111"/>
      <c r="J38" s="46"/>
      <c r="K38" s="2"/>
    </row>
    <row r="39" spans="1:11" ht="15.75" customHeight="1" thickBot="1">
      <c r="A39" s="37" t="s">
        <v>80</v>
      </c>
      <c r="B39" s="38" t="s">
        <v>81</v>
      </c>
      <c r="C39" s="107"/>
      <c r="D39" s="99"/>
      <c r="E39" s="54"/>
      <c r="F39" s="55">
        <v>45061</v>
      </c>
      <c r="G39" s="41">
        <v>45077</v>
      </c>
      <c r="H39" s="56">
        <f>SUM(H31:H38)/9</f>
        <v>0.34444444444444439</v>
      </c>
      <c r="I39" s="111"/>
    </row>
    <row r="40" spans="1:11" ht="15.75" customHeight="1" thickBot="1">
      <c r="A40" s="9"/>
      <c r="B40" s="105" t="s">
        <v>132</v>
      </c>
      <c r="C40" s="109" t="s">
        <v>158</v>
      </c>
      <c r="D40" s="106" t="s">
        <v>147</v>
      </c>
      <c r="E40" s="29" t="s">
        <v>39</v>
      </c>
      <c r="F40" s="36">
        <v>45078</v>
      </c>
      <c r="G40" s="36">
        <v>45087</v>
      </c>
      <c r="H40" s="52">
        <v>0</v>
      </c>
      <c r="I40" s="21"/>
      <c r="J40" s="46"/>
      <c r="K40" s="2"/>
    </row>
    <row r="41" spans="1:11" ht="15.75" customHeight="1" thickBot="1">
      <c r="A41" s="9"/>
      <c r="B41" s="105" t="s">
        <v>133</v>
      </c>
      <c r="C41" s="109" t="s">
        <v>159</v>
      </c>
      <c r="D41" s="106" t="s">
        <v>148</v>
      </c>
      <c r="E41" s="32" t="s">
        <v>138</v>
      </c>
      <c r="F41" s="36">
        <v>45078</v>
      </c>
      <c r="G41" s="36">
        <v>45087</v>
      </c>
      <c r="H41" s="52">
        <v>0</v>
      </c>
      <c r="I41" s="21"/>
      <c r="J41" s="46"/>
      <c r="K41" s="2"/>
    </row>
    <row r="42" spans="1:11" ht="15.75" customHeight="1" thickBot="1">
      <c r="A42" s="9"/>
      <c r="B42" s="105" t="s">
        <v>134</v>
      </c>
      <c r="C42" s="109" t="s">
        <v>160</v>
      </c>
      <c r="D42" s="106" t="s">
        <v>149</v>
      </c>
      <c r="E42" s="32" t="s">
        <v>138</v>
      </c>
      <c r="F42" s="36">
        <v>45078</v>
      </c>
      <c r="G42" s="36">
        <v>45087</v>
      </c>
      <c r="H42" s="52">
        <v>0</v>
      </c>
      <c r="I42" s="21"/>
      <c r="J42" s="46"/>
      <c r="K42" s="2"/>
    </row>
    <row r="43" spans="1:11" ht="15.75" customHeight="1" thickBot="1">
      <c r="A43" s="9"/>
      <c r="B43" s="43" t="s">
        <v>135</v>
      </c>
      <c r="C43" s="108" t="s">
        <v>161</v>
      </c>
      <c r="D43" s="102" t="s">
        <v>150</v>
      </c>
      <c r="E43" s="29" t="s">
        <v>48</v>
      </c>
      <c r="F43" s="36">
        <v>45078</v>
      </c>
      <c r="G43" s="36">
        <v>45087</v>
      </c>
      <c r="H43" s="52">
        <v>0</v>
      </c>
      <c r="I43" s="21"/>
      <c r="J43" s="46"/>
      <c r="K43" s="2"/>
    </row>
    <row r="44" spans="1:11" ht="15.75" customHeight="1" thickBot="1">
      <c r="A44" s="9"/>
      <c r="B44" s="43" t="s">
        <v>136</v>
      </c>
      <c r="C44" s="44" t="s">
        <v>162</v>
      </c>
      <c r="D44" s="102" t="s">
        <v>151</v>
      </c>
      <c r="E44" s="32" t="s">
        <v>30</v>
      </c>
      <c r="F44" s="36">
        <v>45078</v>
      </c>
      <c r="G44" s="36">
        <v>45087</v>
      </c>
      <c r="H44" s="52">
        <v>0</v>
      </c>
      <c r="I44" s="21"/>
      <c r="J44" s="46"/>
      <c r="K44" s="2"/>
    </row>
    <row r="45" spans="1:11" ht="15.75" customHeight="1" thickBot="1">
      <c r="A45" s="9"/>
      <c r="B45" s="57" t="s">
        <v>137</v>
      </c>
      <c r="C45" s="44" t="s">
        <v>163</v>
      </c>
      <c r="D45" s="102" t="s">
        <v>152</v>
      </c>
      <c r="E45" s="32" t="s">
        <v>30</v>
      </c>
      <c r="F45" s="36">
        <v>45078</v>
      </c>
      <c r="G45" s="36">
        <v>45087</v>
      </c>
      <c r="H45" s="52">
        <v>0</v>
      </c>
      <c r="I45" s="21"/>
      <c r="J45" s="46"/>
      <c r="K45" s="2"/>
    </row>
    <row r="46" spans="1:11" ht="15.75" customHeight="1" thickBot="1">
      <c r="A46" s="9"/>
      <c r="B46" s="43" t="s">
        <v>82</v>
      </c>
      <c r="C46" s="44" t="s">
        <v>181</v>
      </c>
      <c r="D46" s="98" t="s">
        <v>153</v>
      </c>
      <c r="E46" s="32" t="s">
        <v>33</v>
      </c>
      <c r="F46" s="36">
        <v>45081</v>
      </c>
      <c r="G46" s="36">
        <v>45087</v>
      </c>
      <c r="H46" s="52">
        <v>0</v>
      </c>
      <c r="I46" s="21"/>
      <c r="J46" s="46"/>
      <c r="K46" s="2"/>
    </row>
    <row r="47" spans="1:11" ht="15.75" customHeight="1" thickBot="1">
      <c r="A47" s="9"/>
      <c r="B47" s="43" t="s">
        <v>83</v>
      </c>
      <c r="C47" s="47" t="s">
        <v>170</v>
      </c>
      <c r="D47" s="101" t="s">
        <v>180</v>
      </c>
      <c r="E47" s="48" t="s">
        <v>61</v>
      </c>
      <c r="F47" s="36">
        <v>45082</v>
      </c>
      <c r="G47" s="36">
        <v>45087</v>
      </c>
      <c r="H47" s="52">
        <v>0</v>
      </c>
      <c r="I47" s="21"/>
      <c r="J47" s="46"/>
      <c r="K47" s="2"/>
    </row>
    <row r="48" spans="1:11" ht="15.75" customHeight="1" thickBot="1">
      <c r="A48" s="9"/>
      <c r="B48" s="43" t="s">
        <v>77</v>
      </c>
      <c r="C48" s="47" t="s">
        <v>60</v>
      </c>
      <c r="D48" s="98" t="s">
        <v>141</v>
      </c>
      <c r="E48" s="48" t="s">
        <v>61</v>
      </c>
      <c r="F48" s="36">
        <v>45082</v>
      </c>
      <c r="G48" s="36">
        <v>45087</v>
      </c>
      <c r="H48" s="52">
        <v>0</v>
      </c>
      <c r="I48" s="21"/>
      <c r="J48" s="46"/>
      <c r="K48" s="2"/>
    </row>
    <row r="49" spans="1:11" ht="15.75" customHeight="1" thickBot="1">
      <c r="A49" s="9"/>
      <c r="B49" s="16" t="s">
        <v>84</v>
      </c>
      <c r="C49" s="47" t="s">
        <v>182</v>
      </c>
      <c r="D49" s="98" t="s">
        <v>183</v>
      </c>
      <c r="E49" s="48" t="s">
        <v>48</v>
      </c>
      <c r="F49" s="36">
        <v>45088</v>
      </c>
      <c r="G49" s="36">
        <v>45091</v>
      </c>
      <c r="H49" s="52">
        <v>0</v>
      </c>
      <c r="I49" s="110" t="s">
        <v>85</v>
      </c>
      <c r="J49" s="46"/>
      <c r="K49" s="2"/>
    </row>
    <row r="50" spans="1:11" ht="15.75" customHeight="1" thickBot="1">
      <c r="A50" s="9"/>
      <c r="B50" s="50" t="s">
        <v>66</v>
      </c>
      <c r="C50" s="51" t="s">
        <v>67</v>
      </c>
      <c r="D50" s="102" t="s">
        <v>131</v>
      </c>
      <c r="E50" s="48" t="s">
        <v>65</v>
      </c>
      <c r="F50" s="36">
        <v>45088</v>
      </c>
      <c r="G50" s="36">
        <v>45091</v>
      </c>
      <c r="H50" s="52">
        <v>0</v>
      </c>
      <c r="I50" s="111"/>
      <c r="J50" s="46"/>
      <c r="K50" s="2"/>
    </row>
    <row r="51" spans="1:11" ht="15.75" customHeight="1" thickBot="1">
      <c r="A51" s="9"/>
      <c r="B51" s="16" t="s">
        <v>69</v>
      </c>
      <c r="C51" s="53" t="s">
        <v>86</v>
      </c>
      <c r="D51" s="98" t="s">
        <v>154</v>
      </c>
      <c r="E51" s="48" t="s">
        <v>65</v>
      </c>
      <c r="F51" s="36">
        <v>45088</v>
      </c>
      <c r="G51" s="36">
        <v>45091</v>
      </c>
      <c r="H51" s="52">
        <v>0</v>
      </c>
      <c r="I51" s="110" t="s">
        <v>87</v>
      </c>
      <c r="J51" s="46"/>
      <c r="K51" s="2"/>
    </row>
    <row r="52" spans="1:11" ht="15.75" customHeight="1" thickBot="1">
      <c r="A52" s="9"/>
      <c r="B52" s="58" t="s">
        <v>88</v>
      </c>
      <c r="C52" s="59" t="s">
        <v>89</v>
      </c>
      <c r="D52" s="98" t="s">
        <v>155</v>
      </c>
      <c r="E52" s="48" t="s">
        <v>48</v>
      </c>
      <c r="F52" s="36">
        <v>45092</v>
      </c>
      <c r="G52" s="36">
        <v>45095</v>
      </c>
      <c r="H52" s="52">
        <v>0</v>
      </c>
      <c r="I52" s="111"/>
      <c r="J52" s="46"/>
      <c r="K52" s="2"/>
    </row>
    <row r="53" spans="1:11" ht="15.75" customHeight="1" thickBot="1">
      <c r="A53" s="37" t="s">
        <v>90</v>
      </c>
      <c r="B53" s="60" t="s">
        <v>91</v>
      </c>
      <c r="C53" s="61"/>
      <c r="D53" s="103"/>
      <c r="E53" s="62"/>
      <c r="F53" s="63">
        <f>F40</f>
        <v>45078</v>
      </c>
      <c r="G53" s="63">
        <f>G52</f>
        <v>45095</v>
      </c>
      <c r="H53" s="64">
        <f>SUM(H40:H52)/13</f>
        <v>0</v>
      </c>
      <c r="I53" s="111"/>
    </row>
    <row r="54" spans="1:11" ht="15.75" customHeight="1">
      <c r="B54" s="22"/>
      <c r="C54" s="22"/>
      <c r="D54" s="22"/>
      <c r="E54" s="22"/>
      <c r="F54" s="65"/>
      <c r="G54" s="65"/>
      <c r="H54" s="65"/>
    </row>
    <row r="55" spans="1:11" ht="15.75" customHeight="1">
      <c r="B55" s="66"/>
      <c r="F55" s="4"/>
      <c r="G55" s="4"/>
      <c r="H55" s="4"/>
    </row>
    <row r="56" spans="1:11" ht="15.75" customHeight="1">
      <c r="F56" s="4"/>
      <c r="G56" s="4"/>
      <c r="H56" s="4"/>
    </row>
    <row r="57" spans="1:11" ht="15.75" customHeight="1">
      <c r="F57" s="4"/>
      <c r="G57" s="4"/>
      <c r="H57" s="4"/>
    </row>
    <row r="58" spans="1:11" ht="15.75" customHeight="1">
      <c r="F58" s="4"/>
      <c r="G58" s="4"/>
      <c r="H58" s="4"/>
    </row>
    <row r="59" spans="1:11" ht="15.75" customHeight="1">
      <c r="F59" s="4"/>
      <c r="G59" s="4"/>
      <c r="H59" s="4"/>
    </row>
    <row r="60" spans="1:11" ht="15.75" customHeight="1">
      <c r="F60" s="4"/>
      <c r="G60" s="4"/>
      <c r="H60" s="4"/>
    </row>
    <row r="61" spans="1:11" ht="15.75" customHeight="1">
      <c r="F61" s="4"/>
      <c r="G61" s="4"/>
      <c r="H61" s="4"/>
    </row>
    <row r="62" spans="1:11" ht="15.75" customHeight="1">
      <c r="F62" s="4"/>
      <c r="G62" s="4"/>
      <c r="H62" s="4"/>
    </row>
    <row r="63" spans="1:11" ht="15.75" customHeight="1">
      <c r="F63" s="4"/>
      <c r="G63" s="4"/>
      <c r="H63" s="4"/>
    </row>
    <row r="64" spans="1:11" ht="15.75" customHeight="1">
      <c r="F64" s="4"/>
      <c r="G64" s="4"/>
      <c r="H64" s="4"/>
    </row>
    <row r="65" spans="6:8" ht="15.75" customHeight="1">
      <c r="F65" s="4"/>
      <c r="G65" s="4"/>
      <c r="H65" s="4"/>
    </row>
    <row r="66" spans="6:8" ht="15.75" customHeight="1">
      <c r="F66" s="4"/>
      <c r="G66" s="4"/>
      <c r="H66" s="4"/>
    </row>
    <row r="67" spans="6:8" ht="15.75" customHeight="1">
      <c r="F67" s="4"/>
      <c r="G67" s="4"/>
      <c r="H67" s="4"/>
    </row>
    <row r="68" spans="6:8" ht="15.75" customHeight="1">
      <c r="F68" s="4"/>
      <c r="G68" s="4"/>
      <c r="H68" s="4"/>
    </row>
    <row r="69" spans="6:8" ht="15.75" customHeight="1">
      <c r="F69" s="4"/>
      <c r="G69" s="4"/>
      <c r="H69" s="4"/>
    </row>
    <row r="70" spans="6:8" ht="15.75" customHeight="1">
      <c r="F70" s="4"/>
      <c r="G70" s="4"/>
      <c r="H70" s="4"/>
    </row>
    <row r="71" spans="6:8" ht="15.75" customHeight="1">
      <c r="F71" s="4"/>
      <c r="G71" s="4"/>
      <c r="H71" s="4"/>
    </row>
    <row r="72" spans="6:8" ht="15.75" customHeight="1">
      <c r="F72" s="4"/>
      <c r="G72" s="4"/>
      <c r="H72" s="4"/>
    </row>
    <row r="73" spans="6:8" ht="15.75" customHeight="1">
      <c r="F73" s="4"/>
      <c r="G73" s="4"/>
      <c r="H73" s="4"/>
    </row>
    <row r="74" spans="6:8" ht="15.75" customHeight="1">
      <c r="F74" s="4"/>
      <c r="G74" s="4"/>
      <c r="H74" s="4"/>
    </row>
    <row r="75" spans="6:8" ht="15.75" customHeight="1">
      <c r="F75" s="4"/>
      <c r="G75" s="4"/>
      <c r="H75" s="4"/>
    </row>
    <row r="76" spans="6:8" ht="15.75" customHeight="1">
      <c r="F76" s="4"/>
      <c r="G76" s="4"/>
      <c r="H76" s="4"/>
    </row>
    <row r="77" spans="6:8" ht="15.75" customHeight="1">
      <c r="F77" s="4"/>
      <c r="G77" s="4"/>
      <c r="H77" s="4"/>
    </row>
    <row r="78" spans="6:8" ht="15.75" customHeight="1">
      <c r="F78" s="4"/>
      <c r="G78" s="4"/>
      <c r="H78" s="4"/>
    </row>
    <row r="79" spans="6:8" ht="15.75" customHeight="1">
      <c r="F79" s="4"/>
      <c r="G79" s="4"/>
      <c r="H79" s="4"/>
    </row>
    <row r="80" spans="6:8" ht="15.75" customHeight="1">
      <c r="F80" s="4"/>
      <c r="G80" s="4"/>
      <c r="H80" s="4"/>
    </row>
    <row r="81" spans="6:8" ht="15.75" customHeight="1">
      <c r="F81" s="4"/>
      <c r="G81" s="4"/>
      <c r="H81" s="4"/>
    </row>
    <row r="82" spans="6:8" ht="15.75" customHeight="1">
      <c r="F82" s="4"/>
      <c r="G82" s="4"/>
      <c r="H82" s="4"/>
    </row>
    <row r="83" spans="6:8" ht="15.75" customHeight="1">
      <c r="F83" s="4"/>
      <c r="G83" s="4"/>
      <c r="H83" s="4"/>
    </row>
    <row r="84" spans="6:8" ht="15.75" customHeight="1">
      <c r="F84" s="4"/>
      <c r="G84" s="4"/>
      <c r="H84" s="4"/>
    </row>
    <row r="85" spans="6:8" ht="15.75" customHeight="1">
      <c r="F85" s="4"/>
      <c r="G85" s="4"/>
      <c r="H85" s="4"/>
    </row>
    <row r="86" spans="6:8" ht="15.75" customHeight="1">
      <c r="F86" s="4"/>
      <c r="G86" s="4"/>
      <c r="H86" s="4"/>
    </row>
    <row r="87" spans="6:8" ht="15.75" customHeight="1">
      <c r="F87" s="4"/>
      <c r="G87" s="4"/>
      <c r="H87" s="4"/>
    </row>
    <row r="88" spans="6:8" ht="15.75" customHeight="1">
      <c r="F88" s="4"/>
      <c r="G88" s="4"/>
      <c r="H88" s="4"/>
    </row>
    <row r="89" spans="6:8" ht="15.75" customHeight="1">
      <c r="F89" s="4"/>
      <c r="G89" s="4"/>
      <c r="H89" s="4"/>
    </row>
    <row r="90" spans="6:8" ht="15.75" customHeight="1">
      <c r="F90" s="4"/>
      <c r="G90" s="4"/>
      <c r="H90" s="4"/>
    </row>
    <row r="91" spans="6:8" ht="15.75" customHeight="1">
      <c r="F91" s="4"/>
      <c r="G91" s="4"/>
      <c r="H91" s="4"/>
    </row>
    <row r="92" spans="6:8" ht="15.75" customHeight="1">
      <c r="F92" s="4"/>
      <c r="G92" s="4"/>
      <c r="H92" s="4"/>
    </row>
    <row r="93" spans="6:8" ht="15.75" customHeight="1">
      <c r="F93" s="4"/>
      <c r="G93" s="4"/>
      <c r="H93" s="4"/>
    </row>
    <row r="94" spans="6:8" ht="15.75" customHeight="1">
      <c r="F94" s="4"/>
      <c r="G94" s="4"/>
      <c r="H94" s="4"/>
    </row>
    <row r="95" spans="6:8" ht="15.75" customHeight="1">
      <c r="F95" s="4"/>
      <c r="G95" s="4"/>
      <c r="H95" s="4"/>
    </row>
    <row r="96" spans="6:8" ht="15.75" customHeight="1">
      <c r="F96" s="4"/>
      <c r="G96" s="4"/>
      <c r="H96" s="4"/>
    </row>
    <row r="97" spans="6:8" ht="15.75" customHeight="1">
      <c r="F97" s="4"/>
      <c r="G97" s="4"/>
      <c r="H97" s="4"/>
    </row>
    <row r="98" spans="6:8" ht="15.75" customHeight="1">
      <c r="F98" s="4"/>
      <c r="G98" s="4"/>
      <c r="H98" s="4"/>
    </row>
    <row r="99" spans="6:8" ht="15.75" customHeight="1">
      <c r="F99" s="4"/>
      <c r="G99" s="4"/>
      <c r="H99" s="4"/>
    </row>
    <row r="100" spans="6:8" ht="15.75" customHeight="1">
      <c r="F100" s="4"/>
      <c r="G100" s="4"/>
      <c r="H100" s="4"/>
    </row>
    <row r="101" spans="6:8" ht="15.75" customHeight="1">
      <c r="F101" s="4"/>
      <c r="G101" s="4"/>
      <c r="H101" s="4"/>
    </row>
    <row r="102" spans="6:8" ht="15.75" customHeight="1">
      <c r="F102" s="4"/>
      <c r="G102" s="4"/>
      <c r="H102" s="4"/>
    </row>
    <row r="103" spans="6:8" ht="15.75" customHeight="1">
      <c r="F103" s="4"/>
      <c r="G103" s="4"/>
      <c r="H103" s="4"/>
    </row>
    <row r="104" spans="6:8" ht="15.75" customHeight="1">
      <c r="F104" s="4"/>
      <c r="G104" s="4"/>
      <c r="H104" s="4"/>
    </row>
    <row r="105" spans="6:8" ht="15.75" customHeight="1">
      <c r="F105" s="4"/>
      <c r="G105" s="4"/>
      <c r="H105" s="4"/>
    </row>
    <row r="106" spans="6:8" ht="15.75" customHeight="1">
      <c r="F106" s="4"/>
      <c r="G106" s="4"/>
      <c r="H106" s="4"/>
    </row>
    <row r="107" spans="6:8" ht="15.75" customHeight="1">
      <c r="F107" s="4"/>
      <c r="G107" s="4"/>
      <c r="H107" s="4"/>
    </row>
    <row r="108" spans="6:8" ht="15.75" customHeight="1">
      <c r="F108" s="4"/>
      <c r="G108" s="4"/>
      <c r="H108" s="4"/>
    </row>
    <row r="109" spans="6:8" ht="15.75" customHeight="1">
      <c r="F109" s="4"/>
      <c r="G109" s="4"/>
      <c r="H109" s="4"/>
    </row>
    <row r="110" spans="6:8" ht="15.75" customHeight="1">
      <c r="F110" s="4"/>
      <c r="G110" s="4"/>
      <c r="H110" s="4"/>
    </row>
    <row r="111" spans="6:8" ht="15.75" customHeight="1">
      <c r="F111" s="4"/>
      <c r="G111" s="4"/>
      <c r="H111" s="4"/>
    </row>
    <row r="112" spans="6:8" ht="15.75" customHeight="1">
      <c r="F112" s="4"/>
      <c r="G112" s="4"/>
      <c r="H112" s="4"/>
    </row>
    <row r="113" spans="6:8" ht="15.75" customHeight="1">
      <c r="F113" s="4"/>
      <c r="G113" s="4"/>
      <c r="H113" s="4"/>
    </row>
    <row r="114" spans="6:8" ht="15.75" customHeight="1">
      <c r="F114" s="4"/>
      <c r="G114" s="4"/>
      <c r="H114" s="4"/>
    </row>
    <row r="115" spans="6:8" ht="15.75" customHeight="1">
      <c r="F115" s="4"/>
      <c r="G115" s="4"/>
      <c r="H115" s="4"/>
    </row>
    <row r="116" spans="6:8" ht="15.75" customHeight="1">
      <c r="F116" s="4"/>
      <c r="G116" s="4"/>
      <c r="H116" s="4"/>
    </row>
    <row r="117" spans="6:8" ht="15.75" customHeight="1">
      <c r="F117" s="4"/>
      <c r="G117" s="4"/>
      <c r="H117" s="4"/>
    </row>
    <row r="118" spans="6:8" ht="15.75" customHeight="1">
      <c r="F118" s="4"/>
      <c r="G118" s="4"/>
      <c r="H118" s="4"/>
    </row>
    <row r="119" spans="6:8" ht="15.75" customHeight="1">
      <c r="F119" s="4"/>
      <c r="G119" s="4"/>
      <c r="H119" s="4"/>
    </row>
    <row r="120" spans="6:8" ht="15.75" customHeight="1">
      <c r="F120" s="4"/>
      <c r="G120" s="4"/>
      <c r="H120" s="4"/>
    </row>
    <row r="121" spans="6:8" ht="15.75" customHeight="1">
      <c r="F121" s="4"/>
      <c r="G121" s="4"/>
      <c r="H121" s="4"/>
    </row>
    <row r="122" spans="6:8" ht="15.75" customHeight="1">
      <c r="F122" s="4"/>
      <c r="G122" s="4"/>
      <c r="H122" s="4"/>
    </row>
    <row r="123" spans="6:8" ht="15.75" customHeight="1">
      <c r="F123" s="4"/>
      <c r="G123" s="4"/>
      <c r="H123" s="4"/>
    </row>
    <row r="124" spans="6:8" ht="15.75" customHeight="1">
      <c r="F124" s="4"/>
      <c r="G124" s="4"/>
      <c r="H124" s="4"/>
    </row>
    <row r="125" spans="6:8" ht="15.75" customHeight="1">
      <c r="F125" s="4"/>
      <c r="G125" s="4"/>
      <c r="H125" s="4"/>
    </row>
    <row r="126" spans="6:8" ht="15.75" customHeight="1">
      <c r="F126" s="4"/>
      <c r="G126" s="4"/>
      <c r="H126" s="4"/>
    </row>
    <row r="127" spans="6:8" ht="15.75" customHeight="1">
      <c r="F127" s="4"/>
      <c r="G127" s="4"/>
      <c r="H127" s="4"/>
    </row>
    <row r="128" spans="6:8" ht="15.75" customHeight="1">
      <c r="F128" s="4"/>
      <c r="G128" s="4"/>
      <c r="H128" s="4"/>
    </row>
    <row r="129" spans="6:8" ht="15.75" customHeight="1">
      <c r="F129" s="4"/>
      <c r="G129" s="4"/>
      <c r="H129" s="4"/>
    </row>
    <row r="130" spans="6:8" ht="15.75" customHeight="1">
      <c r="F130" s="4"/>
      <c r="G130" s="4"/>
      <c r="H130" s="4"/>
    </row>
    <row r="131" spans="6:8" ht="15.75" customHeight="1">
      <c r="F131" s="4"/>
      <c r="G131" s="4"/>
      <c r="H131" s="4"/>
    </row>
    <row r="132" spans="6:8" ht="15.75" customHeight="1">
      <c r="F132" s="4"/>
      <c r="G132" s="4"/>
      <c r="H132" s="4"/>
    </row>
    <row r="133" spans="6:8" ht="15.75" customHeight="1">
      <c r="F133" s="4"/>
      <c r="G133" s="4"/>
      <c r="H133" s="4"/>
    </row>
    <row r="134" spans="6:8" ht="15.75" customHeight="1">
      <c r="F134" s="4"/>
      <c r="G134" s="4"/>
      <c r="H134" s="4"/>
    </row>
    <row r="135" spans="6:8" ht="15.75" customHeight="1">
      <c r="F135" s="4"/>
      <c r="G135" s="4"/>
      <c r="H135" s="4"/>
    </row>
    <row r="136" spans="6:8" ht="15.75" customHeight="1">
      <c r="F136" s="4"/>
      <c r="G136" s="4"/>
      <c r="H136" s="4"/>
    </row>
    <row r="137" spans="6:8" ht="15.75" customHeight="1">
      <c r="F137" s="4"/>
      <c r="G137" s="4"/>
      <c r="H137" s="4"/>
    </row>
    <row r="138" spans="6:8" ht="15.75" customHeight="1">
      <c r="F138" s="4"/>
      <c r="G138" s="4"/>
      <c r="H138" s="4"/>
    </row>
    <row r="139" spans="6:8" ht="15.75" customHeight="1">
      <c r="F139" s="4"/>
      <c r="G139" s="4"/>
      <c r="H139" s="4"/>
    </row>
    <row r="140" spans="6:8" ht="15.75" customHeight="1">
      <c r="F140" s="4"/>
      <c r="G140" s="4"/>
      <c r="H140" s="4"/>
    </row>
    <row r="141" spans="6:8" ht="15.75" customHeight="1">
      <c r="F141" s="4"/>
      <c r="G141" s="4"/>
      <c r="H141" s="4"/>
    </row>
    <row r="142" spans="6:8" ht="15.75" customHeight="1">
      <c r="F142" s="4"/>
      <c r="G142" s="4"/>
      <c r="H142" s="4"/>
    </row>
    <row r="143" spans="6:8" ht="15.75" customHeight="1">
      <c r="F143" s="4"/>
      <c r="G143" s="4"/>
      <c r="H143" s="4"/>
    </row>
    <row r="144" spans="6:8" ht="15.75" customHeight="1">
      <c r="F144" s="4"/>
      <c r="G144" s="4"/>
      <c r="H144" s="4"/>
    </row>
    <row r="145" spans="6:8" ht="15.75" customHeight="1">
      <c r="F145" s="4"/>
      <c r="G145" s="4"/>
      <c r="H145" s="4"/>
    </row>
    <row r="146" spans="6:8" ht="15.75" customHeight="1">
      <c r="F146" s="4"/>
      <c r="G146" s="4"/>
      <c r="H146" s="4"/>
    </row>
    <row r="147" spans="6:8" ht="15.75" customHeight="1">
      <c r="F147" s="4"/>
      <c r="G147" s="4"/>
      <c r="H147" s="4"/>
    </row>
    <row r="148" spans="6:8" ht="15.75" customHeight="1">
      <c r="F148" s="4"/>
      <c r="G148" s="4"/>
      <c r="H148" s="4"/>
    </row>
    <row r="149" spans="6:8" ht="15.75" customHeight="1">
      <c r="F149" s="4"/>
      <c r="G149" s="4"/>
      <c r="H149" s="4"/>
    </row>
    <row r="150" spans="6:8" ht="15.75" customHeight="1">
      <c r="F150" s="4"/>
      <c r="G150" s="4"/>
      <c r="H150" s="4"/>
    </row>
    <row r="151" spans="6:8" ht="15.75" customHeight="1">
      <c r="F151" s="4"/>
      <c r="G151" s="4"/>
      <c r="H151" s="4"/>
    </row>
    <row r="152" spans="6:8" ht="15.75" customHeight="1">
      <c r="F152" s="4"/>
      <c r="G152" s="4"/>
      <c r="H152" s="4"/>
    </row>
    <row r="153" spans="6:8" ht="15.75" customHeight="1">
      <c r="F153" s="4"/>
      <c r="G153" s="4"/>
      <c r="H153" s="4"/>
    </row>
    <row r="154" spans="6:8" ht="15.75" customHeight="1">
      <c r="F154" s="4"/>
      <c r="G154" s="4"/>
      <c r="H154" s="4"/>
    </row>
    <row r="155" spans="6:8" ht="15.75" customHeight="1">
      <c r="F155" s="4"/>
      <c r="G155" s="4"/>
      <c r="H155" s="4"/>
    </row>
    <row r="156" spans="6:8" ht="15.75" customHeight="1">
      <c r="F156" s="4"/>
      <c r="G156" s="4"/>
      <c r="H156" s="4"/>
    </row>
    <row r="157" spans="6:8" ht="15.75" customHeight="1">
      <c r="F157" s="4"/>
      <c r="G157" s="4"/>
      <c r="H157" s="4"/>
    </row>
    <row r="158" spans="6:8" ht="15.75" customHeight="1">
      <c r="F158" s="4"/>
      <c r="G158" s="4"/>
      <c r="H158" s="4"/>
    </row>
    <row r="159" spans="6:8" ht="15.75" customHeight="1">
      <c r="F159" s="4"/>
      <c r="G159" s="4"/>
      <c r="H159" s="4"/>
    </row>
    <row r="160" spans="6:8" ht="15.75" customHeight="1">
      <c r="F160" s="4"/>
      <c r="G160" s="4"/>
      <c r="H160" s="4"/>
    </row>
    <row r="161" spans="6:8" ht="15.75" customHeight="1">
      <c r="F161" s="4"/>
      <c r="G161" s="4"/>
      <c r="H161" s="4"/>
    </row>
    <row r="162" spans="6:8" ht="15.75" customHeight="1">
      <c r="F162" s="4"/>
      <c r="G162" s="4"/>
      <c r="H162" s="4"/>
    </row>
    <row r="163" spans="6:8" ht="15.75" customHeight="1">
      <c r="F163" s="4"/>
      <c r="G163" s="4"/>
      <c r="H163" s="4"/>
    </row>
    <row r="164" spans="6:8" ht="15.75" customHeight="1">
      <c r="F164" s="4"/>
      <c r="G164" s="4"/>
      <c r="H164" s="4"/>
    </row>
    <row r="165" spans="6:8" ht="15.75" customHeight="1">
      <c r="F165" s="4"/>
      <c r="G165" s="4"/>
      <c r="H165" s="4"/>
    </row>
    <row r="166" spans="6:8" ht="15.75" customHeight="1">
      <c r="F166" s="4"/>
      <c r="G166" s="4"/>
      <c r="H166" s="4"/>
    </row>
    <row r="167" spans="6:8" ht="15.75" customHeight="1">
      <c r="F167" s="4"/>
      <c r="G167" s="4"/>
      <c r="H167" s="4"/>
    </row>
    <row r="168" spans="6:8" ht="15.75" customHeight="1">
      <c r="F168" s="4"/>
      <c r="G168" s="4"/>
      <c r="H168" s="4"/>
    </row>
    <row r="169" spans="6:8" ht="15.75" customHeight="1">
      <c r="F169" s="4"/>
      <c r="G169" s="4"/>
      <c r="H169" s="4"/>
    </row>
    <row r="170" spans="6:8" ht="15.75" customHeight="1">
      <c r="F170" s="4"/>
      <c r="G170" s="4"/>
      <c r="H170" s="4"/>
    </row>
    <row r="171" spans="6:8" ht="15.75" customHeight="1">
      <c r="F171" s="4"/>
      <c r="G171" s="4"/>
      <c r="H171" s="4"/>
    </row>
    <row r="172" spans="6:8" ht="15.75" customHeight="1">
      <c r="F172" s="4"/>
      <c r="G172" s="4"/>
      <c r="H172" s="4"/>
    </row>
    <row r="173" spans="6:8" ht="15.75" customHeight="1">
      <c r="F173" s="4"/>
      <c r="G173" s="4"/>
      <c r="H173" s="4"/>
    </row>
    <row r="174" spans="6:8" ht="15.75" customHeight="1">
      <c r="F174" s="4"/>
      <c r="G174" s="4"/>
      <c r="H174" s="4"/>
    </row>
    <row r="175" spans="6:8" ht="15.75" customHeight="1">
      <c r="F175" s="4"/>
      <c r="G175" s="4"/>
      <c r="H175" s="4"/>
    </row>
    <row r="176" spans="6:8" ht="15.75" customHeight="1">
      <c r="F176" s="4"/>
      <c r="G176" s="4"/>
      <c r="H176" s="4"/>
    </row>
    <row r="177" spans="6:8" ht="15.75" customHeight="1">
      <c r="F177" s="4"/>
      <c r="G177" s="4"/>
      <c r="H177" s="4"/>
    </row>
    <row r="178" spans="6:8" ht="15.75" customHeight="1">
      <c r="F178" s="4"/>
      <c r="G178" s="4"/>
      <c r="H178" s="4"/>
    </row>
    <row r="179" spans="6:8" ht="15.75" customHeight="1">
      <c r="F179" s="4"/>
      <c r="G179" s="4"/>
      <c r="H179" s="4"/>
    </row>
    <row r="180" spans="6:8" ht="15.75" customHeight="1">
      <c r="F180" s="4"/>
      <c r="G180" s="4"/>
      <c r="H180" s="4"/>
    </row>
    <row r="181" spans="6:8" ht="15.75" customHeight="1">
      <c r="F181" s="4"/>
      <c r="G181" s="4"/>
      <c r="H181" s="4"/>
    </row>
    <row r="182" spans="6:8" ht="15.75" customHeight="1">
      <c r="F182" s="4"/>
      <c r="G182" s="4"/>
      <c r="H182" s="4"/>
    </row>
    <row r="183" spans="6:8" ht="15.75" customHeight="1">
      <c r="F183" s="4"/>
      <c r="G183" s="4"/>
      <c r="H183" s="4"/>
    </row>
    <row r="184" spans="6:8" ht="15.75" customHeight="1">
      <c r="F184" s="4"/>
      <c r="G184" s="4"/>
      <c r="H184" s="4"/>
    </row>
    <row r="185" spans="6:8" ht="15.75" customHeight="1">
      <c r="F185" s="4"/>
      <c r="G185" s="4"/>
      <c r="H185" s="4"/>
    </row>
    <row r="186" spans="6:8" ht="15.75" customHeight="1">
      <c r="F186" s="4"/>
      <c r="G186" s="4"/>
      <c r="H186" s="4"/>
    </row>
    <row r="187" spans="6:8" ht="15.75" customHeight="1">
      <c r="F187" s="4"/>
      <c r="G187" s="4"/>
      <c r="H187" s="4"/>
    </row>
    <row r="188" spans="6:8" ht="15.75" customHeight="1">
      <c r="F188" s="4"/>
      <c r="G188" s="4"/>
      <c r="H188" s="4"/>
    </row>
    <row r="189" spans="6:8" ht="15.75" customHeight="1">
      <c r="F189" s="4"/>
      <c r="G189" s="4"/>
      <c r="H189" s="4"/>
    </row>
    <row r="190" spans="6:8" ht="15.75" customHeight="1">
      <c r="F190" s="4"/>
      <c r="G190" s="4"/>
      <c r="H190" s="4"/>
    </row>
    <row r="191" spans="6:8" ht="15.75" customHeight="1">
      <c r="F191" s="4"/>
      <c r="G191" s="4"/>
      <c r="H191" s="4"/>
    </row>
    <row r="192" spans="6:8" ht="15.75" customHeight="1">
      <c r="F192" s="4"/>
      <c r="G192" s="4"/>
      <c r="H192" s="4"/>
    </row>
    <row r="193" spans="6:8" ht="15.75" customHeight="1">
      <c r="F193" s="4"/>
      <c r="G193" s="4"/>
      <c r="H193" s="4"/>
    </row>
    <row r="194" spans="6:8" ht="15.75" customHeight="1">
      <c r="F194" s="4"/>
      <c r="G194" s="4"/>
      <c r="H194" s="4"/>
    </row>
    <row r="195" spans="6:8" ht="15.75" customHeight="1">
      <c r="F195" s="4"/>
      <c r="G195" s="4"/>
      <c r="H195" s="4"/>
    </row>
    <row r="196" spans="6:8" ht="15.75" customHeight="1">
      <c r="F196" s="4"/>
      <c r="G196" s="4"/>
      <c r="H196" s="4"/>
    </row>
    <row r="197" spans="6:8" ht="15.75" customHeight="1">
      <c r="F197" s="4"/>
      <c r="G197" s="4"/>
      <c r="H197" s="4"/>
    </row>
    <row r="198" spans="6:8" ht="15.75" customHeight="1">
      <c r="F198" s="4"/>
      <c r="G198" s="4"/>
      <c r="H198" s="4"/>
    </row>
    <row r="199" spans="6:8" ht="15.75" customHeight="1">
      <c r="F199" s="4"/>
      <c r="G199" s="4"/>
      <c r="H199" s="4"/>
    </row>
    <row r="200" spans="6:8" ht="15.75" customHeight="1">
      <c r="F200" s="4"/>
      <c r="G200" s="4"/>
      <c r="H200" s="4"/>
    </row>
    <row r="201" spans="6:8" ht="15.75" customHeight="1">
      <c r="F201" s="4"/>
      <c r="G201" s="4"/>
      <c r="H201" s="4"/>
    </row>
    <row r="202" spans="6:8" ht="15.75" customHeight="1">
      <c r="F202" s="4"/>
      <c r="G202" s="4"/>
      <c r="H202" s="4"/>
    </row>
    <row r="203" spans="6:8" ht="15.75" customHeight="1">
      <c r="F203" s="4"/>
      <c r="G203" s="4"/>
      <c r="H203" s="4"/>
    </row>
    <row r="204" spans="6:8" ht="15.75" customHeight="1">
      <c r="F204" s="4"/>
      <c r="G204" s="4"/>
      <c r="H204" s="4"/>
    </row>
    <row r="205" spans="6:8" ht="15.75" customHeight="1">
      <c r="F205" s="4"/>
      <c r="G205" s="4"/>
      <c r="H205" s="4"/>
    </row>
    <row r="206" spans="6:8" ht="15.75" customHeight="1">
      <c r="F206" s="4"/>
      <c r="G206" s="4"/>
      <c r="H206" s="4"/>
    </row>
    <row r="207" spans="6:8" ht="15.75" customHeight="1">
      <c r="F207" s="4"/>
      <c r="G207" s="4"/>
      <c r="H207" s="4"/>
    </row>
    <row r="208" spans="6:8" ht="15.75" customHeight="1">
      <c r="F208" s="4"/>
      <c r="G208" s="4"/>
      <c r="H208" s="4"/>
    </row>
    <row r="209" spans="6:8" ht="15.75" customHeight="1">
      <c r="F209" s="4"/>
      <c r="G209" s="4"/>
      <c r="H209" s="4"/>
    </row>
    <row r="210" spans="6:8" ht="15.75" customHeight="1">
      <c r="F210" s="4"/>
      <c r="G210" s="4"/>
      <c r="H210" s="4"/>
    </row>
    <row r="211" spans="6:8" ht="15.75" customHeight="1">
      <c r="F211" s="4"/>
      <c r="G211" s="4"/>
      <c r="H211" s="4"/>
    </row>
    <row r="212" spans="6:8" ht="15.75" customHeight="1">
      <c r="F212" s="4"/>
      <c r="G212" s="4"/>
      <c r="H212" s="4"/>
    </row>
    <row r="213" spans="6:8" ht="15.75" customHeight="1">
      <c r="F213" s="4"/>
      <c r="G213" s="4"/>
      <c r="H213" s="4"/>
    </row>
    <row r="214" spans="6:8" ht="15.75" customHeight="1">
      <c r="F214" s="4"/>
      <c r="G214" s="4"/>
      <c r="H214" s="4"/>
    </row>
    <row r="215" spans="6:8" ht="15.75" customHeight="1">
      <c r="F215" s="4"/>
      <c r="G215" s="4"/>
      <c r="H215" s="4"/>
    </row>
    <row r="216" spans="6:8" ht="15.75" customHeight="1">
      <c r="F216" s="4"/>
      <c r="G216" s="4"/>
      <c r="H216" s="4"/>
    </row>
    <row r="217" spans="6:8" ht="15.75" customHeight="1">
      <c r="F217" s="4"/>
      <c r="G217" s="4"/>
      <c r="H217" s="4"/>
    </row>
    <row r="218" spans="6:8" ht="15.75" customHeight="1">
      <c r="F218" s="4"/>
      <c r="G218" s="4"/>
      <c r="H218" s="4"/>
    </row>
    <row r="219" spans="6:8" ht="15.75" customHeight="1">
      <c r="F219" s="4"/>
      <c r="G219" s="4"/>
      <c r="H219" s="4"/>
    </row>
    <row r="220" spans="6:8" ht="15.75" customHeight="1">
      <c r="F220" s="4"/>
      <c r="G220" s="4"/>
      <c r="H220" s="4"/>
    </row>
    <row r="221" spans="6:8" ht="15.75" customHeight="1">
      <c r="F221" s="4"/>
      <c r="G221" s="4"/>
      <c r="H221" s="4"/>
    </row>
    <row r="222" spans="6:8" ht="15.75" customHeight="1">
      <c r="F222" s="4"/>
      <c r="G222" s="4"/>
      <c r="H222" s="4"/>
    </row>
    <row r="223" spans="6:8" ht="15.75" customHeight="1">
      <c r="F223" s="4"/>
      <c r="G223" s="4"/>
      <c r="H223" s="4"/>
    </row>
    <row r="224" spans="6:8" ht="15.75" customHeight="1">
      <c r="F224" s="4"/>
      <c r="G224" s="4"/>
      <c r="H224" s="4"/>
    </row>
    <row r="225" spans="6:8" ht="15.75" customHeight="1">
      <c r="F225" s="4"/>
      <c r="G225" s="4"/>
      <c r="H225" s="4"/>
    </row>
    <row r="226" spans="6:8" ht="15.75" customHeight="1">
      <c r="F226" s="4"/>
      <c r="G226" s="4"/>
      <c r="H226" s="4"/>
    </row>
    <row r="227" spans="6:8" ht="15.75" customHeight="1">
      <c r="F227" s="4"/>
      <c r="G227" s="4"/>
      <c r="H227" s="4"/>
    </row>
    <row r="228" spans="6:8" ht="15.75" customHeight="1">
      <c r="F228" s="4"/>
      <c r="G228" s="4"/>
      <c r="H228" s="4"/>
    </row>
    <row r="229" spans="6:8" ht="15.75" customHeight="1">
      <c r="F229" s="4"/>
      <c r="G229" s="4"/>
      <c r="H229" s="4"/>
    </row>
    <row r="230" spans="6:8" ht="15.75" customHeight="1">
      <c r="F230" s="4"/>
      <c r="G230" s="4"/>
      <c r="H230" s="4"/>
    </row>
    <row r="231" spans="6:8" ht="15.75" customHeight="1">
      <c r="F231" s="4"/>
      <c r="G231" s="4"/>
      <c r="H231" s="4"/>
    </row>
    <row r="232" spans="6:8" ht="15.75" customHeight="1">
      <c r="F232" s="4"/>
      <c r="G232" s="4"/>
      <c r="H232" s="4"/>
    </row>
    <row r="233" spans="6:8" ht="15.75" customHeight="1">
      <c r="F233" s="4"/>
      <c r="G233" s="4"/>
      <c r="H233" s="4"/>
    </row>
    <row r="234" spans="6:8" ht="15.75" customHeight="1">
      <c r="F234" s="4"/>
      <c r="G234" s="4"/>
      <c r="H234" s="4"/>
    </row>
    <row r="235" spans="6:8" ht="15.75" customHeight="1">
      <c r="F235" s="4"/>
      <c r="G235" s="4"/>
      <c r="H235" s="4"/>
    </row>
    <row r="236" spans="6:8" ht="15.75" customHeight="1">
      <c r="F236" s="4"/>
      <c r="G236" s="4"/>
      <c r="H236" s="4"/>
    </row>
    <row r="237" spans="6:8" ht="15.75" customHeight="1">
      <c r="F237" s="4"/>
      <c r="G237" s="4"/>
      <c r="H237" s="4"/>
    </row>
    <row r="238" spans="6:8" ht="15.75" customHeight="1">
      <c r="F238" s="4"/>
      <c r="G238" s="4"/>
      <c r="H238" s="4"/>
    </row>
    <row r="239" spans="6:8" ht="15.75" customHeight="1">
      <c r="F239" s="4"/>
      <c r="G239" s="4"/>
      <c r="H239" s="4"/>
    </row>
    <row r="240" spans="6:8" ht="15.75" customHeight="1">
      <c r="F240" s="4"/>
      <c r="G240" s="4"/>
      <c r="H240" s="4"/>
    </row>
    <row r="241" spans="6:8" ht="15.75" customHeight="1">
      <c r="F241" s="4"/>
      <c r="G241" s="4"/>
      <c r="H241" s="4"/>
    </row>
    <row r="242" spans="6:8" ht="15.75" customHeight="1">
      <c r="F242" s="4"/>
      <c r="G242" s="4"/>
      <c r="H242" s="4"/>
    </row>
    <row r="243" spans="6:8" ht="15.75" customHeight="1">
      <c r="F243" s="4"/>
      <c r="G243" s="4"/>
      <c r="H243" s="4"/>
    </row>
    <row r="244" spans="6:8" ht="15.75" customHeight="1">
      <c r="F244" s="4"/>
      <c r="G244" s="4"/>
      <c r="H244" s="4"/>
    </row>
    <row r="245" spans="6:8" ht="15.75" customHeight="1">
      <c r="F245" s="4"/>
      <c r="G245" s="4"/>
      <c r="H245" s="4"/>
    </row>
    <row r="246" spans="6:8" ht="15.75" customHeight="1">
      <c r="F246" s="4"/>
      <c r="G246" s="4"/>
      <c r="H246" s="4"/>
    </row>
    <row r="247" spans="6:8" ht="15.75" customHeight="1">
      <c r="F247" s="4"/>
      <c r="G247" s="4"/>
      <c r="H247" s="4"/>
    </row>
    <row r="248" spans="6:8" ht="15.75" customHeight="1">
      <c r="F248" s="4"/>
      <c r="G248" s="4"/>
      <c r="H248" s="4"/>
    </row>
    <row r="249" spans="6:8" ht="15.75" customHeight="1">
      <c r="F249" s="4"/>
      <c r="G249" s="4"/>
      <c r="H249" s="4"/>
    </row>
    <row r="250" spans="6:8" ht="15.75" customHeight="1">
      <c r="F250" s="4"/>
      <c r="G250" s="4"/>
      <c r="H250" s="4"/>
    </row>
    <row r="251" spans="6:8" ht="15.75" customHeight="1">
      <c r="F251" s="4"/>
      <c r="G251" s="4"/>
      <c r="H251" s="4"/>
    </row>
    <row r="252" spans="6:8" ht="15.75" customHeight="1">
      <c r="F252" s="4"/>
      <c r="G252" s="4"/>
      <c r="H252" s="4"/>
    </row>
    <row r="253" spans="6:8" ht="15.75" customHeight="1">
      <c r="F253" s="4"/>
      <c r="G253" s="4"/>
      <c r="H253" s="4"/>
    </row>
    <row r="254" spans="6:8" ht="15.75" customHeight="1"/>
    <row r="255" spans="6:8" ht="15.75" customHeight="1"/>
    <row r="256" spans="6:8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I37:I39"/>
    <mergeCell ref="I49:I50"/>
    <mergeCell ref="I51:I53"/>
    <mergeCell ref="A1:H1"/>
    <mergeCell ref="B2:C2"/>
    <mergeCell ref="I12:I23"/>
    <mergeCell ref="I26:I27"/>
    <mergeCell ref="I28:I30"/>
  </mergeCells>
  <phoneticPr fontId="50" type="noConversion"/>
  <hyperlinks>
    <hyperlink ref="D37" r:id="rId1" display="http://sgds.rds-02.py/" xr:uid="{36ADFF1F-D13D-4674-B357-8868DDDCF9E7}"/>
    <hyperlink ref="D40" r:id="rId2" display="http://04.py/" xr:uid="{7E6EEFD5-183D-4445-942A-8164C7007BC5}"/>
    <hyperlink ref="D41" r:id="rId3" display="http://05.py/" xr:uid="{33062AB8-B7F8-4705-9330-7742D36FB41D}"/>
    <hyperlink ref="D42" r:id="rId4" display="http://06.py/" xr:uid="{C30D9B45-AB77-430D-A6B6-1C64CA5D1975}"/>
    <hyperlink ref="D43" r:id="rId5" display="http://07.py/" xr:uid="{83F10563-5B00-415E-94E2-FBB16A1B387D}"/>
    <hyperlink ref="D44" r:id="rId6" display="http://08.py/" xr:uid="{0E6D2E7D-8175-4E76-BA88-2D6C462C7ACC}"/>
    <hyperlink ref="D45" r:id="rId7" display="http://09.py/" xr:uid="{B3C3CCFB-F838-4103-8F51-B0FF9F36D628}"/>
    <hyperlink ref="D50" r:id="rId8" display="http://sgds.rds-03.py/" xr:uid="{9B2A6094-6DC1-4138-A0D6-CA8A2C32E9DC}"/>
  </hyperlinks>
  <pageMargins left="0.7" right="0.7" top="0.75" bottom="0.75" header="0" footer="0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C1000"/>
  <sheetViews>
    <sheetView workbookViewId="0"/>
  </sheetViews>
  <sheetFormatPr baseColWidth="10" defaultColWidth="12.5703125" defaultRowHeight="15" customHeight="1"/>
  <cols>
    <col min="1" max="1" width="12.5703125" customWidth="1"/>
    <col min="2" max="2" width="31.42578125" customWidth="1"/>
    <col min="3" max="3" width="47.140625" customWidth="1"/>
    <col min="4" max="6" width="12.5703125" customWidth="1"/>
  </cols>
  <sheetData>
    <row r="1" spans="2:3" ht="15.75" customHeight="1"/>
    <row r="2" spans="2:3" ht="15.75" customHeight="1">
      <c r="B2" s="67" t="s">
        <v>92</v>
      </c>
      <c r="C2" s="9"/>
    </row>
    <row r="3" spans="2:3" ht="15.75" customHeight="1">
      <c r="B3" s="115" t="s">
        <v>93</v>
      </c>
      <c r="C3" s="116"/>
    </row>
    <row r="4" spans="2:3" ht="15.75" customHeight="1">
      <c r="B4" s="68" t="s">
        <v>94</v>
      </c>
      <c r="C4" s="69" t="s">
        <v>95</v>
      </c>
    </row>
    <row r="5" spans="2:3" ht="15.75" customHeight="1">
      <c r="B5" s="70" t="s">
        <v>96</v>
      </c>
      <c r="C5" s="71" t="s">
        <v>97</v>
      </c>
    </row>
    <row r="6" spans="2:3" ht="15.75" customHeight="1">
      <c r="B6" s="70" t="s">
        <v>98</v>
      </c>
      <c r="C6" s="71" t="s">
        <v>99</v>
      </c>
    </row>
    <row r="7" spans="2:3" ht="15.75" customHeight="1">
      <c r="B7" s="70" t="s">
        <v>100</v>
      </c>
      <c r="C7" s="71" t="s">
        <v>101</v>
      </c>
    </row>
    <row r="8" spans="2:3" ht="15.75" customHeight="1">
      <c r="B8" s="72" t="s">
        <v>102</v>
      </c>
      <c r="C8" s="71" t="s">
        <v>103</v>
      </c>
    </row>
    <row r="9" spans="2:3" ht="15.75" customHeight="1">
      <c r="B9" s="70" t="s">
        <v>104</v>
      </c>
      <c r="C9" s="73" t="s">
        <v>105</v>
      </c>
    </row>
    <row r="10" spans="2:3" ht="15.75" customHeight="1">
      <c r="B10" s="70" t="s">
        <v>106</v>
      </c>
      <c r="C10" s="71" t="s">
        <v>107</v>
      </c>
    </row>
    <row r="11" spans="2:3" ht="15.75" customHeight="1">
      <c r="B11" s="74" t="s">
        <v>18</v>
      </c>
      <c r="C11" s="75" t="s">
        <v>18</v>
      </c>
    </row>
    <row r="12" spans="2:3" ht="15.75" customHeight="1"/>
    <row r="13" spans="2:3" ht="15.75" customHeight="1"/>
    <row r="14" spans="2:3" ht="15.75" customHeight="1"/>
    <row r="15" spans="2:3" ht="15.75" customHeight="1"/>
    <row r="16" spans="2:3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3:C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M1000"/>
  <sheetViews>
    <sheetView workbookViewId="0"/>
  </sheetViews>
  <sheetFormatPr baseColWidth="10" defaultColWidth="12.5703125" defaultRowHeight="15" customHeight="1"/>
  <cols>
    <col min="1" max="6" width="12.5703125" customWidth="1"/>
    <col min="8" max="8" width="6" customWidth="1"/>
    <col min="9" max="9" width="30.42578125" customWidth="1"/>
  </cols>
  <sheetData>
    <row r="1" spans="2:13" ht="15.75" customHeight="1"/>
    <row r="2" spans="2:13" ht="15.75" customHeight="1">
      <c r="B2" s="76" t="s">
        <v>108</v>
      </c>
    </row>
    <row r="3" spans="2:13" ht="15.75" customHeight="1">
      <c r="J3" s="77" t="s">
        <v>109</v>
      </c>
      <c r="K3" s="78" t="s">
        <v>110</v>
      </c>
      <c r="L3" s="79" t="s">
        <v>111</v>
      </c>
      <c r="M3" s="80" t="s">
        <v>112</v>
      </c>
    </row>
    <row r="4" spans="2:13" ht="15.75" customHeight="1">
      <c r="B4" s="81" t="s">
        <v>113</v>
      </c>
      <c r="F4" s="81" t="s">
        <v>114</v>
      </c>
      <c r="G4" s="82" t="b">
        <v>1</v>
      </c>
      <c r="H4" s="83">
        <v>1</v>
      </c>
      <c r="I4" s="84" t="s">
        <v>115</v>
      </c>
      <c r="K4" s="85" t="s">
        <v>116</v>
      </c>
      <c r="L4" s="81" t="s">
        <v>117</v>
      </c>
    </row>
    <row r="5" spans="2:13" ht="15.75" customHeight="1">
      <c r="G5" s="82" t="b">
        <v>1</v>
      </c>
      <c r="H5" s="83">
        <f t="shared" ref="H5:H13" si="0">H4+1</f>
        <v>2</v>
      </c>
      <c r="I5" s="84" t="s">
        <v>118</v>
      </c>
    </row>
    <row r="6" spans="2:13" ht="15.75" customHeight="1">
      <c r="G6" s="82" t="b">
        <v>0</v>
      </c>
      <c r="H6" s="86">
        <f t="shared" si="0"/>
        <v>3</v>
      </c>
      <c r="I6" s="87" t="s">
        <v>119</v>
      </c>
    </row>
    <row r="7" spans="2:13" ht="15.75" customHeight="1">
      <c r="G7" s="82" t="b">
        <v>1</v>
      </c>
      <c r="H7" s="86">
        <f t="shared" si="0"/>
        <v>4</v>
      </c>
      <c r="I7" s="87" t="s">
        <v>120</v>
      </c>
    </row>
    <row r="8" spans="2:13" ht="15.75" customHeight="1">
      <c r="G8" s="82" t="b">
        <v>0</v>
      </c>
      <c r="H8" s="88">
        <f t="shared" si="0"/>
        <v>5</v>
      </c>
      <c r="I8" s="89" t="s">
        <v>121</v>
      </c>
    </row>
    <row r="9" spans="2:13" ht="15.75" customHeight="1">
      <c r="G9" s="82" t="b">
        <v>0</v>
      </c>
      <c r="H9" s="88">
        <f t="shared" si="0"/>
        <v>6</v>
      </c>
      <c r="I9" s="89" t="s">
        <v>122</v>
      </c>
    </row>
    <row r="10" spans="2:13" ht="15.75" customHeight="1">
      <c r="G10" s="82" t="b">
        <v>0</v>
      </c>
      <c r="H10" s="90">
        <f t="shared" si="0"/>
        <v>7</v>
      </c>
      <c r="I10" s="91" t="s">
        <v>123</v>
      </c>
    </row>
    <row r="11" spans="2:13" ht="15.75" customHeight="1">
      <c r="G11" s="82" t="b">
        <v>0</v>
      </c>
      <c r="H11" s="83">
        <f t="shared" si="0"/>
        <v>8</v>
      </c>
      <c r="I11" s="84" t="s">
        <v>124</v>
      </c>
    </row>
    <row r="12" spans="2:13" ht="15.75" customHeight="1">
      <c r="G12" s="82" t="b">
        <v>0</v>
      </c>
      <c r="H12" s="92">
        <f t="shared" si="0"/>
        <v>9</v>
      </c>
      <c r="I12" s="93" t="s">
        <v>125</v>
      </c>
    </row>
    <row r="13" spans="2:13" ht="15.75" customHeight="1">
      <c r="G13" s="82" t="b">
        <v>0</v>
      </c>
      <c r="H13" s="92">
        <f t="shared" si="0"/>
        <v>10</v>
      </c>
      <c r="I13" s="94" t="s">
        <v>126</v>
      </c>
    </row>
    <row r="14" spans="2:13" ht="15.75" customHeight="1">
      <c r="G14" s="82" t="b">
        <v>0</v>
      </c>
      <c r="H14" s="95">
        <v>11</v>
      </c>
      <c r="I14" s="82" t="s">
        <v>127</v>
      </c>
    </row>
    <row r="15" spans="2:13" ht="15.75" customHeight="1">
      <c r="H15" s="96"/>
    </row>
    <row r="16" spans="2:13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Cronograma #1</vt:lpstr>
      <vt:lpstr>IntegrantesRoles</vt:lpstr>
      <vt:lpstr>Ideas de requisitos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2023-05-24T19:16:33Z</dcterms:modified>
</cp:coreProperties>
</file>