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ronograma #1" sheetId="1" r:id="rId4"/>
    <sheet state="visible" name="IntegrantesRoles" sheetId="2" r:id="rId5"/>
    <sheet state="visible" name="Ideas de requisitos" sheetId="3" r:id="rId6"/>
  </sheets>
  <definedNames/>
  <calcPr/>
</workbook>
</file>

<file path=xl/sharedStrings.xml><?xml version="1.0" encoding="utf-8"?>
<sst xmlns="http://schemas.openxmlformats.org/spreadsheetml/2006/main" count="233" uniqueCount="183">
  <si>
    <t>CRONOGRAMA DEL PROYECTO</t>
  </si>
  <si>
    <t xml:space="preserve">Ruta del repositorio Github:  </t>
  </si>
  <si>
    <t>Grupo:</t>
  </si>
  <si>
    <t>Proyecto:</t>
  </si>
  <si>
    <t>Sistema de Gestión de Donantes de Sangre (SGDS)</t>
  </si>
  <si>
    <t>Enfoque de desarrollo:</t>
  </si>
  <si>
    <t>Scrum</t>
  </si>
  <si>
    <t>Inicio:</t>
  </si>
  <si>
    <t>Fin:</t>
  </si>
  <si>
    <t>Actividad</t>
  </si>
  <si>
    <t>Item</t>
  </si>
  <si>
    <t>Nomenclatura</t>
  </si>
  <si>
    <t>Apellido/Nomenclatura del Rol</t>
  </si>
  <si>
    <t>Inicio</t>
  </si>
  <si>
    <t>Fin</t>
  </si>
  <si>
    <t>% de Avance</t>
  </si>
  <si>
    <t>ANÁLISIS</t>
  </si>
  <si>
    <t>Reunión con el Stakeholder</t>
  </si>
  <si>
    <t>-</t>
  </si>
  <si>
    <t>Quispe C.(T)/Saavedra (JP)./Sanchez W.(DBA)/Chuquispuma (PF)./ Fernandez C./Leon (DU)</t>
  </si>
  <si>
    <t>Idear Proyecto innovador</t>
  </si>
  <si>
    <t>S1</t>
  </si>
  <si>
    <t>Desarrollar del Plan de Proyecto</t>
  </si>
  <si>
    <t>Plan de Proyecto (PROJECT CHARTER)</t>
  </si>
  <si>
    <t>SGDS - PC.DOCX</t>
  </si>
  <si>
    <t>S2</t>
  </si>
  <si>
    <t>Elaborar Cronograma del Proyecto</t>
  </si>
  <si>
    <t>Cronograma del Proyecto</t>
  </si>
  <si>
    <t>SGDS - CP.XLS</t>
  </si>
  <si>
    <t>Quispe C.(T)/Saavedra (JP)./Sanchez W.(DBA)./Chuquispuma (PF)./ Fernandez (PB).</t>
  </si>
  <si>
    <t>Crear repositorio del proyecto</t>
  </si>
  <si>
    <t xml:space="preserve">Repositorio GitHub
</t>
  </si>
  <si>
    <t>Quispe C. (T)</t>
  </si>
  <si>
    <t>Especificar Requisitos del Software 1: Registro de hospitales</t>
  </si>
  <si>
    <t>Documento de Especificación de Requisitos 01</t>
  </si>
  <si>
    <t>SGDS - RS 01.DOCX</t>
  </si>
  <si>
    <t>Sanchez W.(DBA)</t>
  </si>
  <si>
    <t>Especificar Requisitos del Software 2: Registro de donantes</t>
  </si>
  <si>
    <t>Documento de Especificación de Requisitos 02</t>
  </si>
  <si>
    <t>SGDS - RS 02.DOCX</t>
  </si>
  <si>
    <t>Fernandez (PB)</t>
  </si>
  <si>
    <t>Especificar Requisitos del Software 3: Programación de citas</t>
  </si>
  <si>
    <t>Documento de Especificación de Requisitos 03</t>
  </si>
  <si>
    <t>SGDS - RS 03.DOCX</t>
  </si>
  <si>
    <t>Chuquispuma (PF).</t>
  </si>
  <si>
    <t>Especificar Requisitos del Software 4: Validación de beneficios</t>
  </si>
  <si>
    <t>Documento de Especificación de Requisitos 04</t>
  </si>
  <si>
    <t>SGDS - RS 04.DOCX</t>
  </si>
  <si>
    <t xml:space="preserve">Especificar Requisitos del Software 5:  Entrega de beneficios </t>
  </si>
  <si>
    <t>Documento de Especificación de Requisitos 05</t>
  </si>
  <si>
    <t>SGDS - RS 05.DOCX</t>
  </si>
  <si>
    <t xml:space="preserve">Especificar Requisitos del Software 6: Seguridad de la información </t>
  </si>
  <si>
    <t>Documento de Especificación de Requisitos 06</t>
  </si>
  <si>
    <t>SGDS - RS 06.DOCX</t>
  </si>
  <si>
    <t xml:space="preserve">Especificar Requisitos del Software 7: Reporte y Estadísticas </t>
  </si>
  <si>
    <t>Documento de Especificación de Requisitos 07</t>
  </si>
  <si>
    <t>SGDS - RS 07.DOCX</t>
  </si>
  <si>
    <t>Saavedra M. (JP)</t>
  </si>
  <si>
    <t>Especificar Requisitos del Software 8: Accesibilidad</t>
  </si>
  <si>
    <t>Documento de Especificación de Requisitos 08</t>
  </si>
  <si>
    <t>SGDS - RS 08.DOCX</t>
  </si>
  <si>
    <t>Especificar Requisitos del Software 9: Integración con sistemas existentes</t>
  </si>
  <si>
    <t>Documento de Especificación de Requisitos 09</t>
  </si>
  <si>
    <t>SGDS - RS 09.DOCX</t>
  </si>
  <si>
    <t>Especificar la Arquitectura y Diseño del Software</t>
  </si>
  <si>
    <t>Documento de Arquitectura del Software</t>
  </si>
  <si>
    <t>SGDS-DAS01-v1.DOCX</t>
  </si>
  <si>
    <t>Saavedra (JP)</t>
  </si>
  <si>
    <t>Especificar el diseño de la Base de Datos</t>
  </si>
  <si>
    <t>Documento de Especificación de la BD</t>
  </si>
  <si>
    <t>SGDS-DBD01-v1.DOCX</t>
  </si>
  <si>
    <t>Sanchez W.(DB)</t>
  </si>
  <si>
    <t>Proponer el diseño inicial de la Interface Web (UI)</t>
  </si>
  <si>
    <t>Documento de Especificación de UI</t>
  </si>
  <si>
    <t>SGDS  - DEUI.DOCX</t>
  </si>
  <si>
    <t>Chuquispuma (PF)./ Quispe C. (PF)/</t>
  </si>
  <si>
    <t>S3 -S4</t>
  </si>
  <si>
    <t>Establecer estilos para la web</t>
  </si>
  <si>
    <t>Documento de Guía de Estilos</t>
  </si>
  <si>
    <t>SGDS - GE.DOCX</t>
  </si>
  <si>
    <t>Fernandez (PB)./ Leon(DU)</t>
  </si>
  <si>
    <t>Reportar estado actual del software</t>
  </si>
  <si>
    <t>Reporte del Desarrollo del Software</t>
  </si>
  <si>
    <t>SGDS.RDS-01-v1.py</t>
  </si>
  <si>
    <t>S5</t>
  </si>
  <si>
    <t>Realizar Sprint Retrospective</t>
  </si>
  <si>
    <t>Reporte del Primer Sprint</t>
  </si>
  <si>
    <t>SGDS - RPS.01.DOCX</t>
  </si>
  <si>
    <t>Línea base 1</t>
  </si>
  <si>
    <t>Hito 1 - Fin del Sprint #1</t>
  </si>
  <si>
    <t>Implementación y Verificación del Requisito 01: Registro de hospitales</t>
  </si>
  <si>
    <t>Documento de implementación y Verificación de Requisito 01</t>
  </si>
  <si>
    <r>
      <rPr>
        <rFont val="Helvetica Neue"/>
        <color rgb="FF1F1F1F"/>
        <sz val="10.0"/>
      </rPr>
      <t xml:space="preserve">SGDS - IVR </t>
    </r>
    <r>
      <rPr>
        <rFont val="Helvetica Neue"/>
        <color rgb="FF1155CC"/>
        <sz val="10.0"/>
        <u/>
      </rPr>
      <t>01.py</t>
    </r>
  </si>
  <si>
    <t>DISEÑO</t>
  </si>
  <si>
    <t>Implementación y Verificación del Requisito 02: Registro de donantes</t>
  </si>
  <si>
    <t>Documento de implementación y Verificación de Requisito 02</t>
  </si>
  <si>
    <r>
      <rPr>
        <rFont val="Helvetica Neue"/>
        <color rgb="FF1F1F1F"/>
        <sz val="10.0"/>
      </rPr>
      <t xml:space="preserve">SGDS - IVR </t>
    </r>
    <r>
      <rPr>
        <rFont val="Helvetica Neue"/>
        <color rgb="FF1155CC"/>
        <sz val="10.0"/>
        <u/>
      </rPr>
      <t>02.py</t>
    </r>
  </si>
  <si>
    <t>Implementación y Verificación del Requisito 03: Programación de citas</t>
  </si>
  <si>
    <t>Documento de implementación y Verificación de Requisito 03</t>
  </si>
  <si>
    <r>
      <rPr>
        <rFont val="Helvetica Neue"/>
        <color rgb="FF1F1F1F"/>
        <sz val="10.0"/>
      </rPr>
      <t xml:space="preserve">SGDS - IVR </t>
    </r>
    <r>
      <rPr>
        <rFont val="Helvetica Neue"/>
        <color rgb="FF1155CC"/>
        <sz val="10.0"/>
        <u/>
      </rPr>
      <t>03.py</t>
    </r>
  </si>
  <si>
    <t>Implementación y Verificación del la base de datos</t>
  </si>
  <si>
    <r>
      <rPr>
        <rFont val="Helvetica Neue"/>
        <color rgb="FF000000"/>
        <sz val="10.0"/>
      </rPr>
      <t xml:space="preserve">SGDS-IVBD </t>
    </r>
    <r>
      <rPr>
        <rFont val="Helvetica Neue"/>
        <color rgb="FF1155CC"/>
        <sz val="10.0"/>
        <u/>
      </rPr>
      <t>01.py</t>
    </r>
  </si>
  <si>
    <t>Implementación y Verificación de 1/3 de la interfaz de la web</t>
  </si>
  <si>
    <r>
      <rPr>
        <rFont val="Helvetica Neue"/>
        <color rgb="FF000000"/>
        <sz val="10.0"/>
      </rPr>
      <t xml:space="preserve">SGDS  - </t>
    </r>
    <r>
      <rPr>
        <rFont val="Helvetica Neue"/>
        <color rgb="FF5AADF1"/>
        <sz val="10.0"/>
        <u/>
      </rPr>
      <t>DEUI.</t>
    </r>
    <r>
      <rPr>
        <rFont val="Helvetica Neue"/>
        <color rgb="FF000000"/>
        <sz val="10.0"/>
      </rPr>
      <t>js</t>
    </r>
  </si>
  <si>
    <t>Verificar y Actualizar documento de Especificación de UI</t>
  </si>
  <si>
    <t>SGDS.RDS-02-v1.py</t>
  </si>
  <si>
    <t>S7</t>
  </si>
  <si>
    <t>Reporte del Segundo Sprint</t>
  </si>
  <si>
    <t>SGDS - RPS.02.DOCX</t>
  </si>
  <si>
    <t>Línea base 2</t>
  </si>
  <si>
    <t>Hito 2 - Fin del Sprint #2</t>
  </si>
  <si>
    <t>Implementación y Verificación del Requisito 05: Validación de beneficios</t>
  </si>
  <si>
    <t>Documento de implementación y Verificación de Requisito 04</t>
  </si>
  <si>
    <r>
      <rPr>
        <rFont val="Helvetica Neue"/>
        <color rgb="FF1F1F1F"/>
        <sz val="10.0"/>
      </rPr>
      <t xml:space="preserve">SGDS - IVR </t>
    </r>
    <r>
      <rPr>
        <rFont val="Helvetica Neue"/>
        <color rgb="FF1155CC"/>
        <sz val="10.0"/>
        <u/>
      </rPr>
      <t>04.py</t>
    </r>
  </si>
  <si>
    <t>Implementación y Verificación del Requisito 06: Entrega de beneficios</t>
  </si>
  <si>
    <t>Documento de implementación y Verificación de Requisito 05</t>
  </si>
  <si>
    <r>
      <rPr>
        <rFont val="Helvetica Neue"/>
        <color rgb="FF1F1F1F"/>
        <sz val="10.0"/>
      </rPr>
      <t xml:space="preserve">SGDS - IVR </t>
    </r>
    <r>
      <rPr>
        <rFont val="Helvetica Neue"/>
        <color rgb="FF1155CC"/>
        <sz val="10.0"/>
        <u/>
      </rPr>
      <t>05.py</t>
    </r>
  </si>
  <si>
    <t>Implementación y Verificación del Requisito 07: Seguridad de la información</t>
  </si>
  <si>
    <t>Documento de implementación y Verificación de Requisito 06</t>
  </si>
  <si>
    <r>
      <rPr>
        <rFont val="Helvetica Neue"/>
        <color rgb="FF1F1F1F"/>
        <sz val="10.0"/>
      </rPr>
      <t xml:space="preserve">SGDS - IVR </t>
    </r>
    <r>
      <rPr>
        <rFont val="Helvetica Neue"/>
        <color rgb="FF1155CC"/>
        <sz val="10.0"/>
        <u/>
      </rPr>
      <t>06.py</t>
    </r>
  </si>
  <si>
    <t xml:space="preserve">Implementación y Verificación del Requisito 08: Reporte y Estadísticas </t>
  </si>
  <si>
    <t>Documento de implementación y Verificación de Requisito 07</t>
  </si>
  <si>
    <r>
      <rPr>
        <rFont val="Helvetica Neue"/>
        <color rgb="FF1F1F1F"/>
        <sz val="10.0"/>
      </rPr>
      <t xml:space="preserve">SGDS - IVR </t>
    </r>
    <r>
      <rPr>
        <rFont val="Helvetica Neue"/>
        <color rgb="FF1155CC"/>
        <sz val="10.0"/>
        <u/>
      </rPr>
      <t>07.py</t>
    </r>
  </si>
  <si>
    <t>Implementación y Verificación del Requisito 09: Accesibilidad</t>
  </si>
  <si>
    <t>Documento de implementación y Verificación de Requisito 08</t>
  </si>
  <si>
    <r>
      <rPr>
        <rFont val="Helvetica Neue"/>
        <color rgb="FF1F1F1F"/>
        <sz val="10.0"/>
      </rPr>
      <t xml:space="preserve">SGDS - IVR </t>
    </r>
    <r>
      <rPr>
        <rFont val="Helvetica Neue"/>
        <color rgb="FF1155CC"/>
        <sz val="10.0"/>
        <u/>
      </rPr>
      <t>08.py</t>
    </r>
  </si>
  <si>
    <t>Implementación y Verificación del Requisito 10: Integración con sistemas existentes</t>
  </si>
  <si>
    <t>Documento de implementación y Verificación de Requisito 09</t>
  </si>
  <si>
    <r>
      <rPr>
        <rFont val="Helvetica Neue"/>
        <color rgb="FF000000"/>
        <sz val="10.0"/>
      </rPr>
      <t xml:space="preserve">SGDS - IVR </t>
    </r>
    <r>
      <rPr>
        <rFont val="Helvetica Neue"/>
        <color rgb="FF1155CC"/>
        <sz val="10.0"/>
        <u/>
      </rPr>
      <t>09.py</t>
    </r>
  </si>
  <si>
    <t>Verificación y Actualización de la Base de Datos</t>
  </si>
  <si>
    <t>SGDS-VABD 01.db</t>
  </si>
  <si>
    <t>Implementación y Verificación de 2/3 de la interfaz de la web</t>
  </si>
  <si>
    <r>
      <rPr>
        <rFont val="Helvetica Neue"/>
        <color rgb="FF000000"/>
        <sz val="10.0"/>
      </rPr>
      <t xml:space="preserve">SGDS - </t>
    </r>
    <r>
      <rPr>
        <rFont val="Helvetica Neue"/>
        <color rgb="FF1155CC"/>
        <sz val="10.0"/>
        <u/>
      </rPr>
      <t>DEUI.</t>
    </r>
    <r>
      <rPr>
        <rFont val="Helvetica Neue"/>
        <color rgb="FF000000"/>
        <sz val="10.0"/>
      </rPr>
      <t>js</t>
    </r>
  </si>
  <si>
    <t>SGDS -DEUI.DOCX</t>
  </si>
  <si>
    <t>Realizar Pruebas finales del Software</t>
  </si>
  <si>
    <t>Documento de Pruebas del Software</t>
  </si>
  <si>
    <t>SGDS - DPS.DOCX</t>
  </si>
  <si>
    <t>S9</t>
  </si>
  <si>
    <t>SGDS,RDS-03-v1.py</t>
  </si>
  <si>
    <t>Reporte del Tercer Sprint</t>
  </si>
  <si>
    <t>SGDS - RPS.03.DOCX</t>
  </si>
  <si>
    <t>S9 - S10</t>
  </si>
  <si>
    <t>Elaborar del acta de cierre del proyecto</t>
  </si>
  <si>
    <t>Acta de cierre del proyecto</t>
  </si>
  <si>
    <t>SGDS - ACP.DOCX</t>
  </si>
  <si>
    <t>Línea base 3</t>
  </si>
  <si>
    <t>Hito 3 - Fin del Sprint #3</t>
  </si>
  <si>
    <t>Herramienta: Mercurial</t>
  </si>
  <si>
    <t>GRUPO 3</t>
  </si>
  <si>
    <t>Apellido y nombre</t>
  </si>
  <si>
    <t>Rol</t>
  </si>
  <si>
    <t>Saavedra Monterrey, Max Bruno</t>
  </si>
  <si>
    <t>Jefe de Proyecto (JP) / Arquitecto de Software (AS)</t>
  </si>
  <si>
    <t>Fernandez Camacho, Geomar Willy</t>
  </si>
  <si>
    <t>Programador Backend(PB) / Designer UX(DU)</t>
  </si>
  <si>
    <t>Quispe Cabello, Jose Alessandro</t>
  </si>
  <si>
    <t>Designer UI (DU)/ Programador Frontend (PF)/ Tester (T)</t>
  </si>
  <si>
    <t>Chuquispuma Merino, Fabricio Vidal</t>
  </si>
  <si>
    <t>Programador Frontend (PF) / Designer UX (DU)</t>
  </si>
  <si>
    <t>Snachez Wong, Jatziry Fernanda</t>
  </si>
  <si>
    <t>Admi. de base de datos (DBA)/Programador Backend(PB)</t>
  </si>
  <si>
    <t>Leon Bautista, Renzo Jesus</t>
  </si>
  <si>
    <t>Designer UI (DU) / Programador Frontend (PF)</t>
  </si>
  <si>
    <t>Requisitos</t>
  </si>
  <si>
    <t>Jatziry</t>
  </si>
  <si>
    <t>Jose</t>
  </si>
  <si>
    <t>Max</t>
  </si>
  <si>
    <t>Fabricio</t>
  </si>
  <si>
    <t>Funcionales</t>
  </si>
  <si>
    <t>No Funcionales</t>
  </si>
  <si>
    <t xml:space="preserve">Registro de hospitales </t>
  </si>
  <si>
    <t>Geomar</t>
  </si>
  <si>
    <t>Renzo</t>
  </si>
  <si>
    <t>Registro de donantes</t>
  </si>
  <si>
    <t>Programación de citas</t>
  </si>
  <si>
    <t>Registro de donaciones</t>
  </si>
  <si>
    <t>Entrega de beneficios</t>
  </si>
  <si>
    <t>Validación de beneficios</t>
  </si>
  <si>
    <t>Reportes y estadísticas</t>
  </si>
  <si>
    <t>Seguridad de la información</t>
  </si>
  <si>
    <t>Accesibilidad</t>
  </si>
  <si>
    <t>Integración con sistemas existentes</t>
  </si>
  <si>
    <t>Registro de Solicitantes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</si>
</sst>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49">
    <font>
      <sz val="10.0"/>
      <color rgb="FF000000"/>
      <name val="Arial"/>
      <scheme val="minor"/>
    </font>
    <font>
      <b/>
      <sz val="18.0"/>
      <color rgb="FF980000"/>
      <name val="Montserrat"/>
    </font>
    <font>
      <b/>
      <i/>
      <sz val="10.0"/>
      <color rgb="FF000000"/>
      <name val="Arial"/>
    </font>
    <font>
      <b/>
      <i/>
      <sz val="10.0"/>
      <color rgb="FFFFFFFF"/>
      <name val="Arial"/>
    </font>
    <font/>
    <font>
      <sz val="10.0"/>
      <color rgb="FF000000"/>
      <name val="Arial"/>
    </font>
    <font>
      <sz val="10.0"/>
      <color theme="1"/>
      <name val="Arial"/>
    </font>
    <font>
      <i/>
      <sz val="10.0"/>
      <color rgb="FF000000"/>
      <name val="Arial"/>
    </font>
    <font>
      <b/>
      <sz val="10.0"/>
      <color rgb="FFFFFFFF"/>
      <name val="Helvetica Neue"/>
    </font>
    <font>
      <b/>
      <sz val="10.0"/>
      <color rgb="FF000000"/>
      <name val="Calibri"/>
    </font>
    <font>
      <b/>
      <sz val="12.0"/>
      <color rgb="FFFFFFFF"/>
      <name val="Helvetica Neue"/>
    </font>
    <font>
      <b/>
      <sz val="10.0"/>
      <color rgb="FF000000"/>
      <name val="Helvetica Neue"/>
    </font>
    <font>
      <i/>
      <sz val="10.0"/>
      <color rgb="FF000000"/>
      <name val="Helvetica Neue"/>
    </font>
    <font>
      <sz val="10.0"/>
      <color rgb="FF000000"/>
      <name val="Helvetica Neue"/>
    </font>
    <font>
      <sz val="11.0"/>
      <color rgb="FF000000"/>
      <name val="Helvetica Neue"/>
    </font>
    <font>
      <b/>
      <i/>
      <sz val="10.0"/>
      <color theme="1"/>
      <name val="Arial"/>
    </font>
    <font>
      <sz val="11.0"/>
      <color rgb="FF000000"/>
      <name val="Arial"/>
    </font>
    <font>
      <b/>
      <i/>
      <sz val="10.0"/>
      <color rgb="FF000000"/>
      <name val="Helvetica Neue"/>
    </font>
    <font>
      <b/>
      <color rgb="FF000000"/>
      <name val="Helvetica Neue"/>
    </font>
    <font>
      <b/>
      <sz val="10.0"/>
      <color theme="1"/>
      <name val="Helvetica Neue"/>
    </font>
    <font>
      <i/>
      <sz val="10.0"/>
      <color rgb="FF060606"/>
      <name val="Helvetica Neue"/>
    </font>
    <font>
      <i/>
      <color theme="1"/>
      <name val="&quot;Helvetica Neue&quot;"/>
    </font>
    <font>
      <u/>
      <color rgb="FF0000FF"/>
      <name val="&quot;Helvetica Neue&quot;"/>
    </font>
    <font>
      <b/>
      <sz val="10.0"/>
      <color theme="1"/>
      <name val="Arial"/>
    </font>
    <font>
      <b/>
      <i/>
      <sz val="10.0"/>
      <color rgb="FFFFFFFF"/>
      <name val="Helvetica Neue"/>
    </font>
    <font>
      <b/>
      <sz val="11.0"/>
      <color rgb="FFFFFFFF"/>
      <name val="Helvetica Neue"/>
    </font>
    <font>
      <b/>
      <sz val="10.0"/>
      <color rgb="FF060606"/>
      <name val="Helvetica Neue"/>
    </font>
    <font>
      <sz val="10.0"/>
      <color rgb="FF1F1F1F"/>
      <name val="Helvetica Neue"/>
    </font>
    <font>
      <u/>
      <sz val="10.0"/>
      <color rgb="FF1F1F1F"/>
      <name val="Helvetica Neue"/>
    </font>
    <font>
      <sz val="10.0"/>
      <color theme="1"/>
      <name val="Helvetica Neue"/>
    </font>
    <font>
      <u/>
      <sz val="10.0"/>
      <color rgb="FF000000"/>
      <name val="Helvetica Neue"/>
    </font>
    <font>
      <b/>
      <color theme="1"/>
      <name val="&quot;Helvetica Neue&quot;"/>
    </font>
    <font>
      <i/>
      <sz val="10.0"/>
      <color rgb="FFFFFFFF"/>
      <name val="Helvetica Neue"/>
    </font>
    <font>
      <sz val="10.0"/>
      <color rgb="FFFFFFFF"/>
      <name val="Helvetica Neue"/>
    </font>
    <font>
      <sz val="11.0"/>
      <color rgb="FFFFFFFF"/>
      <name val="Helvetica Neue"/>
    </font>
    <font>
      <u/>
      <sz val="10.0"/>
      <color rgb="FF000000"/>
      <name val="Helvetica Neue"/>
    </font>
    <font>
      <color rgb="FF000000"/>
      <name val="Helvetica Neue"/>
    </font>
    <font>
      <color theme="1"/>
      <name val="&quot;Helvetica Neue&quot;"/>
    </font>
    <font>
      <b/>
      <sz val="10.0"/>
      <color theme="1"/>
      <name val="Montserrat"/>
    </font>
    <font>
      <b/>
      <sz val="10.0"/>
      <color rgb="FFFFFFFF"/>
      <name val="Montserrat"/>
    </font>
    <font>
      <b/>
      <color theme="1"/>
      <name val="Arial"/>
    </font>
    <font>
      <b/>
      <color rgb="FFFF9900"/>
      <name val="Arial"/>
    </font>
    <font>
      <b/>
      <color rgb="FF4A86E8"/>
      <name val="Arial"/>
    </font>
    <font>
      <b/>
      <color rgb="FFFF00AA"/>
      <name val="Arial"/>
    </font>
    <font>
      <b/>
      <color rgb="FF38761D"/>
      <name val="Arial"/>
    </font>
    <font>
      <color theme="1"/>
      <name val="Arial"/>
    </font>
    <font>
      <b/>
      <color rgb="FFFF0000"/>
      <name val="Arial"/>
    </font>
    <font>
      <b/>
      <color rgb="FF3D85C6"/>
      <name val="Arial"/>
    </font>
    <font>
      <b/>
      <color rgb="FF0000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980000"/>
        <bgColor rgb="FF980000"/>
      </patternFill>
    </fill>
    <fill>
      <patternFill patternType="solid">
        <fgColor rgb="FFFFDEDE"/>
        <bgColor rgb="FFFFDEDE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27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/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/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 style="medium">
        <color rgb="FF000000"/>
      </right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/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top/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/>
      <bottom style="medium">
        <color rgb="FF000000"/>
      </bottom>
    </border>
    <border>
      <left/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 style="thick">
        <color rgb="FF000000"/>
      </left>
      <top style="thick">
        <color rgb="FF000000"/>
      </top>
      <bottom style="thin">
        <color rgb="FF000000"/>
      </bottom>
    </border>
    <border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12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1" fillId="2" fontId="3" numFmtId="0" xfId="0" applyBorder="1" applyFill="1" applyFont="1"/>
    <xf borderId="2" fillId="0" fontId="4" numFmtId="0" xfId="0" applyBorder="1" applyFont="1"/>
    <xf borderId="0" fillId="0" fontId="5" numFmtId="0" xfId="0" applyFont="1"/>
    <xf borderId="0" fillId="0" fontId="5" numFmtId="0" xfId="0" applyAlignment="1" applyFont="1">
      <alignment horizontal="center"/>
    </xf>
    <xf borderId="0" fillId="0" fontId="6" numFmtId="0" xfId="0" applyAlignment="1" applyFont="1">
      <alignment horizontal="center"/>
    </xf>
    <xf borderId="3" fillId="3" fontId="2" numFmtId="0" xfId="0" applyBorder="1" applyFill="1" applyFont="1"/>
    <xf borderId="3" fillId="3" fontId="5" numFmtId="0" xfId="0" applyAlignment="1" applyBorder="1" applyFont="1">
      <alignment horizontal="right"/>
    </xf>
    <xf borderId="3" fillId="3" fontId="7" numFmtId="0" xfId="0" applyAlignment="1" applyBorder="1" applyFont="1">
      <alignment horizontal="right"/>
    </xf>
    <xf borderId="3" fillId="2" fontId="8" numFmtId="164" xfId="0" applyAlignment="1" applyBorder="1" applyFont="1" applyNumberFormat="1">
      <alignment horizontal="center"/>
    </xf>
    <xf borderId="0" fillId="0" fontId="6" numFmtId="0" xfId="0" applyFont="1"/>
    <xf borderId="0" fillId="0" fontId="9" numFmtId="0" xfId="0" applyFont="1"/>
    <xf borderId="0" fillId="0" fontId="9" numFmtId="0" xfId="0" applyAlignment="1" applyFont="1">
      <alignment horizontal="center"/>
    </xf>
    <xf borderId="4" fillId="2" fontId="10" numFmtId="0" xfId="0" applyAlignment="1" applyBorder="1" applyFont="1">
      <alignment horizontal="center"/>
    </xf>
    <xf borderId="5" fillId="2" fontId="10" numFmtId="0" xfId="0" applyAlignment="1" applyBorder="1" applyFont="1">
      <alignment horizontal="center"/>
    </xf>
    <xf borderId="6" fillId="2" fontId="10" numFmtId="0" xfId="0" applyAlignment="1" applyBorder="1" applyFont="1">
      <alignment horizontal="center" shrinkToFit="0" wrapText="1"/>
    </xf>
    <xf borderId="7" fillId="2" fontId="10" numFmtId="0" xfId="0" applyAlignment="1" applyBorder="1" applyFont="1">
      <alignment horizontal="center"/>
    </xf>
    <xf borderId="8" fillId="3" fontId="11" numFmtId="0" xfId="0" applyBorder="1" applyFont="1"/>
    <xf borderId="9" fillId="4" fontId="12" numFmtId="0" xfId="0" applyAlignment="1" applyBorder="1" applyFill="1" applyFont="1">
      <alignment horizontal="center"/>
    </xf>
    <xf borderId="3" fillId="4" fontId="13" numFmtId="0" xfId="0" applyAlignment="1" applyBorder="1" applyFont="1">
      <alignment horizontal="center" shrinkToFit="0" wrapText="1"/>
    </xf>
    <xf borderId="3" fillId="4" fontId="13" numFmtId="0" xfId="0" applyAlignment="1" applyBorder="1" applyFont="1">
      <alignment horizontal="left" shrinkToFit="0" wrapText="1"/>
    </xf>
    <xf borderId="9" fillId="4" fontId="13" numFmtId="164" xfId="0" applyAlignment="1" applyBorder="1" applyFont="1" applyNumberFormat="1">
      <alignment horizontal="center"/>
    </xf>
    <xf borderId="10" fillId="4" fontId="14" numFmtId="9" xfId="0" applyAlignment="1" applyBorder="1" applyFont="1" applyNumberFormat="1">
      <alignment horizontal="center"/>
    </xf>
    <xf borderId="0" fillId="0" fontId="15" numFmtId="0" xfId="0" applyAlignment="1" applyFont="1">
      <alignment vertical="center"/>
    </xf>
    <xf borderId="0" fillId="0" fontId="16" numFmtId="0" xfId="0" applyFont="1"/>
    <xf borderId="3" fillId="4" fontId="13" numFmtId="164" xfId="0" applyAlignment="1" applyBorder="1" applyFont="1" applyNumberFormat="1">
      <alignment horizontal="center"/>
    </xf>
    <xf borderId="11" fillId="4" fontId="13" numFmtId="164" xfId="0" applyAlignment="1" applyBorder="1" applyFont="1" applyNumberFormat="1">
      <alignment horizontal="center"/>
    </xf>
    <xf borderId="12" fillId="3" fontId="11" numFmtId="0" xfId="0" applyBorder="1" applyFont="1"/>
    <xf borderId="13" fillId="4" fontId="17" numFmtId="0" xfId="0" applyBorder="1" applyFont="1"/>
    <xf borderId="3" fillId="4" fontId="14" numFmtId="164" xfId="0" applyAlignment="1" applyBorder="1" applyFont="1" applyNumberFormat="1">
      <alignment horizontal="center"/>
    </xf>
    <xf borderId="9" fillId="4" fontId="12" numFmtId="0" xfId="0" applyAlignment="1" applyBorder="1" applyFont="1">
      <alignment horizontal="left"/>
    </xf>
    <xf borderId="3" fillId="4" fontId="11" numFmtId="0" xfId="0" applyAlignment="1" applyBorder="1" applyFont="1">
      <alignment horizontal="left" shrinkToFit="0" wrapText="1"/>
    </xf>
    <xf borderId="9" fillId="4" fontId="12" numFmtId="0" xfId="0" applyBorder="1" applyFont="1"/>
    <xf borderId="11" fillId="4" fontId="14" numFmtId="164" xfId="0" applyAlignment="1" applyBorder="1" applyFont="1" applyNumberFormat="1">
      <alignment horizontal="center"/>
    </xf>
    <xf borderId="3" fillId="4" fontId="18" numFmtId="0" xfId="0" applyAlignment="1" applyBorder="1" applyFont="1">
      <alignment horizontal="left"/>
    </xf>
    <xf borderId="10" fillId="4" fontId="13" numFmtId="9" xfId="0" applyAlignment="1" applyBorder="1" applyFont="1" applyNumberFormat="1">
      <alignment horizontal="center"/>
    </xf>
    <xf borderId="8" fillId="3" fontId="11" numFmtId="0" xfId="0" applyAlignment="1" applyBorder="1" applyFont="1">
      <alignment readingOrder="0"/>
    </xf>
    <xf borderId="9" fillId="4" fontId="12" numFmtId="0" xfId="0" applyAlignment="1" applyBorder="1" applyFont="1">
      <alignment readingOrder="0"/>
    </xf>
    <xf borderId="3" fillId="4" fontId="13" numFmtId="0" xfId="0" applyAlignment="1" applyBorder="1" applyFont="1">
      <alignment horizontal="center" readingOrder="0" shrinkToFit="0" wrapText="1"/>
    </xf>
    <xf borderId="8" fillId="3" fontId="19" numFmtId="0" xfId="0" applyBorder="1" applyFont="1"/>
    <xf borderId="9" fillId="4" fontId="20" numFmtId="0" xfId="0" applyBorder="1" applyFont="1"/>
    <xf borderId="3" fillId="5" fontId="21" numFmtId="0" xfId="0" applyAlignment="1" applyBorder="1" applyFill="1" applyFont="1">
      <alignment vertical="bottom"/>
    </xf>
    <xf borderId="2" fillId="5" fontId="22" numFmtId="0" xfId="0" applyAlignment="1" applyBorder="1" applyFont="1">
      <alignment horizontal="center" readingOrder="0" shrinkToFit="0" vertical="bottom" wrapText="1"/>
    </xf>
    <xf borderId="9" fillId="4" fontId="14" numFmtId="164" xfId="0" applyAlignment="1" applyBorder="1" applyFont="1" applyNumberFormat="1">
      <alignment horizontal="center"/>
    </xf>
    <xf borderId="0" fillId="0" fontId="23" numFmtId="0" xfId="0" applyFont="1"/>
    <xf borderId="8" fillId="2" fontId="8" numFmtId="0" xfId="0" applyBorder="1" applyFont="1"/>
    <xf borderId="3" fillId="2" fontId="24" numFmtId="0" xfId="0" applyBorder="1" applyFont="1"/>
    <xf borderId="3" fillId="2" fontId="8" numFmtId="0" xfId="0" applyAlignment="1" applyBorder="1" applyFont="1">
      <alignment horizontal="left" shrinkToFit="0" wrapText="1"/>
    </xf>
    <xf borderId="9" fillId="2" fontId="25" numFmtId="164" xfId="0" applyAlignment="1" applyBorder="1" applyFont="1" applyNumberFormat="1">
      <alignment horizontal="center"/>
    </xf>
    <xf borderId="10" fillId="2" fontId="8" numFmtId="9" xfId="0" applyAlignment="1" applyBorder="1" applyFont="1" applyNumberFormat="1">
      <alignment horizontal="center"/>
    </xf>
    <xf borderId="8" fillId="3" fontId="26" numFmtId="0" xfId="0" applyBorder="1" applyFont="1"/>
    <xf borderId="3" fillId="5" fontId="27" numFmtId="0" xfId="0" applyAlignment="1" applyBorder="1" applyFont="1">
      <alignment readingOrder="0"/>
    </xf>
    <xf borderId="3" fillId="5" fontId="28" numFmtId="0" xfId="0" applyAlignment="1" applyBorder="1" applyFont="1">
      <alignment readingOrder="0"/>
    </xf>
    <xf borderId="14" fillId="5" fontId="29" numFmtId="9" xfId="0" applyAlignment="1" applyBorder="1" applyFont="1" applyNumberFormat="1">
      <alignment horizontal="center"/>
    </xf>
    <xf borderId="0" fillId="0" fontId="13" numFmtId="164" xfId="0" applyAlignment="1" applyFont="1" applyNumberFormat="1">
      <alignment horizontal="center"/>
    </xf>
    <xf borderId="8" fillId="3" fontId="26" numFmtId="0" xfId="0" applyAlignment="1" applyBorder="1" applyFont="1">
      <alignment readingOrder="0"/>
    </xf>
    <xf borderId="3" fillId="4" fontId="20" numFmtId="0" xfId="0" applyBorder="1" applyFont="1"/>
    <xf borderId="3" fillId="4" fontId="13" numFmtId="0" xfId="0" applyAlignment="1" applyBorder="1" applyFont="1">
      <alignment horizontal="center" readingOrder="0" shrinkToFit="0" wrapText="1"/>
    </xf>
    <xf borderId="3" fillId="4" fontId="12" numFmtId="0" xfId="0" applyBorder="1" applyFont="1"/>
    <xf borderId="3" fillId="4" fontId="30" numFmtId="0" xfId="0" applyAlignment="1" applyBorder="1" applyFont="1">
      <alignment horizontal="center" readingOrder="0" shrinkToFit="0" wrapText="1"/>
    </xf>
    <xf borderId="3" fillId="5" fontId="11" numFmtId="0" xfId="0" applyAlignment="1" applyBorder="1" applyFont="1">
      <alignment horizontal="left" shrinkToFit="0" wrapText="1"/>
    </xf>
    <xf borderId="3" fillId="5" fontId="20" numFmtId="0" xfId="0" applyBorder="1" applyFont="1"/>
    <xf borderId="3" fillId="5" fontId="13" numFmtId="0" xfId="0" applyAlignment="1" applyBorder="1" applyFont="1">
      <alignment horizontal="center" readingOrder="0" shrinkToFit="0" wrapText="1"/>
    </xf>
    <xf borderId="15" fillId="3" fontId="31" numFmtId="0" xfId="0" applyAlignment="1" applyBorder="1" applyFont="1">
      <alignment vertical="bottom"/>
    </xf>
    <xf borderId="2" fillId="5" fontId="21" numFmtId="0" xfId="0" applyAlignment="1" applyBorder="1" applyFont="1">
      <alignment vertical="bottom"/>
    </xf>
    <xf borderId="10" fillId="5" fontId="13" numFmtId="9" xfId="0" applyAlignment="1" applyBorder="1" applyFont="1" applyNumberFormat="1">
      <alignment horizontal="center"/>
    </xf>
    <xf borderId="9" fillId="5" fontId="12" numFmtId="0" xfId="0" applyBorder="1" applyFont="1"/>
    <xf borderId="9" fillId="2" fontId="32" numFmtId="0" xfId="0" applyBorder="1" applyFont="1"/>
    <xf borderId="3" fillId="2" fontId="33" numFmtId="0" xfId="0" applyAlignment="1" applyBorder="1" applyFont="1">
      <alignment horizontal="left" shrinkToFit="0" wrapText="1"/>
    </xf>
    <xf borderId="9" fillId="2" fontId="34" numFmtId="164" xfId="0" applyAlignment="1" applyBorder="1" applyFont="1" applyNumberFormat="1">
      <alignment horizontal="center"/>
    </xf>
    <xf borderId="10" fillId="2" fontId="33" numFmtId="9" xfId="0" applyAlignment="1" applyBorder="1" applyFont="1" applyNumberFormat="1">
      <alignment horizontal="center"/>
    </xf>
    <xf borderId="0" fillId="5" fontId="27" numFmtId="0" xfId="0" applyAlignment="1" applyFont="1">
      <alignment readingOrder="0"/>
    </xf>
    <xf borderId="3" fillId="4" fontId="13" numFmtId="0" xfId="0" applyAlignment="1" applyBorder="1" applyFont="1">
      <alignment readingOrder="0"/>
    </xf>
    <xf borderId="8" fillId="3" fontId="26" numFmtId="0" xfId="0" applyAlignment="1" applyBorder="1" applyFont="1">
      <alignment shrinkToFit="0" wrapText="1"/>
    </xf>
    <xf borderId="3" fillId="5" fontId="35" numFmtId="0" xfId="0" applyAlignment="1" applyBorder="1" applyFont="1">
      <alignment horizontal="center" readingOrder="0" shrinkToFit="0" wrapText="1"/>
    </xf>
    <xf borderId="0" fillId="5" fontId="36" numFmtId="0" xfId="0" applyAlignment="1" applyFont="1">
      <alignment horizontal="center" readingOrder="0"/>
    </xf>
    <xf borderId="13" fillId="5" fontId="12" numFmtId="0" xfId="0" applyBorder="1" applyFont="1"/>
    <xf borderId="3" fillId="5" fontId="13" numFmtId="0" xfId="0" applyAlignment="1" applyBorder="1" applyFont="1">
      <alignment horizontal="center" shrinkToFit="0" wrapText="1"/>
    </xf>
    <xf borderId="2" fillId="5" fontId="37" numFmtId="0" xfId="0" applyAlignment="1" applyBorder="1" applyFont="1">
      <alignment horizontal="center" readingOrder="0" shrinkToFit="0" vertical="bottom" wrapText="1"/>
    </xf>
    <xf borderId="15" fillId="3" fontId="11" numFmtId="0" xfId="0" applyBorder="1" applyFont="1"/>
    <xf borderId="16" fillId="5" fontId="12" numFmtId="0" xfId="0" applyBorder="1" applyFont="1"/>
    <xf borderId="17" fillId="2" fontId="8" numFmtId="0" xfId="0" applyBorder="1" applyFont="1"/>
    <xf borderId="18" fillId="2" fontId="8" numFmtId="0" xfId="0" applyBorder="1" applyFont="1"/>
    <xf borderId="18" fillId="2" fontId="8" numFmtId="0" xfId="0" applyAlignment="1" applyBorder="1" applyFont="1">
      <alignment horizontal="center"/>
    </xf>
    <xf borderId="19" fillId="2" fontId="8" numFmtId="0" xfId="0" applyAlignment="1" applyBorder="1" applyFont="1">
      <alignment horizontal="left" shrinkToFit="0" wrapText="1"/>
    </xf>
    <xf borderId="18" fillId="2" fontId="8" numFmtId="164" xfId="0" applyAlignment="1" applyBorder="1" applyFont="1" applyNumberFormat="1">
      <alignment horizontal="center"/>
    </xf>
    <xf borderId="20" fillId="2" fontId="33" numFmtId="9" xfId="0" applyAlignment="1" applyBorder="1" applyFont="1" applyNumberFormat="1">
      <alignment horizontal="center"/>
    </xf>
    <xf borderId="0" fillId="0" fontId="16" numFmtId="0" xfId="0" applyAlignment="1" applyFont="1">
      <alignment horizontal="center"/>
    </xf>
    <xf borderId="0" fillId="0" fontId="15" numFmtId="0" xfId="0" applyFont="1"/>
    <xf borderId="0" fillId="0" fontId="38" numFmtId="0" xfId="0" applyFont="1"/>
    <xf borderId="21" fillId="2" fontId="39" numFmtId="0" xfId="0" applyAlignment="1" applyBorder="1" applyFont="1">
      <alignment horizontal="center"/>
    </xf>
    <xf borderId="22" fillId="0" fontId="4" numFmtId="0" xfId="0" applyBorder="1" applyFont="1"/>
    <xf borderId="23" fillId="3" fontId="38" numFmtId="0" xfId="0" applyAlignment="1" applyBorder="1" applyFont="1">
      <alignment horizontal="center"/>
    </xf>
    <xf borderId="24" fillId="3" fontId="38" numFmtId="0" xfId="0" applyAlignment="1" applyBorder="1" applyFont="1">
      <alignment horizontal="center"/>
    </xf>
    <xf borderId="23" fillId="5" fontId="6" numFmtId="0" xfId="0" applyBorder="1" applyFont="1"/>
    <xf borderId="24" fillId="5" fontId="6" numFmtId="0" xfId="0" applyBorder="1" applyFont="1"/>
    <xf borderId="23" fillId="5" fontId="6" numFmtId="0" xfId="0" applyAlignment="1" applyBorder="1" applyFont="1">
      <alignment vertical="center"/>
    </xf>
    <xf borderId="24" fillId="5" fontId="5" numFmtId="0" xfId="0" applyAlignment="1" applyBorder="1" applyFont="1">
      <alignment horizontal="left"/>
    </xf>
    <xf borderId="25" fillId="5" fontId="6" numFmtId="0" xfId="0" applyBorder="1" applyFont="1"/>
    <xf borderId="26" fillId="5" fontId="6" numFmtId="0" xfId="0" applyBorder="1" applyFont="1"/>
    <xf borderId="0" fillId="0" fontId="40" numFmtId="0" xfId="0" applyFont="1"/>
    <xf borderId="0" fillId="0" fontId="41" numFmtId="0" xfId="0" applyFont="1"/>
    <xf borderId="0" fillId="0" fontId="42" numFmtId="0" xfId="0" applyFont="1"/>
    <xf borderId="0" fillId="0" fontId="43" numFmtId="0" xfId="0" applyFont="1"/>
    <xf borderId="0" fillId="0" fontId="44" numFmtId="0" xfId="0" applyFont="1"/>
    <xf borderId="0" fillId="0" fontId="45" numFmtId="0" xfId="0" applyFont="1"/>
    <xf borderId="3" fillId="0" fontId="45" numFmtId="0" xfId="0" applyBorder="1" applyFont="1"/>
    <xf borderId="3" fillId="0" fontId="41" numFmtId="0" xfId="0" applyAlignment="1" applyBorder="1" applyFont="1">
      <alignment horizontal="center"/>
    </xf>
    <xf borderId="3" fillId="0" fontId="41" numFmtId="0" xfId="0" applyBorder="1" applyFont="1"/>
    <xf borderId="0" fillId="0" fontId="46" numFmtId="0" xfId="0" applyFont="1"/>
    <xf borderId="3" fillId="0" fontId="46" numFmtId="0" xfId="0" applyAlignment="1" applyBorder="1" applyFont="1">
      <alignment horizontal="center"/>
    </xf>
    <xf borderId="3" fillId="0" fontId="46" numFmtId="0" xfId="0" applyBorder="1" applyFont="1"/>
    <xf borderId="3" fillId="0" fontId="44" numFmtId="0" xfId="0" applyAlignment="1" applyBorder="1" applyFont="1">
      <alignment horizontal="center"/>
    </xf>
    <xf borderId="3" fillId="0" fontId="44" numFmtId="0" xfId="0" applyBorder="1" applyFont="1"/>
    <xf borderId="3" fillId="0" fontId="43" numFmtId="0" xfId="0" applyAlignment="1" applyBorder="1" applyFont="1">
      <alignment horizontal="center"/>
    </xf>
    <xf borderId="3" fillId="0" fontId="43" numFmtId="0" xfId="0" applyBorder="1" applyFont="1"/>
    <xf borderId="3" fillId="0" fontId="47" numFmtId="0" xfId="0" applyAlignment="1" applyBorder="1" applyFont="1">
      <alignment horizontal="center"/>
    </xf>
    <xf borderId="3" fillId="0" fontId="47" numFmtId="0" xfId="0" applyBorder="1" applyFont="1"/>
    <xf borderId="3" fillId="0" fontId="48" numFmtId="0" xfId="0" applyBorder="1" applyFont="1"/>
    <xf borderId="3" fillId="0" fontId="45" numFmtId="0" xfId="0" applyAlignment="1" applyBorder="1" applyFont="1">
      <alignment horizontal="center"/>
    </xf>
    <xf borderId="0" fillId="0" fontId="45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://07.py/" TargetMode="External"/><Relationship Id="rId10" Type="http://schemas.openxmlformats.org/officeDocument/2006/relationships/hyperlink" Target="http://06.py/" TargetMode="External"/><Relationship Id="rId13" Type="http://schemas.openxmlformats.org/officeDocument/2006/relationships/hyperlink" Target="http://09.py/" TargetMode="External"/><Relationship Id="rId12" Type="http://schemas.openxmlformats.org/officeDocument/2006/relationships/hyperlink" Target="http://08.py/" TargetMode="External"/><Relationship Id="rId1" Type="http://schemas.openxmlformats.org/officeDocument/2006/relationships/hyperlink" Target="http://sgds.rds-01-v1.py/" TargetMode="External"/><Relationship Id="rId2" Type="http://schemas.openxmlformats.org/officeDocument/2006/relationships/hyperlink" Target="http://01.py/" TargetMode="External"/><Relationship Id="rId3" Type="http://schemas.openxmlformats.org/officeDocument/2006/relationships/hyperlink" Target="http://02.py/" TargetMode="External"/><Relationship Id="rId4" Type="http://schemas.openxmlformats.org/officeDocument/2006/relationships/hyperlink" Target="http://03.py/" TargetMode="External"/><Relationship Id="rId9" Type="http://schemas.openxmlformats.org/officeDocument/2006/relationships/hyperlink" Target="http://05.py/" TargetMode="External"/><Relationship Id="rId15" Type="http://schemas.openxmlformats.org/officeDocument/2006/relationships/drawing" Target="../drawings/drawing1.xml"/><Relationship Id="rId14" Type="http://schemas.openxmlformats.org/officeDocument/2006/relationships/hyperlink" Target="http://deui.py/" TargetMode="External"/><Relationship Id="rId5" Type="http://schemas.openxmlformats.org/officeDocument/2006/relationships/hyperlink" Target="http://01.py/" TargetMode="External"/><Relationship Id="rId6" Type="http://schemas.openxmlformats.org/officeDocument/2006/relationships/hyperlink" Target="http://deui.py/" TargetMode="External"/><Relationship Id="rId7" Type="http://schemas.openxmlformats.org/officeDocument/2006/relationships/hyperlink" Target="http://sgds.rds-02-v1.py/" TargetMode="External"/><Relationship Id="rId8" Type="http://schemas.openxmlformats.org/officeDocument/2006/relationships/hyperlink" Target="http://04.py/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5.88"/>
    <col customWidth="1" min="2" max="2" width="62.38"/>
    <col customWidth="1" min="3" max="3" width="52.13"/>
    <col customWidth="1" min="4" max="4" width="20.5"/>
    <col customWidth="1" min="5" max="5" width="81.63"/>
    <col customWidth="1" min="6" max="7" width="10.38"/>
    <col customWidth="1" min="8" max="8" width="14.38"/>
    <col customWidth="1" hidden="1" min="9" max="9" width="10.13"/>
  </cols>
  <sheetData>
    <row r="1" ht="32.25" customHeight="1">
      <c r="A1" s="1" t="s">
        <v>0</v>
      </c>
    </row>
    <row r="2" ht="15.75" customHeight="1">
      <c r="A2" s="2"/>
      <c r="B2" s="3" t="s">
        <v>1</v>
      </c>
      <c r="C2" s="4"/>
      <c r="D2" s="5"/>
      <c r="E2" s="2"/>
      <c r="F2" s="6"/>
      <c r="G2" s="6"/>
      <c r="H2" s="7"/>
    </row>
    <row r="3" ht="15.75" customHeight="1">
      <c r="A3" s="2"/>
      <c r="B3" s="8" t="s">
        <v>2</v>
      </c>
      <c r="C3" s="9">
        <v>5.0</v>
      </c>
      <c r="D3" s="5"/>
      <c r="E3" s="5"/>
      <c r="F3" s="6"/>
      <c r="G3" s="6"/>
      <c r="H3" s="7"/>
    </row>
    <row r="4" ht="15.75" customHeight="1">
      <c r="A4" s="2"/>
      <c r="B4" s="8" t="s">
        <v>3</v>
      </c>
      <c r="C4" s="10" t="s">
        <v>4</v>
      </c>
      <c r="D4" s="5"/>
      <c r="E4" s="5"/>
      <c r="F4" s="6"/>
      <c r="G4" s="6"/>
      <c r="H4" s="7"/>
    </row>
    <row r="5" ht="15.75" customHeight="1">
      <c r="A5" s="2"/>
      <c r="B5" s="8" t="s">
        <v>5</v>
      </c>
      <c r="C5" s="9" t="s">
        <v>6</v>
      </c>
      <c r="D5" s="5"/>
      <c r="E5" s="5"/>
      <c r="F5" s="6"/>
      <c r="G5" s="6"/>
      <c r="H5" s="7"/>
    </row>
    <row r="6" ht="15.75" customHeight="1">
      <c r="A6" s="2"/>
      <c r="B6" s="8" t="s">
        <v>7</v>
      </c>
      <c r="C6" s="11">
        <v>45022.0</v>
      </c>
      <c r="D6" s="5"/>
      <c r="E6" s="5"/>
      <c r="F6" s="6"/>
      <c r="G6" s="6"/>
      <c r="H6" s="7"/>
    </row>
    <row r="7" ht="15.75" customHeight="1">
      <c r="A7" s="2"/>
      <c r="B7" s="8" t="s">
        <v>8</v>
      </c>
      <c r="C7" s="11">
        <v>45098.0</v>
      </c>
      <c r="D7" s="5"/>
      <c r="E7" s="5"/>
      <c r="F7" s="6"/>
      <c r="G7" s="6"/>
      <c r="H7" s="7"/>
    </row>
    <row r="8" ht="15.75" customHeight="1">
      <c r="A8" s="12"/>
      <c r="B8" s="13"/>
      <c r="C8" s="13"/>
      <c r="D8" s="5"/>
      <c r="E8" s="13"/>
      <c r="F8" s="14"/>
      <c r="G8" s="14"/>
      <c r="H8" s="14"/>
    </row>
    <row r="9" ht="15.75" customHeight="1">
      <c r="A9" s="12"/>
      <c r="B9" s="15" t="s">
        <v>9</v>
      </c>
      <c r="C9" s="16" t="s">
        <v>10</v>
      </c>
      <c r="D9" s="16" t="s">
        <v>11</v>
      </c>
      <c r="E9" s="17" t="s">
        <v>12</v>
      </c>
      <c r="F9" s="16" t="s">
        <v>13</v>
      </c>
      <c r="G9" s="16" t="s">
        <v>14</v>
      </c>
      <c r="H9" s="18" t="s">
        <v>15</v>
      </c>
    </row>
    <row r="10" ht="15.75" customHeight="1">
      <c r="A10" s="12" t="s">
        <v>16</v>
      </c>
      <c r="B10" s="19" t="s">
        <v>17</v>
      </c>
      <c r="C10" s="20" t="s">
        <v>18</v>
      </c>
      <c r="D10" s="21" t="s">
        <v>18</v>
      </c>
      <c r="E10" s="22" t="s">
        <v>19</v>
      </c>
      <c r="F10" s="23">
        <v>45022.0</v>
      </c>
      <c r="G10" s="23">
        <v>45027.0</v>
      </c>
      <c r="H10" s="24">
        <v>1.0</v>
      </c>
      <c r="I10" s="25"/>
      <c r="J10" s="26"/>
    </row>
    <row r="11" ht="15.75" customHeight="1">
      <c r="A11" s="12"/>
      <c r="B11" s="19" t="s">
        <v>20</v>
      </c>
      <c r="C11" s="20" t="s">
        <v>18</v>
      </c>
      <c r="D11" s="21" t="s">
        <v>18</v>
      </c>
      <c r="E11" s="22" t="s">
        <v>19</v>
      </c>
      <c r="F11" s="27">
        <v>45023.0</v>
      </c>
      <c r="G11" s="28">
        <v>45027.0</v>
      </c>
      <c r="H11" s="24">
        <v>1.0</v>
      </c>
      <c r="I11" s="25" t="s">
        <v>21</v>
      </c>
      <c r="J11" s="5"/>
    </row>
    <row r="12" ht="15.75" customHeight="1">
      <c r="A12" s="12"/>
      <c r="B12" s="29" t="s">
        <v>22</v>
      </c>
      <c r="C12" s="30" t="s">
        <v>23</v>
      </c>
      <c r="D12" s="21" t="s">
        <v>24</v>
      </c>
      <c r="E12" s="22" t="s">
        <v>19</v>
      </c>
      <c r="F12" s="31">
        <v>45028.0</v>
      </c>
      <c r="G12" s="28">
        <v>45032.0</v>
      </c>
      <c r="H12" s="24">
        <v>1.0</v>
      </c>
      <c r="I12" s="25" t="s">
        <v>25</v>
      </c>
      <c r="J12" s="5"/>
      <c r="K12" s="5"/>
    </row>
    <row r="13" ht="15.75" customHeight="1">
      <c r="A13" s="12"/>
      <c r="B13" s="19" t="s">
        <v>26</v>
      </c>
      <c r="C13" s="32" t="s">
        <v>27</v>
      </c>
      <c r="D13" s="21" t="s">
        <v>28</v>
      </c>
      <c r="E13" s="33" t="s">
        <v>29</v>
      </c>
      <c r="F13" s="31">
        <v>45028.0</v>
      </c>
      <c r="G13" s="28">
        <v>45032.0</v>
      </c>
      <c r="H13" s="24">
        <v>1.0</v>
      </c>
      <c r="J13" s="5"/>
    </row>
    <row r="14" ht="15.75" customHeight="1">
      <c r="A14" s="12"/>
      <c r="B14" s="19" t="s">
        <v>30</v>
      </c>
      <c r="C14" s="34" t="s">
        <v>31</v>
      </c>
      <c r="D14" s="21" t="s">
        <v>18</v>
      </c>
      <c r="E14" s="33" t="s">
        <v>32</v>
      </c>
      <c r="F14" s="31">
        <v>45028.0</v>
      </c>
      <c r="G14" s="35">
        <v>45032.0</v>
      </c>
      <c r="H14" s="24">
        <v>1.0</v>
      </c>
      <c r="J14" s="5"/>
    </row>
    <row r="15" ht="15.75" customHeight="1">
      <c r="A15" s="12"/>
      <c r="B15" s="19" t="s">
        <v>33</v>
      </c>
      <c r="C15" s="34" t="s">
        <v>34</v>
      </c>
      <c r="D15" s="21" t="s">
        <v>35</v>
      </c>
      <c r="E15" s="36" t="s">
        <v>36</v>
      </c>
      <c r="F15" s="35">
        <v>45033.0</v>
      </c>
      <c r="G15" s="35">
        <v>45036.0</v>
      </c>
      <c r="H15" s="37">
        <v>0.0</v>
      </c>
      <c r="J15" s="5"/>
      <c r="K15" s="5"/>
    </row>
    <row r="16" ht="15.75" customHeight="1">
      <c r="A16" s="12"/>
      <c r="B16" s="19" t="s">
        <v>37</v>
      </c>
      <c r="C16" s="34" t="s">
        <v>38</v>
      </c>
      <c r="D16" s="21" t="s">
        <v>39</v>
      </c>
      <c r="E16" s="33" t="s">
        <v>40</v>
      </c>
      <c r="F16" s="35">
        <v>45033.0</v>
      </c>
      <c r="G16" s="35">
        <v>45036.0</v>
      </c>
      <c r="H16" s="37">
        <v>0.0</v>
      </c>
      <c r="J16" s="5"/>
      <c r="K16" s="5"/>
    </row>
    <row r="17" ht="15.75" customHeight="1">
      <c r="A17" s="12"/>
      <c r="B17" s="38" t="s">
        <v>41</v>
      </c>
      <c r="C17" s="39" t="s">
        <v>42</v>
      </c>
      <c r="D17" s="40" t="s">
        <v>43</v>
      </c>
      <c r="E17" s="33" t="s">
        <v>44</v>
      </c>
      <c r="F17" s="28">
        <v>45033.0</v>
      </c>
      <c r="G17" s="35">
        <v>45036.0</v>
      </c>
      <c r="H17" s="37">
        <v>0.0</v>
      </c>
      <c r="J17" s="5"/>
      <c r="K17" s="5"/>
    </row>
    <row r="18" ht="15.75" customHeight="1">
      <c r="A18" s="12"/>
      <c r="B18" s="38" t="s">
        <v>45</v>
      </c>
      <c r="C18" s="39" t="s">
        <v>46</v>
      </c>
      <c r="D18" s="40" t="s">
        <v>47</v>
      </c>
      <c r="E18" s="33" t="s">
        <v>44</v>
      </c>
      <c r="F18" s="28">
        <v>45033.0</v>
      </c>
      <c r="G18" s="35">
        <v>45036.0</v>
      </c>
      <c r="H18" s="37">
        <v>0.0</v>
      </c>
      <c r="J18" s="5"/>
      <c r="K18" s="5"/>
    </row>
    <row r="19" ht="15.75" customHeight="1">
      <c r="A19" s="12"/>
      <c r="B19" s="38" t="s">
        <v>48</v>
      </c>
      <c r="C19" s="39" t="s">
        <v>49</v>
      </c>
      <c r="D19" s="40" t="s">
        <v>50</v>
      </c>
      <c r="E19" s="36" t="s">
        <v>36</v>
      </c>
      <c r="F19" s="28">
        <v>45033.0</v>
      </c>
      <c r="G19" s="35">
        <v>45036.0</v>
      </c>
      <c r="H19" s="37">
        <v>0.0</v>
      </c>
      <c r="J19" s="5"/>
      <c r="K19" s="5"/>
    </row>
    <row r="20" ht="15.75" customHeight="1">
      <c r="A20" s="12"/>
      <c r="B20" s="38" t="s">
        <v>51</v>
      </c>
      <c r="C20" s="39" t="s">
        <v>52</v>
      </c>
      <c r="D20" s="40" t="s">
        <v>53</v>
      </c>
      <c r="E20" s="36" t="s">
        <v>36</v>
      </c>
      <c r="F20" s="28">
        <v>45033.0</v>
      </c>
      <c r="G20" s="35">
        <v>45036.0</v>
      </c>
      <c r="H20" s="37">
        <v>0.0</v>
      </c>
      <c r="J20" s="5"/>
      <c r="K20" s="5"/>
    </row>
    <row r="21" ht="15.75" customHeight="1">
      <c r="A21" s="12"/>
      <c r="B21" s="38" t="s">
        <v>54</v>
      </c>
      <c r="C21" s="39" t="s">
        <v>55</v>
      </c>
      <c r="D21" s="40" t="s">
        <v>56</v>
      </c>
      <c r="E21" s="33" t="s">
        <v>57</v>
      </c>
      <c r="F21" s="28">
        <v>45033.0</v>
      </c>
      <c r="G21" s="35">
        <v>45036.0</v>
      </c>
      <c r="H21" s="37">
        <v>0.0</v>
      </c>
      <c r="J21" s="5"/>
      <c r="K21" s="5"/>
    </row>
    <row r="22" ht="15.75" customHeight="1">
      <c r="A22" s="12"/>
      <c r="B22" s="38" t="s">
        <v>58</v>
      </c>
      <c r="C22" s="39" t="s">
        <v>59</v>
      </c>
      <c r="D22" s="40" t="s">
        <v>60</v>
      </c>
      <c r="E22" s="36" t="s">
        <v>32</v>
      </c>
      <c r="F22" s="28">
        <v>45033.0</v>
      </c>
      <c r="G22" s="35">
        <v>45036.0</v>
      </c>
      <c r="H22" s="37">
        <v>0.0</v>
      </c>
      <c r="J22" s="5"/>
      <c r="K22" s="5"/>
    </row>
    <row r="23" ht="15.75" customHeight="1">
      <c r="A23" s="12"/>
      <c r="B23" s="38" t="s">
        <v>61</v>
      </c>
      <c r="C23" s="39" t="s">
        <v>62</v>
      </c>
      <c r="D23" s="40" t="s">
        <v>63</v>
      </c>
      <c r="E23" s="36" t="s">
        <v>32</v>
      </c>
      <c r="F23" s="28">
        <v>45033.0</v>
      </c>
      <c r="G23" s="35">
        <v>45036.0</v>
      </c>
      <c r="H23" s="37">
        <v>0.0</v>
      </c>
      <c r="J23" s="5"/>
      <c r="K23" s="5"/>
    </row>
    <row r="24" ht="15.75" customHeight="1">
      <c r="A24" s="12"/>
      <c r="B24" s="19" t="s">
        <v>64</v>
      </c>
      <c r="C24" s="34" t="s">
        <v>65</v>
      </c>
      <c r="D24" s="40" t="s">
        <v>66</v>
      </c>
      <c r="E24" s="33" t="s">
        <v>67</v>
      </c>
      <c r="F24" s="35">
        <v>45037.0</v>
      </c>
      <c r="G24" s="35">
        <v>45040.0</v>
      </c>
      <c r="H24" s="37">
        <v>0.0</v>
      </c>
      <c r="I24" s="25"/>
      <c r="J24" s="5"/>
      <c r="K24" s="5"/>
    </row>
    <row r="25" ht="15.75" customHeight="1">
      <c r="A25" s="12"/>
      <c r="B25" s="41" t="s">
        <v>68</v>
      </c>
      <c r="C25" s="42" t="s">
        <v>69</v>
      </c>
      <c r="D25" s="40" t="s">
        <v>70</v>
      </c>
      <c r="E25" s="33" t="s">
        <v>71</v>
      </c>
      <c r="F25" s="35">
        <v>45041.0</v>
      </c>
      <c r="G25" s="35">
        <v>45044.0</v>
      </c>
      <c r="H25" s="37">
        <v>0.0</v>
      </c>
      <c r="I25" s="25"/>
      <c r="J25" s="5"/>
      <c r="K25" s="5"/>
    </row>
    <row r="26" ht="15.75" customHeight="1">
      <c r="A26" s="12"/>
      <c r="B26" s="19" t="s">
        <v>72</v>
      </c>
      <c r="C26" s="34" t="s">
        <v>73</v>
      </c>
      <c r="D26" s="40" t="s">
        <v>74</v>
      </c>
      <c r="E26" s="33" t="s">
        <v>75</v>
      </c>
      <c r="F26" s="35">
        <v>45045.0</v>
      </c>
      <c r="G26" s="35">
        <v>45048.0</v>
      </c>
      <c r="H26" s="37">
        <v>0.0</v>
      </c>
      <c r="I26" s="25" t="s">
        <v>76</v>
      </c>
      <c r="J26" s="5"/>
      <c r="K26" s="5"/>
    </row>
    <row r="27" ht="15.75" customHeight="1">
      <c r="A27" s="12"/>
      <c r="B27" s="19" t="s">
        <v>77</v>
      </c>
      <c r="C27" s="34" t="s">
        <v>78</v>
      </c>
      <c r="D27" s="40" t="s">
        <v>79</v>
      </c>
      <c r="E27" s="33" t="s">
        <v>80</v>
      </c>
      <c r="F27" s="35">
        <v>45019.0</v>
      </c>
      <c r="G27" s="35">
        <v>45052.0</v>
      </c>
      <c r="H27" s="37">
        <v>0.0</v>
      </c>
      <c r="J27" s="5"/>
      <c r="K27" s="5"/>
    </row>
    <row r="28" ht="15.75" customHeight="1">
      <c r="A28" s="12"/>
      <c r="B28" s="38" t="s">
        <v>81</v>
      </c>
      <c r="C28" s="43" t="s">
        <v>82</v>
      </c>
      <c r="D28" s="44" t="s">
        <v>83</v>
      </c>
      <c r="E28" s="33" t="s">
        <v>80</v>
      </c>
      <c r="F28" s="45">
        <v>45053.0</v>
      </c>
      <c r="G28" s="35">
        <v>45087.0</v>
      </c>
      <c r="H28" s="37">
        <v>0.0</v>
      </c>
      <c r="I28" s="25" t="s">
        <v>84</v>
      </c>
      <c r="J28" s="5"/>
      <c r="K28" s="5"/>
    </row>
    <row r="29" ht="15.75" customHeight="1">
      <c r="A29" s="12"/>
      <c r="B29" s="19" t="s">
        <v>85</v>
      </c>
      <c r="C29" s="34" t="s">
        <v>86</v>
      </c>
      <c r="D29" s="40" t="s">
        <v>87</v>
      </c>
      <c r="E29" s="33" t="s">
        <v>57</v>
      </c>
      <c r="F29" s="45">
        <v>45057.0</v>
      </c>
      <c r="G29" s="45">
        <v>45060.0</v>
      </c>
      <c r="H29" s="37">
        <v>0.0</v>
      </c>
      <c r="J29" s="5"/>
      <c r="K29" s="5"/>
    </row>
    <row r="30" ht="15.75" customHeight="1">
      <c r="A30" s="46" t="s">
        <v>88</v>
      </c>
      <c r="B30" s="47" t="s">
        <v>89</v>
      </c>
      <c r="C30" s="48"/>
      <c r="D30" s="49"/>
      <c r="E30" s="49"/>
      <c r="F30" s="50">
        <v>45052.0</v>
      </c>
      <c r="G30" s="50">
        <v>45060.0</v>
      </c>
      <c r="H30" s="51">
        <f>SUM(H10:H29)/21</f>
        <v>0.2380952381</v>
      </c>
    </row>
    <row r="31" ht="15.75" customHeight="1">
      <c r="A31" s="12"/>
      <c r="B31" s="52" t="s">
        <v>90</v>
      </c>
      <c r="C31" s="53" t="s">
        <v>91</v>
      </c>
      <c r="D31" s="54" t="s">
        <v>92</v>
      </c>
      <c r="E31" s="36" t="s">
        <v>36</v>
      </c>
      <c r="F31" s="45">
        <v>45061.0</v>
      </c>
      <c r="G31" s="45">
        <v>45072.0</v>
      </c>
      <c r="H31" s="55">
        <v>0.0</v>
      </c>
      <c r="I31" s="25"/>
      <c r="J31" s="56"/>
      <c r="K31" s="5"/>
    </row>
    <row r="32" ht="15.75" customHeight="1">
      <c r="A32" s="12" t="s">
        <v>93</v>
      </c>
      <c r="B32" s="52" t="s">
        <v>94</v>
      </c>
      <c r="C32" s="53" t="s">
        <v>95</v>
      </c>
      <c r="D32" s="54" t="s">
        <v>96</v>
      </c>
      <c r="E32" s="36" t="s">
        <v>36</v>
      </c>
      <c r="F32" s="45">
        <v>45061.0</v>
      </c>
      <c r="G32" s="45">
        <v>45072.0</v>
      </c>
      <c r="H32" s="55">
        <v>0.0</v>
      </c>
      <c r="I32" s="25"/>
      <c r="J32" s="56"/>
      <c r="K32" s="5"/>
    </row>
    <row r="33" ht="15.75" customHeight="1">
      <c r="A33" s="12"/>
      <c r="B33" s="57" t="s">
        <v>97</v>
      </c>
      <c r="C33" s="53" t="s">
        <v>98</v>
      </c>
      <c r="D33" s="54" t="s">
        <v>99</v>
      </c>
      <c r="E33" s="33" t="s">
        <v>44</v>
      </c>
      <c r="F33" s="45">
        <v>45061.0</v>
      </c>
      <c r="G33" s="45">
        <v>45072.0</v>
      </c>
      <c r="H33" s="55">
        <v>0.0</v>
      </c>
      <c r="I33" s="25"/>
      <c r="J33" s="56"/>
      <c r="K33" s="5"/>
    </row>
    <row r="34" ht="15.75" customHeight="1">
      <c r="A34" s="12"/>
      <c r="B34" s="52" t="s">
        <v>100</v>
      </c>
      <c r="C34" s="58" t="s">
        <v>69</v>
      </c>
      <c r="D34" s="59" t="s">
        <v>101</v>
      </c>
      <c r="E34" s="36" t="s">
        <v>36</v>
      </c>
      <c r="F34" s="45">
        <v>45061.0</v>
      </c>
      <c r="G34" s="45">
        <v>45072.0</v>
      </c>
      <c r="H34" s="55">
        <v>0.0</v>
      </c>
      <c r="I34" s="25"/>
      <c r="J34" s="56"/>
      <c r="K34" s="5"/>
    </row>
    <row r="35" ht="15.75" customHeight="1">
      <c r="A35" s="12"/>
      <c r="B35" s="52" t="s">
        <v>102</v>
      </c>
      <c r="C35" s="60" t="s">
        <v>73</v>
      </c>
      <c r="D35" s="61" t="s">
        <v>103</v>
      </c>
      <c r="E35" s="62" t="s">
        <v>75</v>
      </c>
      <c r="F35" s="45">
        <v>45061.0</v>
      </c>
      <c r="G35" s="45">
        <v>45072.0</v>
      </c>
      <c r="H35" s="55">
        <v>0.0</v>
      </c>
      <c r="I35" s="25"/>
      <c r="J35" s="56"/>
      <c r="K35" s="5"/>
    </row>
    <row r="36" ht="15.75" customHeight="1">
      <c r="A36" s="12"/>
      <c r="B36" s="52" t="s">
        <v>104</v>
      </c>
      <c r="C36" s="63" t="s">
        <v>73</v>
      </c>
      <c r="D36" s="64" t="s">
        <v>74</v>
      </c>
      <c r="E36" s="62" t="s">
        <v>75</v>
      </c>
      <c r="F36" s="45">
        <v>45072.0</v>
      </c>
      <c r="G36" s="45">
        <v>45074.0</v>
      </c>
      <c r="H36" s="55">
        <v>0.0</v>
      </c>
      <c r="I36" s="25"/>
      <c r="J36" s="56"/>
      <c r="K36" s="5"/>
    </row>
    <row r="37" ht="15.75" customHeight="1">
      <c r="A37" s="12"/>
      <c r="B37" s="65" t="s">
        <v>81</v>
      </c>
      <c r="C37" s="66" t="s">
        <v>82</v>
      </c>
      <c r="D37" s="44" t="s">
        <v>105</v>
      </c>
      <c r="E37" s="62" t="s">
        <v>80</v>
      </c>
      <c r="F37" s="45">
        <v>45075.0</v>
      </c>
      <c r="G37" s="45">
        <v>45077.0</v>
      </c>
      <c r="H37" s="67">
        <v>0.0</v>
      </c>
      <c r="I37" s="25" t="s">
        <v>106</v>
      </c>
      <c r="J37" s="56"/>
      <c r="K37" s="5"/>
    </row>
    <row r="38" ht="15.75" customHeight="1">
      <c r="A38" s="12"/>
      <c r="B38" s="19" t="s">
        <v>85</v>
      </c>
      <c r="C38" s="68" t="s">
        <v>107</v>
      </c>
      <c r="D38" s="40" t="s">
        <v>108</v>
      </c>
      <c r="E38" s="33" t="s">
        <v>57</v>
      </c>
      <c r="F38" s="45">
        <v>45075.0</v>
      </c>
      <c r="G38" s="45">
        <v>45077.0</v>
      </c>
      <c r="H38" s="67">
        <v>0.0</v>
      </c>
      <c r="J38" s="56"/>
      <c r="K38" s="5"/>
    </row>
    <row r="39" ht="15.75" customHeight="1">
      <c r="A39" s="46" t="s">
        <v>109</v>
      </c>
      <c r="B39" s="47" t="s">
        <v>110</v>
      </c>
      <c r="C39" s="69"/>
      <c r="D39" s="70"/>
      <c r="E39" s="70"/>
      <c r="F39" s="71">
        <v>45061.0</v>
      </c>
      <c r="G39" s="50">
        <v>45077.0</v>
      </c>
      <c r="H39" s="72">
        <f>SUM(H31:H38)/9</f>
        <v>0</v>
      </c>
    </row>
    <row r="40" ht="15.75" customHeight="1">
      <c r="A40" s="12"/>
      <c r="B40" s="52" t="s">
        <v>111</v>
      </c>
      <c r="C40" s="73" t="s">
        <v>112</v>
      </c>
      <c r="D40" s="54" t="s">
        <v>113</v>
      </c>
      <c r="E40" s="33" t="s">
        <v>44</v>
      </c>
      <c r="F40" s="45">
        <v>45078.0</v>
      </c>
      <c r="G40" s="45">
        <v>45087.0</v>
      </c>
      <c r="H40" s="67">
        <v>0.0</v>
      </c>
      <c r="I40" s="25"/>
      <c r="J40" s="56"/>
      <c r="K40" s="5"/>
    </row>
    <row r="41" ht="15.75" customHeight="1">
      <c r="A41" s="12"/>
      <c r="B41" s="52" t="s">
        <v>114</v>
      </c>
      <c r="C41" s="73" t="s">
        <v>115</v>
      </c>
      <c r="D41" s="54" t="s">
        <v>116</v>
      </c>
      <c r="E41" s="36" t="s">
        <v>36</v>
      </c>
      <c r="F41" s="45">
        <v>45078.0</v>
      </c>
      <c r="G41" s="45">
        <v>45087.0</v>
      </c>
      <c r="H41" s="67">
        <v>0.0</v>
      </c>
      <c r="I41" s="25"/>
      <c r="J41" s="56"/>
      <c r="K41" s="5"/>
    </row>
    <row r="42" ht="15.75" customHeight="1">
      <c r="A42" s="12"/>
      <c r="B42" s="52" t="s">
        <v>117</v>
      </c>
      <c r="C42" s="73" t="s">
        <v>118</v>
      </c>
      <c r="D42" s="54" t="s">
        <v>119</v>
      </c>
      <c r="E42" s="36" t="s">
        <v>36</v>
      </c>
      <c r="F42" s="45">
        <v>45078.0</v>
      </c>
      <c r="G42" s="45">
        <v>45087.0</v>
      </c>
      <c r="H42" s="67">
        <v>0.0</v>
      </c>
      <c r="I42" s="25"/>
      <c r="J42" s="56"/>
      <c r="K42" s="5"/>
    </row>
    <row r="43" ht="15.75" customHeight="1">
      <c r="A43" s="12"/>
      <c r="B43" s="52" t="s">
        <v>120</v>
      </c>
      <c r="C43" s="74" t="s">
        <v>121</v>
      </c>
      <c r="D43" s="54" t="s">
        <v>122</v>
      </c>
      <c r="E43" s="33" t="s">
        <v>57</v>
      </c>
      <c r="F43" s="45">
        <v>45078.0</v>
      </c>
      <c r="G43" s="45">
        <v>45087.0</v>
      </c>
      <c r="H43" s="67">
        <v>0.0</v>
      </c>
      <c r="I43" s="25"/>
      <c r="J43" s="56"/>
      <c r="K43" s="5"/>
    </row>
    <row r="44" ht="15.75" customHeight="1">
      <c r="A44" s="12"/>
      <c r="B44" s="52" t="s">
        <v>123</v>
      </c>
      <c r="C44" s="53" t="s">
        <v>124</v>
      </c>
      <c r="D44" s="54" t="s">
        <v>125</v>
      </c>
      <c r="E44" s="36" t="s">
        <v>32</v>
      </c>
      <c r="F44" s="45">
        <v>45078.0</v>
      </c>
      <c r="G44" s="45">
        <v>45087.0</v>
      </c>
      <c r="H44" s="67">
        <v>0.0</v>
      </c>
      <c r="I44" s="25"/>
      <c r="J44" s="56"/>
      <c r="K44" s="5"/>
    </row>
    <row r="45" ht="15.75" customHeight="1">
      <c r="A45" s="12"/>
      <c r="B45" s="75" t="s">
        <v>126</v>
      </c>
      <c r="C45" s="53" t="s">
        <v>127</v>
      </c>
      <c r="D45" s="76" t="s">
        <v>128</v>
      </c>
      <c r="E45" s="36" t="s">
        <v>32</v>
      </c>
      <c r="F45" s="45">
        <v>45078.0</v>
      </c>
      <c r="G45" s="45">
        <v>45087.0</v>
      </c>
      <c r="H45" s="67">
        <v>0.0</v>
      </c>
      <c r="I45" s="25"/>
      <c r="J45" s="56"/>
      <c r="K45" s="5"/>
    </row>
    <row r="46" ht="15.75" customHeight="1">
      <c r="A46" s="12"/>
      <c r="B46" s="52" t="s">
        <v>129</v>
      </c>
      <c r="C46" s="58" t="s">
        <v>69</v>
      </c>
      <c r="D46" s="77" t="s">
        <v>130</v>
      </c>
      <c r="E46" s="36" t="s">
        <v>36</v>
      </c>
      <c r="F46" s="45">
        <v>45081.0</v>
      </c>
      <c r="G46" s="45">
        <v>45087.0</v>
      </c>
      <c r="H46" s="67">
        <v>0.0</v>
      </c>
      <c r="I46" s="25"/>
      <c r="J46" s="56"/>
      <c r="K46" s="5"/>
    </row>
    <row r="47" ht="15.75" customHeight="1">
      <c r="A47" s="12"/>
      <c r="B47" s="52" t="s">
        <v>131</v>
      </c>
      <c r="C47" s="60" t="s">
        <v>73</v>
      </c>
      <c r="D47" s="61" t="s">
        <v>132</v>
      </c>
      <c r="E47" s="62" t="s">
        <v>75</v>
      </c>
      <c r="F47" s="45">
        <v>45082.0</v>
      </c>
      <c r="G47" s="45">
        <v>45087.0</v>
      </c>
      <c r="H47" s="67">
        <v>0.0</v>
      </c>
      <c r="I47" s="25"/>
      <c r="J47" s="56"/>
      <c r="K47" s="5"/>
    </row>
    <row r="48" ht="15.75" customHeight="1">
      <c r="A48" s="12"/>
      <c r="B48" s="52" t="s">
        <v>104</v>
      </c>
      <c r="C48" s="60" t="s">
        <v>73</v>
      </c>
      <c r="D48" s="40" t="s">
        <v>133</v>
      </c>
      <c r="E48" s="62" t="s">
        <v>75</v>
      </c>
      <c r="F48" s="45">
        <v>45082.0</v>
      </c>
      <c r="G48" s="45">
        <v>45087.0</v>
      </c>
      <c r="H48" s="67">
        <v>0.0</v>
      </c>
      <c r="I48" s="25"/>
      <c r="J48" s="56"/>
      <c r="K48" s="5"/>
    </row>
    <row r="49" ht="15.75" customHeight="1">
      <c r="A49" s="12"/>
      <c r="B49" s="19" t="s">
        <v>134</v>
      </c>
      <c r="C49" s="78" t="s">
        <v>135</v>
      </c>
      <c r="D49" s="79" t="s">
        <v>136</v>
      </c>
      <c r="E49" s="62" t="s">
        <v>57</v>
      </c>
      <c r="F49" s="45">
        <v>45088.0</v>
      </c>
      <c r="G49" s="45">
        <v>45091.0</v>
      </c>
      <c r="H49" s="67">
        <v>0.0</v>
      </c>
      <c r="I49" s="25" t="s">
        <v>137</v>
      </c>
      <c r="J49" s="56"/>
      <c r="K49" s="5"/>
    </row>
    <row r="50" ht="15.75" customHeight="1">
      <c r="A50" s="12"/>
      <c r="B50" s="65" t="s">
        <v>81</v>
      </c>
      <c r="C50" s="66" t="s">
        <v>82</v>
      </c>
      <c r="D50" s="80" t="s">
        <v>138</v>
      </c>
      <c r="E50" s="62" t="s">
        <v>80</v>
      </c>
      <c r="F50" s="45">
        <v>45088.0</v>
      </c>
      <c r="G50" s="45">
        <v>45091.0</v>
      </c>
      <c r="H50" s="67">
        <v>0.0</v>
      </c>
      <c r="J50" s="56"/>
      <c r="K50" s="5"/>
    </row>
    <row r="51" ht="15.75" customHeight="1">
      <c r="A51" s="12"/>
      <c r="B51" s="19" t="s">
        <v>85</v>
      </c>
      <c r="C51" s="68" t="s">
        <v>139</v>
      </c>
      <c r="D51" s="40" t="s">
        <v>140</v>
      </c>
      <c r="E51" s="62" t="s">
        <v>80</v>
      </c>
      <c r="F51" s="45">
        <v>45088.0</v>
      </c>
      <c r="G51" s="45">
        <v>45091.0</v>
      </c>
      <c r="H51" s="67">
        <v>0.0</v>
      </c>
      <c r="I51" s="25" t="s">
        <v>141</v>
      </c>
      <c r="J51" s="56"/>
      <c r="K51" s="5"/>
    </row>
    <row r="52" ht="15.75" customHeight="1">
      <c r="A52" s="12"/>
      <c r="B52" s="81" t="s">
        <v>142</v>
      </c>
      <c r="C52" s="82" t="s">
        <v>143</v>
      </c>
      <c r="D52" s="79" t="s">
        <v>144</v>
      </c>
      <c r="E52" s="62" t="s">
        <v>57</v>
      </c>
      <c r="F52" s="45">
        <v>45092.0</v>
      </c>
      <c r="G52" s="45">
        <v>45095.0</v>
      </c>
      <c r="H52" s="67">
        <v>0.0</v>
      </c>
      <c r="J52" s="56"/>
      <c r="K52" s="5"/>
    </row>
    <row r="53" ht="15.75" customHeight="1">
      <c r="A53" s="46" t="s">
        <v>145</v>
      </c>
      <c r="B53" s="83" t="s">
        <v>146</v>
      </c>
      <c r="C53" s="84"/>
      <c r="D53" s="85"/>
      <c r="E53" s="86"/>
      <c r="F53" s="87">
        <f>F40</f>
        <v>45078</v>
      </c>
      <c r="G53" s="87">
        <f>G52</f>
        <v>45095</v>
      </c>
      <c r="H53" s="88">
        <f>SUM(H40:H52)/13</f>
        <v>0</v>
      </c>
    </row>
    <row r="54" ht="15.75" customHeight="1">
      <c r="B54" s="26"/>
      <c r="C54" s="26"/>
      <c r="D54" s="26"/>
      <c r="E54" s="26"/>
      <c r="F54" s="89"/>
      <c r="G54" s="89"/>
      <c r="H54" s="89"/>
    </row>
    <row r="55" ht="15.75" customHeight="1">
      <c r="B55" s="90"/>
      <c r="F55" s="7"/>
      <c r="G55" s="7"/>
      <c r="H55" s="7"/>
    </row>
    <row r="56" ht="15.75" customHeight="1">
      <c r="F56" s="7"/>
      <c r="G56" s="7"/>
      <c r="H56" s="7"/>
    </row>
    <row r="57" ht="15.75" customHeight="1">
      <c r="F57" s="7"/>
      <c r="G57" s="7"/>
      <c r="H57" s="7"/>
    </row>
    <row r="58" ht="15.75" customHeight="1">
      <c r="F58" s="7"/>
      <c r="G58" s="7"/>
      <c r="H58" s="7"/>
    </row>
    <row r="59" ht="15.75" customHeight="1">
      <c r="F59" s="7"/>
      <c r="G59" s="7"/>
      <c r="H59" s="7"/>
    </row>
    <row r="60" ht="15.75" customHeight="1">
      <c r="F60" s="7"/>
      <c r="G60" s="7"/>
      <c r="H60" s="7"/>
    </row>
    <row r="61" ht="15.75" customHeight="1">
      <c r="F61" s="7"/>
      <c r="G61" s="7"/>
      <c r="H61" s="7"/>
    </row>
    <row r="62" ht="15.75" customHeight="1">
      <c r="F62" s="7"/>
      <c r="G62" s="7"/>
      <c r="H62" s="7"/>
    </row>
    <row r="63" ht="15.75" customHeight="1">
      <c r="F63" s="7"/>
      <c r="G63" s="7"/>
      <c r="H63" s="7"/>
    </row>
    <row r="64" ht="15.75" customHeight="1">
      <c r="F64" s="7"/>
      <c r="G64" s="7"/>
      <c r="H64" s="7"/>
    </row>
    <row r="65" ht="15.75" customHeight="1">
      <c r="F65" s="7"/>
      <c r="G65" s="7"/>
      <c r="H65" s="7"/>
    </row>
    <row r="66" ht="15.75" customHeight="1">
      <c r="F66" s="7"/>
      <c r="G66" s="7"/>
      <c r="H66" s="7"/>
    </row>
    <row r="67" ht="15.75" customHeight="1">
      <c r="F67" s="7"/>
      <c r="G67" s="7"/>
      <c r="H67" s="7"/>
    </row>
    <row r="68" ht="15.75" customHeight="1">
      <c r="F68" s="7"/>
      <c r="G68" s="7"/>
      <c r="H68" s="7"/>
    </row>
    <row r="69" ht="15.75" customHeight="1">
      <c r="F69" s="7"/>
      <c r="G69" s="7"/>
      <c r="H69" s="7"/>
    </row>
    <row r="70" ht="15.75" customHeight="1">
      <c r="F70" s="7"/>
      <c r="G70" s="7"/>
      <c r="H70" s="7"/>
    </row>
    <row r="71" ht="15.75" customHeight="1">
      <c r="F71" s="7"/>
      <c r="G71" s="7"/>
      <c r="H71" s="7"/>
    </row>
    <row r="72" ht="15.75" customHeight="1">
      <c r="F72" s="7"/>
      <c r="G72" s="7"/>
      <c r="H72" s="7"/>
    </row>
    <row r="73" ht="15.75" customHeight="1">
      <c r="F73" s="7"/>
      <c r="G73" s="7"/>
      <c r="H73" s="7"/>
    </row>
    <row r="74" ht="15.75" customHeight="1">
      <c r="F74" s="7"/>
      <c r="G74" s="7"/>
      <c r="H74" s="7"/>
    </row>
    <row r="75" ht="15.75" customHeight="1">
      <c r="F75" s="7"/>
      <c r="G75" s="7"/>
      <c r="H75" s="7"/>
    </row>
    <row r="76" ht="15.75" customHeight="1">
      <c r="F76" s="7"/>
      <c r="G76" s="7"/>
      <c r="H76" s="7"/>
    </row>
    <row r="77" ht="15.75" customHeight="1">
      <c r="F77" s="7"/>
      <c r="G77" s="7"/>
      <c r="H77" s="7"/>
    </row>
    <row r="78" ht="15.75" customHeight="1">
      <c r="F78" s="7"/>
      <c r="G78" s="7"/>
      <c r="H78" s="7"/>
    </row>
    <row r="79" ht="15.75" customHeight="1">
      <c r="F79" s="7"/>
      <c r="G79" s="7"/>
      <c r="H79" s="7"/>
    </row>
    <row r="80" ht="15.75" customHeight="1">
      <c r="F80" s="7"/>
      <c r="G80" s="7"/>
      <c r="H80" s="7"/>
    </row>
    <row r="81" ht="15.75" customHeight="1">
      <c r="F81" s="7"/>
      <c r="G81" s="7"/>
      <c r="H81" s="7"/>
    </row>
    <row r="82" ht="15.75" customHeight="1">
      <c r="F82" s="7"/>
      <c r="G82" s="7"/>
      <c r="H82" s="7"/>
    </row>
    <row r="83" ht="15.75" customHeight="1">
      <c r="F83" s="7"/>
      <c r="G83" s="7"/>
      <c r="H83" s="7"/>
    </row>
    <row r="84" ht="15.75" customHeight="1">
      <c r="F84" s="7"/>
      <c r="G84" s="7"/>
      <c r="H84" s="7"/>
    </row>
    <row r="85" ht="15.75" customHeight="1">
      <c r="F85" s="7"/>
      <c r="G85" s="7"/>
      <c r="H85" s="7"/>
    </row>
    <row r="86" ht="15.75" customHeight="1">
      <c r="F86" s="7"/>
      <c r="G86" s="7"/>
      <c r="H86" s="7"/>
    </row>
    <row r="87" ht="15.75" customHeight="1">
      <c r="F87" s="7"/>
      <c r="G87" s="7"/>
      <c r="H87" s="7"/>
    </row>
    <row r="88" ht="15.75" customHeight="1">
      <c r="F88" s="7"/>
      <c r="G88" s="7"/>
      <c r="H88" s="7"/>
    </row>
    <row r="89" ht="15.75" customHeight="1">
      <c r="F89" s="7"/>
      <c r="G89" s="7"/>
      <c r="H89" s="7"/>
    </row>
    <row r="90" ht="15.75" customHeight="1">
      <c r="F90" s="7"/>
      <c r="G90" s="7"/>
      <c r="H90" s="7"/>
    </row>
    <row r="91" ht="15.75" customHeight="1">
      <c r="F91" s="7"/>
      <c r="G91" s="7"/>
      <c r="H91" s="7"/>
    </row>
    <row r="92" ht="15.75" customHeight="1">
      <c r="F92" s="7"/>
      <c r="G92" s="7"/>
      <c r="H92" s="7"/>
    </row>
    <row r="93" ht="15.75" customHeight="1">
      <c r="F93" s="7"/>
      <c r="G93" s="7"/>
      <c r="H93" s="7"/>
    </row>
    <row r="94" ht="15.75" customHeight="1">
      <c r="F94" s="7"/>
      <c r="G94" s="7"/>
      <c r="H94" s="7"/>
    </row>
    <row r="95" ht="15.75" customHeight="1">
      <c r="F95" s="7"/>
      <c r="G95" s="7"/>
      <c r="H95" s="7"/>
    </row>
    <row r="96" ht="15.75" customHeight="1">
      <c r="F96" s="7"/>
      <c r="G96" s="7"/>
      <c r="H96" s="7"/>
    </row>
    <row r="97" ht="15.75" customHeight="1">
      <c r="F97" s="7"/>
      <c r="G97" s="7"/>
      <c r="H97" s="7"/>
    </row>
    <row r="98" ht="15.75" customHeight="1">
      <c r="F98" s="7"/>
      <c r="G98" s="7"/>
      <c r="H98" s="7"/>
    </row>
    <row r="99" ht="15.75" customHeight="1">
      <c r="F99" s="7"/>
      <c r="G99" s="7"/>
      <c r="H99" s="7"/>
    </row>
    <row r="100" ht="15.75" customHeight="1">
      <c r="F100" s="7"/>
      <c r="G100" s="7"/>
      <c r="H100" s="7"/>
    </row>
    <row r="101" ht="15.75" customHeight="1">
      <c r="F101" s="7"/>
      <c r="G101" s="7"/>
      <c r="H101" s="7"/>
    </row>
    <row r="102" ht="15.75" customHeight="1">
      <c r="F102" s="7"/>
      <c r="G102" s="7"/>
      <c r="H102" s="7"/>
    </row>
    <row r="103" ht="15.75" customHeight="1">
      <c r="F103" s="7"/>
      <c r="G103" s="7"/>
      <c r="H103" s="7"/>
    </row>
    <row r="104" ht="15.75" customHeight="1">
      <c r="F104" s="7"/>
      <c r="G104" s="7"/>
      <c r="H104" s="7"/>
    </row>
    <row r="105" ht="15.75" customHeight="1">
      <c r="F105" s="7"/>
      <c r="G105" s="7"/>
      <c r="H105" s="7"/>
    </row>
    <row r="106" ht="15.75" customHeight="1">
      <c r="F106" s="7"/>
      <c r="G106" s="7"/>
      <c r="H106" s="7"/>
    </row>
    <row r="107" ht="15.75" customHeight="1">
      <c r="F107" s="7"/>
      <c r="G107" s="7"/>
      <c r="H107" s="7"/>
    </row>
    <row r="108" ht="15.75" customHeight="1">
      <c r="F108" s="7"/>
      <c r="G108" s="7"/>
      <c r="H108" s="7"/>
    </row>
    <row r="109" ht="15.75" customHeight="1">
      <c r="F109" s="7"/>
      <c r="G109" s="7"/>
      <c r="H109" s="7"/>
    </row>
    <row r="110" ht="15.75" customHeight="1">
      <c r="F110" s="7"/>
      <c r="G110" s="7"/>
      <c r="H110" s="7"/>
    </row>
    <row r="111" ht="15.75" customHeight="1">
      <c r="F111" s="7"/>
      <c r="G111" s="7"/>
      <c r="H111" s="7"/>
    </row>
    <row r="112" ht="15.75" customHeight="1">
      <c r="F112" s="7"/>
      <c r="G112" s="7"/>
      <c r="H112" s="7"/>
    </row>
    <row r="113" ht="15.75" customHeight="1">
      <c r="F113" s="7"/>
      <c r="G113" s="7"/>
      <c r="H113" s="7"/>
    </row>
    <row r="114" ht="15.75" customHeight="1">
      <c r="F114" s="7"/>
      <c r="G114" s="7"/>
      <c r="H114" s="7"/>
    </row>
    <row r="115" ht="15.75" customHeight="1">
      <c r="F115" s="7"/>
      <c r="G115" s="7"/>
      <c r="H115" s="7"/>
    </row>
    <row r="116" ht="15.75" customHeight="1">
      <c r="F116" s="7"/>
      <c r="G116" s="7"/>
      <c r="H116" s="7"/>
    </row>
    <row r="117" ht="15.75" customHeight="1">
      <c r="F117" s="7"/>
      <c r="G117" s="7"/>
      <c r="H117" s="7"/>
    </row>
    <row r="118" ht="15.75" customHeight="1">
      <c r="F118" s="7"/>
      <c r="G118" s="7"/>
      <c r="H118" s="7"/>
    </row>
    <row r="119" ht="15.75" customHeight="1">
      <c r="F119" s="7"/>
      <c r="G119" s="7"/>
      <c r="H119" s="7"/>
    </row>
    <row r="120" ht="15.75" customHeight="1">
      <c r="F120" s="7"/>
      <c r="G120" s="7"/>
      <c r="H120" s="7"/>
    </row>
    <row r="121" ht="15.75" customHeight="1">
      <c r="F121" s="7"/>
      <c r="G121" s="7"/>
      <c r="H121" s="7"/>
    </row>
    <row r="122" ht="15.75" customHeight="1">
      <c r="F122" s="7"/>
      <c r="G122" s="7"/>
      <c r="H122" s="7"/>
    </row>
    <row r="123" ht="15.75" customHeight="1">
      <c r="F123" s="7"/>
      <c r="G123" s="7"/>
      <c r="H123" s="7"/>
    </row>
    <row r="124" ht="15.75" customHeight="1">
      <c r="F124" s="7"/>
      <c r="G124" s="7"/>
      <c r="H124" s="7"/>
    </row>
    <row r="125" ht="15.75" customHeight="1">
      <c r="F125" s="7"/>
      <c r="G125" s="7"/>
      <c r="H125" s="7"/>
    </row>
    <row r="126" ht="15.75" customHeight="1">
      <c r="F126" s="7"/>
      <c r="G126" s="7"/>
      <c r="H126" s="7"/>
    </row>
    <row r="127" ht="15.75" customHeight="1">
      <c r="F127" s="7"/>
      <c r="G127" s="7"/>
      <c r="H127" s="7"/>
    </row>
    <row r="128" ht="15.75" customHeight="1">
      <c r="F128" s="7"/>
      <c r="G128" s="7"/>
      <c r="H128" s="7"/>
    </row>
    <row r="129" ht="15.75" customHeight="1">
      <c r="F129" s="7"/>
      <c r="G129" s="7"/>
      <c r="H129" s="7"/>
    </row>
    <row r="130" ht="15.75" customHeight="1">
      <c r="F130" s="7"/>
      <c r="G130" s="7"/>
      <c r="H130" s="7"/>
    </row>
    <row r="131" ht="15.75" customHeight="1">
      <c r="F131" s="7"/>
      <c r="G131" s="7"/>
      <c r="H131" s="7"/>
    </row>
    <row r="132" ht="15.75" customHeight="1">
      <c r="F132" s="7"/>
      <c r="G132" s="7"/>
      <c r="H132" s="7"/>
    </row>
    <row r="133" ht="15.75" customHeight="1">
      <c r="F133" s="7"/>
      <c r="G133" s="7"/>
      <c r="H133" s="7"/>
    </row>
    <row r="134" ht="15.75" customHeight="1">
      <c r="F134" s="7"/>
      <c r="G134" s="7"/>
      <c r="H134" s="7"/>
    </row>
    <row r="135" ht="15.75" customHeight="1">
      <c r="F135" s="7"/>
      <c r="G135" s="7"/>
      <c r="H135" s="7"/>
    </row>
    <row r="136" ht="15.75" customHeight="1">
      <c r="F136" s="7"/>
      <c r="G136" s="7"/>
      <c r="H136" s="7"/>
    </row>
    <row r="137" ht="15.75" customHeight="1">
      <c r="F137" s="7"/>
      <c r="G137" s="7"/>
      <c r="H137" s="7"/>
    </row>
    <row r="138" ht="15.75" customHeight="1">
      <c r="F138" s="7"/>
      <c r="G138" s="7"/>
      <c r="H138" s="7"/>
    </row>
    <row r="139" ht="15.75" customHeight="1">
      <c r="F139" s="7"/>
      <c r="G139" s="7"/>
      <c r="H139" s="7"/>
    </row>
    <row r="140" ht="15.75" customHeight="1">
      <c r="F140" s="7"/>
      <c r="G140" s="7"/>
      <c r="H140" s="7"/>
    </row>
    <row r="141" ht="15.75" customHeight="1">
      <c r="F141" s="7"/>
      <c r="G141" s="7"/>
      <c r="H141" s="7"/>
    </row>
    <row r="142" ht="15.75" customHeight="1">
      <c r="F142" s="7"/>
      <c r="G142" s="7"/>
      <c r="H142" s="7"/>
    </row>
    <row r="143" ht="15.75" customHeight="1">
      <c r="F143" s="7"/>
      <c r="G143" s="7"/>
      <c r="H143" s="7"/>
    </row>
    <row r="144" ht="15.75" customHeight="1">
      <c r="F144" s="7"/>
      <c r="G144" s="7"/>
      <c r="H144" s="7"/>
    </row>
    <row r="145" ht="15.75" customHeight="1">
      <c r="F145" s="7"/>
      <c r="G145" s="7"/>
      <c r="H145" s="7"/>
    </row>
    <row r="146" ht="15.75" customHeight="1">
      <c r="F146" s="7"/>
      <c r="G146" s="7"/>
      <c r="H146" s="7"/>
    </row>
    <row r="147" ht="15.75" customHeight="1">
      <c r="F147" s="7"/>
      <c r="G147" s="7"/>
      <c r="H147" s="7"/>
    </row>
    <row r="148" ht="15.75" customHeight="1">
      <c r="F148" s="7"/>
      <c r="G148" s="7"/>
      <c r="H148" s="7"/>
    </row>
    <row r="149" ht="15.75" customHeight="1">
      <c r="F149" s="7"/>
      <c r="G149" s="7"/>
      <c r="H149" s="7"/>
    </row>
    <row r="150" ht="15.75" customHeight="1">
      <c r="F150" s="7"/>
      <c r="G150" s="7"/>
      <c r="H150" s="7"/>
    </row>
    <row r="151" ht="15.75" customHeight="1">
      <c r="F151" s="7"/>
      <c r="G151" s="7"/>
      <c r="H151" s="7"/>
    </row>
    <row r="152" ht="15.75" customHeight="1">
      <c r="F152" s="7"/>
      <c r="G152" s="7"/>
      <c r="H152" s="7"/>
    </row>
    <row r="153" ht="15.75" customHeight="1">
      <c r="F153" s="7"/>
      <c r="G153" s="7"/>
      <c r="H153" s="7"/>
    </row>
    <row r="154" ht="15.75" customHeight="1">
      <c r="F154" s="7"/>
      <c r="G154" s="7"/>
      <c r="H154" s="7"/>
    </row>
    <row r="155" ht="15.75" customHeight="1">
      <c r="F155" s="7"/>
      <c r="G155" s="7"/>
      <c r="H155" s="7"/>
    </row>
    <row r="156" ht="15.75" customHeight="1">
      <c r="F156" s="7"/>
      <c r="G156" s="7"/>
      <c r="H156" s="7"/>
    </row>
    <row r="157" ht="15.75" customHeight="1">
      <c r="F157" s="7"/>
      <c r="G157" s="7"/>
      <c r="H157" s="7"/>
    </row>
    <row r="158" ht="15.75" customHeight="1">
      <c r="F158" s="7"/>
      <c r="G158" s="7"/>
      <c r="H158" s="7"/>
    </row>
    <row r="159" ht="15.75" customHeight="1">
      <c r="F159" s="7"/>
      <c r="G159" s="7"/>
      <c r="H159" s="7"/>
    </row>
    <row r="160" ht="15.75" customHeight="1">
      <c r="F160" s="7"/>
      <c r="G160" s="7"/>
      <c r="H160" s="7"/>
    </row>
    <row r="161" ht="15.75" customHeight="1">
      <c r="F161" s="7"/>
      <c r="G161" s="7"/>
      <c r="H161" s="7"/>
    </row>
    <row r="162" ht="15.75" customHeight="1">
      <c r="F162" s="7"/>
      <c r="G162" s="7"/>
      <c r="H162" s="7"/>
    </row>
    <row r="163" ht="15.75" customHeight="1">
      <c r="F163" s="7"/>
      <c r="G163" s="7"/>
      <c r="H163" s="7"/>
    </row>
    <row r="164" ht="15.75" customHeight="1">
      <c r="F164" s="7"/>
      <c r="G164" s="7"/>
      <c r="H164" s="7"/>
    </row>
    <row r="165" ht="15.75" customHeight="1">
      <c r="F165" s="7"/>
      <c r="G165" s="7"/>
      <c r="H165" s="7"/>
    </row>
    <row r="166" ht="15.75" customHeight="1">
      <c r="F166" s="7"/>
      <c r="G166" s="7"/>
      <c r="H166" s="7"/>
    </row>
    <row r="167" ht="15.75" customHeight="1">
      <c r="F167" s="7"/>
      <c r="G167" s="7"/>
      <c r="H167" s="7"/>
    </row>
    <row r="168" ht="15.75" customHeight="1">
      <c r="F168" s="7"/>
      <c r="G168" s="7"/>
      <c r="H168" s="7"/>
    </row>
    <row r="169" ht="15.75" customHeight="1">
      <c r="F169" s="7"/>
      <c r="G169" s="7"/>
      <c r="H169" s="7"/>
    </row>
    <row r="170" ht="15.75" customHeight="1">
      <c r="F170" s="7"/>
      <c r="G170" s="7"/>
      <c r="H170" s="7"/>
    </row>
    <row r="171" ht="15.75" customHeight="1">
      <c r="F171" s="7"/>
      <c r="G171" s="7"/>
      <c r="H171" s="7"/>
    </row>
    <row r="172" ht="15.75" customHeight="1">
      <c r="F172" s="7"/>
      <c r="G172" s="7"/>
      <c r="H172" s="7"/>
    </row>
    <row r="173" ht="15.75" customHeight="1">
      <c r="F173" s="7"/>
      <c r="G173" s="7"/>
      <c r="H173" s="7"/>
    </row>
    <row r="174" ht="15.75" customHeight="1">
      <c r="F174" s="7"/>
      <c r="G174" s="7"/>
      <c r="H174" s="7"/>
    </row>
    <row r="175" ht="15.75" customHeight="1">
      <c r="F175" s="7"/>
      <c r="G175" s="7"/>
      <c r="H175" s="7"/>
    </row>
    <row r="176" ht="15.75" customHeight="1">
      <c r="F176" s="7"/>
      <c r="G176" s="7"/>
      <c r="H176" s="7"/>
    </row>
    <row r="177" ht="15.75" customHeight="1">
      <c r="F177" s="7"/>
      <c r="G177" s="7"/>
      <c r="H177" s="7"/>
    </row>
    <row r="178" ht="15.75" customHeight="1">
      <c r="F178" s="7"/>
      <c r="G178" s="7"/>
      <c r="H178" s="7"/>
    </row>
    <row r="179" ht="15.75" customHeight="1">
      <c r="F179" s="7"/>
      <c r="G179" s="7"/>
      <c r="H179" s="7"/>
    </row>
    <row r="180" ht="15.75" customHeight="1">
      <c r="F180" s="7"/>
      <c r="G180" s="7"/>
      <c r="H180" s="7"/>
    </row>
    <row r="181" ht="15.75" customHeight="1">
      <c r="F181" s="7"/>
      <c r="G181" s="7"/>
      <c r="H181" s="7"/>
    </row>
    <row r="182" ht="15.75" customHeight="1">
      <c r="F182" s="7"/>
      <c r="G182" s="7"/>
      <c r="H182" s="7"/>
    </row>
    <row r="183" ht="15.75" customHeight="1">
      <c r="F183" s="7"/>
      <c r="G183" s="7"/>
      <c r="H183" s="7"/>
    </row>
    <row r="184" ht="15.75" customHeight="1">
      <c r="F184" s="7"/>
      <c r="G184" s="7"/>
      <c r="H184" s="7"/>
    </row>
    <row r="185" ht="15.75" customHeight="1">
      <c r="F185" s="7"/>
      <c r="G185" s="7"/>
      <c r="H185" s="7"/>
    </row>
    <row r="186" ht="15.75" customHeight="1">
      <c r="F186" s="7"/>
      <c r="G186" s="7"/>
      <c r="H186" s="7"/>
    </row>
    <row r="187" ht="15.75" customHeight="1">
      <c r="F187" s="7"/>
      <c r="G187" s="7"/>
      <c r="H187" s="7"/>
    </row>
    <row r="188" ht="15.75" customHeight="1">
      <c r="F188" s="7"/>
      <c r="G188" s="7"/>
      <c r="H188" s="7"/>
    </row>
    <row r="189" ht="15.75" customHeight="1">
      <c r="F189" s="7"/>
      <c r="G189" s="7"/>
      <c r="H189" s="7"/>
    </row>
    <row r="190" ht="15.75" customHeight="1">
      <c r="F190" s="7"/>
      <c r="G190" s="7"/>
      <c r="H190" s="7"/>
    </row>
    <row r="191" ht="15.75" customHeight="1">
      <c r="F191" s="7"/>
      <c r="G191" s="7"/>
      <c r="H191" s="7"/>
    </row>
    <row r="192" ht="15.75" customHeight="1">
      <c r="F192" s="7"/>
      <c r="G192" s="7"/>
      <c r="H192" s="7"/>
    </row>
    <row r="193" ht="15.75" customHeight="1">
      <c r="F193" s="7"/>
      <c r="G193" s="7"/>
      <c r="H193" s="7"/>
    </row>
    <row r="194" ht="15.75" customHeight="1">
      <c r="F194" s="7"/>
      <c r="G194" s="7"/>
      <c r="H194" s="7"/>
    </row>
    <row r="195" ht="15.75" customHeight="1">
      <c r="F195" s="7"/>
      <c r="G195" s="7"/>
      <c r="H195" s="7"/>
    </row>
    <row r="196" ht="15.75" customHeight="1">
      <c r="F196" s="7"/>
      <c r="G196" s="7"/>
      <c r="H196" s="7"/>
    </row>
    <row r="197" ht="15.75" customHeight="1">
      <c r="F197" s="7"/>
      <c r="G197" s="7"/>
      <c r="H197" s="7"/>
    </row>
    <row r="198" ht="15.75" customHeight="1">
      <c r="F198" s="7"/>
      <c r="G198" s="7"/>
      <c r="H198" s="7"/>
    </row>
    <row r="199" ht="15.75" customHeight="1">
      <c r="F199" s="7"/>
      <c r="G199" s="7"/>
      <c r="H199" s="7"/>
    </row>
    <row r="200" ht="15.75" customHeight="1">
      <c r="F200" s="7"/>
      <c r="G200" s="7"/>
      <c r="H200" s="7"/>
    </row>
    <row r="201" ht="15.75" customHeight="1">
      <c r="F201" s="7"/>
      <c r="G201" s="7"/>
      <c r="H201" s="7"/>
    </row>
    <row r="202" ht="15.75" customHeight="1">
      <c r="F202" s="7"/>
      <c r="G202" s="7"/>
      <c r="H202" s="7"/>
    </row>
    <row r="203" ht="15.75" customHeight="1">
      <c r="F203" s="7"/>
      <c r="G203" s="7"/>
      <c r="H203" s="7"/>
    </row>
    <row r="204" ht="15.75" customHeight="1">
      <c r="F204" s="7"/>
      <c r="G204" s="7"/>
      <c r="H204" s="7"/>
    </row>
    <row r="205" ht="15.75" customHeight="1">
      <c r="F205" s="7"/>
      <c r="G205" s="7"/>
      <c r="H205" s="7"/>
    </row>
    <row r="206" ht="15.75" customHeight="1">
      <c r="F206" s="7"/>
      <c r="G206" s="7"/>
      <c r="H206" s="7"/>
    </row>
    <row r="207" ht="15.75" customHeight="1">
      <c r="F207" s="7"/>
      <c r="G207" s="7"/>
      <c r="H207" s="7"/>
    </row>
    <row r="208" ht="15.75" customHeight="1">
      <c r="F208" s="7"/>
      <c r="G208" s="7"/>
      <c r="H208" s="7"/>
    </row>
    <row r="209" ht="15.75" customHeight="1">
      <c r="F209" s="7"/>
      <c r="G209" s="7"/>
      <c r="H209" s="7"/>
    </row>
    <row r="210" ht="15.75" customHeight="1">
      <c r="F210" s="7"/>
      <c r="G210" s="7"/>
      <c r="H210" s="7"/>
    </row>
    <row r="211" ht="15.75" customHeight="1">
      <c r="F211" s="7"/>
      <c r="G211" s="7"/>
      <c r="H211" s="7"/>
    </row>
    <row r="212" ht="15.75" customHeight="1">
      <c r="F212" s="7"/>
      <c r="G212" s="7"/>
      <c r="H212" s="7"/>
    </row>
    <row r="213" ht="15.75" customHeight="1">
      <c r="F213" s="7"/>
      <c r="G213" s="7"/>
      <c r="H213" s="7"/>
    </row>
    <row r="214" ht="15.75" customHeight="1">
      <c r="F214" s="7"/>
      <c r="G214" s="7"/>
      <c r="H214" s="7"/>
    </row>
    <row r="215" ht="15.75" customHeight="1">
      <c r="F215" s="7"/>
      <c r="G215" s="7"/>
      <c r="H215" s="7"/>
    </row>
    <row r="216" ht="15.75" customHeight="1">
      <c r="F216" s="7"/>
      <c r="G216" s="7"/>
      <c r="H216" s="7"/>
    </row>
    <row r="217" ht="15.75" customHeight="1">
      <c r="F217" s="7"/>
      <c r="G217" s="7"/>
      <c r="H217" s="7"/>
    </row>
    <row r="218" ht="15.75" customHeight="1">
      <c r="F218" s="7"/>
      <c r="G218" s="7"/>
      <c r="H218" s="7"/>
    </row>
    <row r="219" ht="15.75" customHeight="1">
      <c r="F219" s="7"/>
      <c r="G219" s="7"/>
      <c r="H219" s="7"/>
    </row>
    <row r="220" ht="15.75" customHeight="1">
      <c r="F220" s="7"/>
      <c r="G220" s="7"/>
      <c r="H220" s="7"/>
    </row>
    <row r="221" ht="15.75" customHeight="1">
      <c r="F221" s="7"/>
      <c r="G221" s="7"/>
      <c r="H221" s="7"/>
    </row>
    <row r="222" ht="15.75" customHeight="1">
      <c r="F222" s="7"/>
      <c r="G222" s="7"/>
      <c r="H222" s="7"/>
    </row>
    <row r="223" ht="15.75" customHeight="1">
      <c r="F223" s="7"/>
      <c r="G223" s="7"/>
      <c r="H223" s="7"/>
    </row>
    <row r="224" ht="15.75" customHeight="1">
      <c r="F224" s="7"/>
      <c r="G224" s="7"/>
      <c r="H224" s="7"/>
    </row>
    <row r="225" ht="15.75" customHeight="1">
      <c r="F225" s="7"/>
      <c r="G225" s="7"/>
      <c r="H225" s="7"/>
    </row>
    <row r="226" ht="15.75" customHeight="1">
      <c r="F226" s="7"/>
      <c r="G226" s="7"/>
      <c r="H226" s="7"/>
    </row>
    <row r="227" ht="15.75" customHeight="1">
      <c r="F227" s="7"/>
      <c r="G227" s="7"/>
      <c r="H227" s="7"/>
    </row>
    <row r="228" ht="15.75" customHeight="1">
      <c r="F228" s="7"/>
      <c r="G228" s="7"/>
      <c r="H228" s="7"/>
    </row>
    <row r="229" ht="15.75" customHeight="1">
      <c r="F229" s="7"/>
      <c r="G229" s="7"/>
      <c r="H229" s="7"/>
    </row>
    <row r="230" ht="15.75" customHeight="1">
      <c r="F230" s="7"/>
      <c r="G230" s="7"/>
      <c r="H230" s="7"/>
    </row>
    <row r="231" ht="15.75" customHeight="1">
      <c r="F231" s="7"/>
      <c r="G231" s="7"/>
      <c r="H231" s="7"/>
    </row>
    <row r="232" ht="15.75" customHeight="1">
      <c r="F232" s="7"/>
      <c r="G232" s="7"/>
      <c r="H232" s="7"/>
    </row>
    <row r="233" ht="15.75" customHeight="1">
      <c r="F233" s="7"/>
      <c r="G233" s="7"/>
      <c r="H233" s="7"/>
    </row>
    <row r="234" ht="15.75" customHeight="1">
      <c r="F234" s="7"/>
      <c r="G234" s="7"/>
      <c r="H234" s="7"/>
    </row>
    <row r="235" ht="15.75" customHeight="1">
      <c r="F235" s="7"/>
      <c r="G235" s="7"/>
      <c r="H235" s="7"/>
    </row>
    <row r="236" ht="15.75" customHeight="1">
      <c r="F236" s="7"/>
      <c r="G236" s="7"/>
      <c r="H236" s="7"/>
    </row>
    <row r="237" ht="15.75" customHeight="1">
      <c r="F237" s="7"/>
      <c r="G237" s="7"/>
      <c r="H237" s="7"/>
    </row>
    <row r="238" ht="15.75" customHeight="1">
      <c r="F238" s="7"/>
      <c r="G238" s="7"/>
      <c r="H238" s="7"/>
    </row>
    <row r="239" ht="15.75" customHeight="1">
      <c r="F239" s="7"/>
      <c r="G239" s="7"/>
      <c r="H239" s="7"/>
    </row>
    <row r="240" ht="15.75" customHeight="1">
      <c r="F240" s="7"/>
      <c r="G240" s="7"/>
      <c r="H240" s="7"/>
    </row>
    <row r="241" ht="15.75" customHeight="1">
      <c r="F241" s="7"/>
      <c r="G241" s="7"/>
      <c r="H241" s="7"/>
    </row>
    <row r="242" ht="15.75" customHeight="1">
      <c r="F242" s="7"/>
      <c r="G242" s="7"/>
      <c r="H242" s="7"/>
    </row>
    <row r="243" ht="15.75" customHeight="1">
      <c r="F243" s="7"/>
      <c r="G243" s="7"/>
      <c r="H243" s="7"/>
    </row>
    <row r="244" ht="15.75" customHeight="1">
      <c r="F244" s="7"/>
      <c r="G244" s="7"/>
      <c r="H244" s="7"/>
    </row>
    <row r="245" ht="15.75" customHeight="1">
      <c r="F245" s="7"/>
      <c r="G245" s="7"/>
      <c r="H245" s="7"/>
    </row>
    <row r="246" ht="15.75" customHeight="1">
      <c r="F246" s="7"/>
      <c r="G246" s="7"/>
      <c r="H246" s="7"/>
    </row>
    <row r="247" ht="15.75" customHeight="1">
      <c r="F247" s="7"/>
      <c r="G247" s="7"/>
      <c r="H247" s="7"/>
    </row>
    <row r="248" ht="15.75" customHeight="1">
      <c r="F248" s="7"/>
      <c r="G248" s="7"/>
      <c r="H248" s="7"/>
    </row>
    <row r="249" ht="15.75" customHeight="1">
      <c r="F249" s="7"/>
      <c r="G249" s="7"/>
      <c r="H249" s="7"/>
    </row>
    <row r="250" ht="15.75" customHeight="1">
      <c r="F250" s="7"/>
      <c r="G250" s="7"/>
      <c r="H250" s="7"/>
    </row>
    <row r="251" ht="15.75" customHeight="1">
      <c r="F251" s="7"/>
      <c r="G251" s="7"/>
      <c r="H251" s="7"/>
    </row>
    <row r="252" ht="15.75" customHeight="1">
      <c r="F252" s="7"/>
      <c r="G252" s="7"/>
      <c r="H252" s="7"/>
    </row>
    <row r="253" ht="15.75" customHeight="1">
      <c r="F253" s="7"/>
      <c r="G253" s="7"/>
      <c r="H253" s="7"/>
    </row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8">
    <mergeCell ref="A1:H1"/>
    <mergeCell ref="B2:C2"/>
    <mergeCell ref="I12:I23"/>
    <mergeCell ref="I26:I27"/>
    <mergeCell ref="I28:I30"/>
    <mergeCell ref="I37:I39"/>
    <mergeCell ref="I49:I50"/>
    <mergeCell ref="I51:I53"/>
  </mergeCells>
  <hyperlinks>
    <hyperlink r:id="rId1" ref="D28"/>
    <hyperlink r:id="rId2" ref="D31"/>
    <hyperlink r:id="rId3" ref="D32"/>
    <hyperlink r:id="rId4" ref="D33"/>
    <hyperlink r:id="rId5" ref="D34"/>
    <hyperlink r:id="rId6" ref="D35"/>
    <hyperlink r:id="rId7" ref="D37"/>
    <hyperlink r:id="rId8" ref="D40"/>
    <hyperlink r:id="rId9" ref="D41"/>
    <hyperlink r:id="rId10" ref="D42"/>
    <hyperlink r:id="rId11" ref="D43"/>
    <hyperlink r:id="rId12" ref="D44"/>
    <hyperlink r:id="rId13" ref="D45"/>
    <hyperlink r:id="rId14" ref="D47"/>
  </hyperlinks>
  <printOptions/>
  <pageMargins bottom="0.75" footer="0.0" header="0.0" left="0.7" right="0.7" top="0.75"/>
  <pageSetup paperSize="9" orientation="portrait"/>
  <drawing r:id="rId1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31.38"/>
    <col customWidth="1" min="3" max="3" width="47.13"/>
    <col customWidth="1" min="4" max="6" width="12.63"/>
  </cols>
  <sheetData>
    <row r="1" ht="15.75" customHeight="1"/>
    <row r="2" ht="15.75" customHeight="1">
      <c r="B2" s="91" t="s">
        <v>147</v>
      </c>
      <c r="C2" s="12"/>
    </row>
    <row r="3" ht="15.75" customHeight="1">
      <c r="B3" s="92" t="s">
        <v>148</v>
      </c>
      <c r="C3" s="93"/>
    </row>
    <row r="4" ht="15.75" customHeight="1">
      <c r="B4" s="94" t="s">
        <v>149</v>
      </c>
      <c r="C4" s="95" t="s">
        <v>150</v>
      </c>
    </row>
    <row r="5" ht="15.75" customHeight="1">
      <c r="B5" s="96" t="s">
        <v>151</v>
      </c>
      <c r="C5" s="97" t="s">
        <v>152</v>
      </c>
    </row>
    <row r="6" ht="15.75" customHeight="1">
      <c r="B6" s="96" t="s">
        <v>153</v>
      </c>
      <c r="C6" s="97" t="s">
        <v>154</v>
      </c>
    </row>
    <row r="7" ht="15.75" customHeight="1">
      <c r="B7" s="96" t="s">
        <v>155</v>
      </c>
      <c r="C7" s="97" t="s">
        <v>156</v>
      </c>
    </row>
    <row r="8" ht="15.75" customHeight="1">
      <c r="B8" s="98" t="s">
        <v>157</v>
      </c>
      <c r="C8" s="97" t="s">
        <v>158</v>
      </c>
    </row>
    <row r="9" ht="15.75" customHeight="1">
      <c r="B9" s="96" t="s">
        <v>159</v>
      </c>
      <c r="C9" s="99" t="s">
        <v>160</v>
      </c>
    </row>
    <row r="10" ht="15.75" customHeight="1">
      <c r="B10" s="96" t="s">
        <v>161</v>
      </c>
      <c r="C10" s="97" t="s">
        <v>162</v>
      </c>
    </row>
    <row r="11" ht="15.75" customHeight="1">
      <c r="B11" s="100" t="s">
        <v>18</v>
      </c>
      <c r="C11" s="101" t="s">
        <v>18</v>
      </c>
    </row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3:C3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6" width="12.63"/>
    <col customWidth="1" min="8" max="8" width="6.0"/>
    <col customWidth="1" min="9" max="9" width="30.38"/>
  </cols>
  <sheetData>
    <row r="1" ht="15.75" customHeight="1"/>
    <row r="2" ht="15.75" customHeight="1">
      <c r="B2" s="102" t="s">
        <v>163</v>
      </c>
    </row>
    <row r="3" ht="15.75" customHeight="1">
      <c r="J3" s="103" t="s">
        <v>164</v>
      </c>
      <c r="K3" s="104" t="s">
        <v>165</v>
      </c>
      <c r="L3" s="105" t="s">
        <v>166</v>
      </c>
      <c r="M3" s="106" t="s">
        <v>167</v>
      </c>
    </row>
    <row r="4" ht="15.75" customHeight="1">
      <c r="B4" s="107" t="s">
        <v>168</v>
      </c>
      <c r="F4" s="107" t="s">
        <v>169</v>
      </c>
      <c r="G4" s="108" t="b">
        <v>1</v>
      </c>
      <c r="H4" s="109">
        <v>1.0</v>
      </c>
      <c r="I4" s="110" t="s">
        <v>170</v>
      </c>
      <c r="K4" s="111" t="s">
        <v>171</v>
      </c>
      <c r="L4" s="107" t="s">
        <v>172</v>
      </c>
    </row>
    <row r="5" ht="15.75" customHeight="1">
      <c r="G5" s="108" t="b">
        <v>1</v>
      </c>
      <c r="H5" s="109">
        <f t="shared" ref="H5:H13" si="1">H4+1</f>
        <v>2</v>
      </c>
      <c r="I5" s="110" t="s">
        <v>173</v>
      </c>
    </row>
    <row r="6" ht="15.75" customHeight="1">
      <c r="G6" s="108" t="b">
        <v>0</v>
      </c>
      <c r="H6" s="112">
        <f t="shared" si="1"/>
        <v>3</v>
      </c>
      <c r="I6" s="113" t="s">
        <v>174</v>
      </c>
    </row>
    <row r="7" ht="15.75" customHeight="1">
      <c r="G7" s="108" t="b">
        <v>1</v>
      </c>
      <c r="H7" s="112">
        <f t="shared" si="1"/>
        <v>4</v>
      </c>
      <c r="I7" s="113" t="s">
        <v>175</v>
      </c>
    </row>
    <row r="8" ht="15.75" customHeight="1">
      <c r="G8" s="108" t="b">
        <v>0</v>
      </c>
      <c r="H8" s="114">
        <f t="shared" si="1"/>
        <v>5</v>
      </c>
      <c r="I8" s="115" t="s">
        <v>176</v>
      </c>
    </row>
    <row r="9" ht="15.75" customHeight="1">
      <c r="G9" s="108" t="b">
        <v>0</v>
      </c>
      <c r="H9" s="114">
        <f t="shared" si="1"/>
        <v>6</v>
      </c>
      <c r="I9" s="115" t="s">
        <v>177</v>
      </c>
    </row>
    <row r="10" ht="15.75" customHeight="1">
      <c r="G10" s="108" t="b">
        <v>0</v>
      </c>
      <c r="H10" s="116">
        <f t="shared" si="1"/>
        <v>7</v>
      </c>
      <c r="I10" s="117" t="s">
        <v>178</v>
      </c>
    </row>
    <row r="11" ht="15.75" customHeight="1">
      <c r="G11" s="108" t="b">
        <v>0</v>
      </c>
      <c r="H11" s="109">
        <f t="shared" si="1"/>
        <v>8</v>
      </c>
      <c r="I11" s="110" t="s">
        <v>179</v>
      </c>
    </row>
    <row r="12" ht="15.75" customHeight="1">
      <c r="G12" s="108" t="b">
        <v>0</v>
      </c>
      <c r="H12" s="118">
        <f t="shared" si="1"/>
        <v>9</v>
      </c>
      <c r="I12" s="119" t="s">
        <v>180</v>
      </c>
    </row>
    <row r="13" ht="15.75" customHeight="1">
      <c r="G13" s="108" t="b">
        <v>0</v>
      </c>
      <c r="H13" s="118">
        <f t="shared" si="1"/>
        <v>10</v>
      </c>
      <c r="I13" s="120" t="s">
        <v>181</v>
      </c>
    </row>
    <row r="14" ht="15.75" customHeight="1">
      <c r="G14" s="108" t="b">
        <v>0</v>
      </c>
      <c r="H14" s="121">
        <v>11.0</v>
      </c>
      <c r="I14" s="108" t="s">
        <v>182</v>
      </c>
    </row>
    <row r="15" ht="15.75" customHeight="1">
      <c r="H15" s="122"/>
    </row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