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fileSharing readOnlyRecommended="1"/>
  <workbookPr/>
  <bookViews>
    <workbookView windowWidth="24760" windowHeight="16420" tabRatio="759" activeTab="1"/>
  </bookViews>
  <sheets>
    <sheet name="初赛成绩表" sheetId="14" r:id="rId1"/>
    <sheet name="复赛成绩表" sheetId="15" r:id="rId2"/>
    <sheet name="决赛成绩表" sheetId="16" r:id="rId3"/>
  </sheets>
  <definedNames>
    <definedName name="_xlnm._FilterDatabase" localSheetId="0" hidden="1">初赛成绩表!$A$1:$N$471</definedName>
  </definedNames>
  <calcPr calcId="144525"/>
</workbook>
</file>

<file path=xl/sharedStrings.xml><?xml version="1.0" encoding="utf-8"?>
<sst xmlns="http://schemas.openxmlformats.org/spreadsheetml/2006/main" count="1722">
  <si>
    <t>序号</t>
  </si>
  <si>
    <t>项目ID</t>
  </si>
  <si>
    <t>赛道</t>
  </si>
  <si>
    <t>组别</t>
  </si>
  <si>
    <t>项目名称</t>
  </si>
  <si>
    <t>企业/团队名称</t>
  </si>
  <si>
    <t>负责人姓名</t>
  </si>
  <si>
    <t>负责人手机号</t>
  </si>
  <si>
    <t>评委1
（分数）</t>
  </si>
  <si>
    <t>评委2
（分数）</t>
  </si>
  <si>
    <t>评委3
（分数）</t>
  </si>
  <si>
    <t>评委4
（分数）</t>
  </si>
  <si>
    <t>评委5
（分数）</t>
  </si>
  <si>
    <t>最终成绩
（平均分）</t>
  </si>
  <si>
    <t>赛道排名</t>
  </si>
  <si>
    <t>结果</t>
  </si>
  <si>
    <t>E202200895</t>
  </si>
  <si>
    <t>互联网和移动互联网</t>
  </si>
  <si>
    <t>企业组</t>
  </si>
  <si>
    <t>金属加工设备集群管理智能化系统</t>
  </si>
  <si>
    <t>深圳市信润富联数字科技有限公司</t>
  </si>
  <si>
    <t>曾澄</t>
  </si>
  <si>
    <t>晋级</t>
  </si>
  <si>
    <t>E202200443</t>
  </si>
  <si>
    <t>Vende AutoConnect大数据处理平台</t>
  </si>
  <si>
    <t>深圳市文德数慧科技开发有限责任公司</t>
  </si>
  <si>
    <t>王文娟</t>
  </si>
  <si>
    <t>E202201027</t>
  </si>
  <si>
    <t>基于物联网及大数据的创新型智慧建造平台</t>
  </si>
  <si>
    <t>深圳市青柠互动科技开发有限公司</t>
  </si>
  <si>
    <t>余红</t>
  </si>
  <si>
    <t>E202202625</t>
  </si>
  <si>
    <t>借助nEdge(MEC) 构建5G+智慧园区</t>
  </si>
  <si>
    <t>紫晟科技（深圳）有限公司</t>
  </si>
  <si>
    <t>吴国声</t>
  </si>
  <si>
    <t>E202201929</t>
  </si>
  <si>
    <t>声色——道路声景设计工具</t>
  </si>
  <si>
    <t>深圳市绿大科技有限公司</t>
  </si>
  <si>
    <t>邱少腾</t>
  </si>
  <si>
    <t>E202202718</t>
  </si>
  <si>
    <t>油柑网：极具效率的电子元器件全品类自营平台</t>
  </si>
  <si>
    <t>深圳市油柑科技有限公司</t>
  </si>
  <si>
    <t>付金</t>
  </si>
  <si>
    <t>E202200155</t>
  </si>
  <si>
    <t>康益恒</t>
  </si>
  <si>
    <t>深圳市康益恒科技有限公司</t>
  </si>
  <si>
    <t>黄剑锋</t>
  </si>
  <si>
    <t>E202201647</t>
  </si>
  <si>
    <t>爱保云服-保险数字化平台</t>
  </si>
  <si>
    <t>深圳市邦德布拉泽科技有限公司</t>
  </si>
  <si>
    <t>刘春风</t>
  </si>
  <si>
    <t>E202202899</t>
  </si>
  <si>
    <t>三湘智媒-基于5G消息的数字化媒体平台</t>
  </si>
  <si>
    <t>深圳市盈华讯方通信技术有限公司</t>
  </si>
  <si>
    <t>邓猛</t>
  </si>
  <si>
    <t>E202201270</t>
  </si>
  <si>
    <t>医药健商险五位一体创新科技平台</t>
  </si>
  <si>
    <t>深圳小步奔跑科技有限公司</t>
  </si>
  <si>
    <t>徐瀚</t>
  </si>
  <si>
    <t>E202202918</t>
  </si>
  <si>
    <t>农产品数字化供应链SCM-筷链</t>
  </si>
  <si>
    <t>深圳市筷农信息科技有限公司</t>
  </si>
  <si>
    <t>谢青阳</t>
  </si>
  <si>
    <t>E202200850</t>
  </si>
  <si>
    <t>AI垃圾识别及监督系统</t>
  </si>
  <si>
    <t>深圳粤能火元素科技有限公司</t>
  </si>
  <si>
    <t>王聪聪</t>
  </si>
  <si>
    <t>E202200970</t>
  </si>
  <si>
    <t>清声妙语中小学生语言能力提升/测试（人工智能）项目</t>
  </si>
  <si>
    <t>深圳市妙语教育科技有限公司</t>
  </si>
  <si>
    <t>卢隆庆</t>
  </si>
  <si>
    <t>E202200420</t>
  </si>
  <si>
    <t>Ai赋能智慧防疫--运输全接驳管理平台</t>
  </si>
  <si>
    <t>深圳柏成科技有限公司</t>
  </si>
  <si>
    <t>林振南</t>
  </si>
  <si>
    <t>E202200827</t>
  </si>
  <si>
    <t>友趣安驾</t>
  </si>
  <si>
    <t>领驾（深圳）车联网有限公司</t>
  </si>
  <si>
    <t>陈重奋</t>
  </si>
  <si>
    <t>E202201409</t>
  </si>
  <si>
    <t>机构类物业的维修作业人员在线共享模式</t>
  </si>
  <si>
    <t>明智科创（深圳）有限公司</t>
  </si>
  <si>
    <t>王世星</t>
  </si>
  <si>
    <t>E202200361</t>
  </si>
  <si>
    <t>伊课-知识课程SaaS云平台</t>
  </si>
  <si>
    <t>深圳伊课科技有限公司</t>
  </si>
  <si>
    <t>刘季飞</t>
  </si>
  <si>
    <t>E202202834</t>
  </si>
  <si>
    <t>DeAI--基于区块链技术的web3应用 AI裁决系统</t>
  </si>
  <si>
    <t>深圳市小元宇宙科技有限公司</t>
  </si>
  <si>
    <t>吴展雄</t>
  </si>
  <si>
    <t>E202201075</t>
  </si>
  <si>
    <t>PAIGUO医疗服务机器人</t>
  </si>
  <si>
    <t>深圳市派果智能科技有限公司</t>
  </si>
  <si>
    <t>肖鑫</t>
  </si>
  <si>
    <t>E202200114</t>
  </si>
  <si>
    <t>基于数字化融合的“一键创业”平台</t>
  </si>
  <si>
    <t>深圳市未画科技有限责任公司</t>
  </si>
  <si>
    <t xml:space="preserve"> 李英东</t>
  </si>
  <si>
    <t>未晋级</t>
  </si>
  <si>
    <t>E202200939</t>
  </si>
  <si>
    <t>5G智慧交通信息化建设解决方案</t>
  </si>
  <si>
    <t>深圳市金鸿佳实业有限公司</t>
  </si>
  <si>
    <t>冯德琴</t>
  </si>
  <si>
    <t>E202200788</t>
  </si>
  <si>
    <t>闪电个车</t>
  </si>
  <si>
    <t>深圳市闪电个车科技有限公司</t>
  </si>
  <si>
    <t>黄增文</t>
  </si>
  <si>
    <t>E202200886</t>
  </si>
  <si>
    <t>WORKONLINE在线协作生产力工具SAAS平台</t>
  </si>
  <si>
    <t>深圳市特云科技有限公司</t>
  </si>
  <si>
    <t>李强</t>
  </si>
  <si>
    <t>E202200459</t>
  </si>
  <si>
    <t>云悉创新-展示家</t>
  </si>
  <si>
    <t>深圳云悉创新科技有限公司</t>
  </si>
  <si>
    <t>黄碧杰</t>
  </si>
  <si>
    <t>E202200653</t>
  </si>
  <si>
    <t>穆兮</t>
  </si>
  <si>
    <t>深圳穆兮智能科技有限公司</t>
  </si>
  <si>
    <t>牟波</t>
  </si>
  <si>
    <t>E202200160</t>
  </si>
  <si>
    <t>天天生活</t>
  </si>
  <si>
    <t>深圳市时光轴科技有限公司</t>
  </si>
  <si>
    <t>廖光春</t>
  </si>
  <si>
    <t>E202201012</t>
  </si>
  <si>
    <t>淘钉钉</t>
  </si>
  <si>
    <t>深圳市深方科技有限公司</t>
  </si>
  <si>
    <t>张广驰</t>
  </si>
  <si>
    <t>E202200894</t>
  </si>
  <si>
    <t>数语科技</t>
  </si>
  <si>
    <t>深圳市嘉豪信达科技有限公司</t>
  </si>
  <si>
    <t>汪柯</t>
  </si>
  <si>
    <t>E202200971</t>
  </si>
  <si>
    <t>共享智慧营销生态系统</t>
  </si>
  <si>
    <t>星途(深圳)网络科技服务有限公司</t>
  </si>
  <si>
    <t>范冰</t>
  </si>
  <si>
    <t>E202200301</t>
  </si>
  <si>
    <t>政企服务平台</t>
  </si>
  <si>
    <t>深圳市鑫晟互联科技有限公司</t>
  </si>
  <si>
    <t>冯浩阳</t>
  </si>
  <si>
    <t>E202203161</t>
  </si>
  <si>
    <t>智能“人居”产品</t>
  </si>
  <si>
    <t>深圳市紫帆传媒科技有限公司</t>
  </si>
  <si>
    <t>陈强</t>
  </si>
  <si>
    <t>E202200991</t>
  </si>
  <si>
    <t>顽童机器人</t>
  </si>
  <si>
    <t>深圳市旺鑫盛科技有限公司</t>
  </si>
  <si>
    <t>张兴君</t>
  </si>
  <si>
    <t>E202200300</t>
  </si>
  <si>
    <t>极速云易创</t>
  </si>
  <si>
    <t>深圳市海富特资讯管理有限公司</t>
  </si>
  <si>
    <t>胡春生</t>
  </si>
  <si>
    <t>E202202166</t>
  </si>
  <si>
    <t>元宇宙VR全方向系统</t>
  </si>
  <si>
    <t>深圳前海唯胜科技有限公司</t>
  </si>
  <si>
    <t>张宇佳</t>
  </si>
  <si>
    <t>E202200785</t>
  </si>
  <si>
    <t>一站式体验企业全生命周期需求解决方案</t>
  </si>
  <si>
    <t>富邦（深圳）企业服务网络科技有限公司</t>
  </si>
  <si>
    <t>严弟中</t>
  </si>
  <si>
    <t>E202202167</t>
  </si>
  <si>
    <t xml:space="preserve"> 颐年APP</t>
  </si>
  <si>
    <t>深圳市蕴维信息技术服务有限公司</t>
  </si>
  <si>
    <t>战星罡</t>
  </si>
  <si>
    <t>E202202289</t>
  </si>
  <si>
    <t>“行刻”项目制学习</t>
  </si>
  <si>
    <t>深圳灏菡科技信息有限公司</t>
  </si>
  <si>
    <t>尚天骄</t>
  </si>
  <si>
    <t>E202202474</t>
  </si>
  <si>
    <t>估得易评估小程序</t>
  </si>
  <si>
    <t>深圳市估得易科技有限公司</t>
  </si>
  <si>
    <t>周密</t>
  </si>
  <si>
    <t>E202200252</t>
  </si>
  <si>
    <t>aifean项目mawa-pmcs项目</t>
  </si>
  <si>
    <t>深圳市越门三铁科技有限公司</t>
  </si>
  <si>
    <t>邓志灵</t>
  </si>
  <si>
    <t>E202201297</t>
  </si>
  <si>
    <t>植物研学模块课件</t>
  </si>
  <si>
    <t>广东国大臻知教育科技有限公司</t>
  </si>
  <si>
    <t>黄海燕</t>
  </si>
  <si>
    <t>G202201362</t>
  </si>
  <si>
    <t>团队组</t>
  </si>
  <si>
    <t>精准医疗信息搜索</t>
  </si>
  <si>
    <t>和医源</t>
  </si>
  <si>
    <t>宋峰辉</t>
  </si>
  <si>
    <t>G202200144</t>
  </si>
  <si>
    <t>军事模拟仿真系统</t>
  </si>
  <si>
    <t>军事模拟仿真系统团队</t>
  </si>
  <si>
    <t>马国亮</t>
  </si>
  <si>
    <t>G202200240</t>
  </si>
  <si>
    <t>数字信用融资平台</t>
  </si>
  <si>
    <t>磁云团队</t>
  </si>
  <si>
    <t>李大学</t>
  </si>
  <si>
    <t>G202200943</t>
  </si>
  <si>
    <t>万象智联-工程机械数字化运营管理平台</t>
  </si>
  <si>
    <t>赵广泉</t>
  </si>
  <si>
    <t>G202200149</t>
  </si>
  <si>
    <t>工业互联网安全产品及系统</t>
  </si>
  <si>
    <t>工业互联网安全团队</t>
  </si>
  <si>
    <t>焦颖</t>
  </si>
  <si>
    <t>G202202129</t>
  </si>
  <si>
    <t>雷达测绘</t>
  </si>
  <si>
    <t>金英杰</t>
  </si>
  <si>
    <t>G202200111</t>
  </si>
  <si>
    <t>光缆全生命周期的健康解决方案</t>
  </si>
  <si>
    <t>冯晓磊</t>
  </si>
  <si>
    <t>G202200917</t>
  </si>
  <si>
    <t>专注于物流货车的智能行车助手</t>
  </si>
  <si>
    <t>钱进</t>
  </si>
  <si>
    <t>G202200212</t>
  </si>
  <si>
    <t>山海至上</t>
  </si>
  <si>
    <t>付纳</t>
  </si>
  <si>
    <t>G202200182</t>
  </si>
  <si>
    <t>众新科技</t>
  </si>
  <si>
    <t>涂保锋</t>
  </si>
  <si>
    <t>G202204111</t>
  </si>
  <si>
    <t>基于知识图谱推荐算法的知识付费平台解决方案</t>
  </si>
  <si>
    <t>猛犸科技团队</t>
  </si>
  <si>
    <t>冯骞</t>
  </si>
  <si>
    <t>G202201738</t>
  </si>
  <si>
    <t>跨境电商3.0</t>
  </si>
  <si>
    <t>全创启中国跨境电商（深圳）</t>
  </si>
  <si>
    <t>陈颖毅</t>
  </si>
  <si>
    <t>G202201997</t>
  </si>
  <si>
    <t>德风新征程科技</t>
  </si>
  <si>
    <t>师晨阳</t>
  </si>
  <si>
    <t>G202200354</t>
  </si>
  <si>
    <t>汉字先生APP推广</t>
  </si>
  <si>
    <t>丁树雄</t>
  </si>
  <si>
    <t>G202200637</t>
  </si>
  <si>
    <t>木材流通智能供应链服务平台</t>
  </si>
  <si>
    <t>程琪</t>
  </si>
  <si>
    <t>G202202060</t>
  </si>
  <si>
    <t>国家中医药时空大数据中心</t>
  </si>
  <si>
    <t>智诚尚医中医药大数据服务</t>
  </si>
  <si>
    <t>王升</t>
  </si>
  <si>
    <t>G202203984</t>
  </si>
  <si>
    <t>智慧软盾</t>
  </si>
  <si>
    <t>潘广和</t>
  </si>
  <si>
    <t>G202203283</t>
  </si>
  <si>
    <t>超人工学习技术</t>
  </si>
  <si>
    <t>超人工学习科技团队</t>
  </si>
  <si>
    <t>艾伯特坦列辛</t>
  </si>
  <si>
    <t>G202204212</t>
  </si>
  <si>
    <t>怪兽共创</t>
  </si>
  <si>
    <t>江泽帆</t>
  </si>
  <si>
    <t>G202201141</t>
  </si>
  <si>
    <t>V能互联</t>
  </si>
  <si>
    <t>唐文</t>
  </si>
  <si>
    <t>G202203993</t>
  </si>
  <si>
    <t>首联启迪科技——基于“人脸识别供纸机”的智慧公厕整体解决方案</t>
  </si>
  <si>
    <t>首联启迪科技</t>
  </si>
  <si>
    <t>李振</t>
  </si>
  <si>
    <t>G202203437</t>
  </si>
  <si>
    <t>基于国家科技部重点研发计划的元宇宙数字藏品交易系统</t>
  </si>
  <si>
    <t>元宇宙数字藏品交易系统研发团队</t>
  </si>
  <si>
    <t>胡钰</t>
  </si>
  <si>
    <t>G202200211</t>
  </si>
  <si>
    <t>AI视界漫语微视</t>
  </si>
  <si>
    <t>孙建超</t>
  </si>
  <si>
    <t>G202200792</t>
  </si>
  <si>
    <t>虹彩 ·诗配画—3-12岁国学美术教学体系供应商</t>
  </si>
  <si>
    <t>虹彩艺术</t>
  </si>
  <si>
    <t>许德贤</t>
  </si>
  <si>
    <t>G202200332</t>
  </si>
  <si>
    <t>快投会-智能营销获客软件系统</t>
  </si>
  <si>
    <t>尹立志</t>
  </si>
  <si>
    <t>G202200167</t>
  </si>
  <si>
    <t>博佳特物联</t>
  </si>
  <si>
    <t>齐淑玲</t>
  </si>
  <si>
    <t>G202200554</t>
  </si>
  <si>
    <t>VR AR 5G 元宇宙生态</t>
  </si>
  <si>
    <t>VR AR 5G元宇宙生态</t>
  </si>
  <si>
    <t>陈勇平</t>
  </si>
  <si>
    <t>G202202857</t>
  </si>
  <si>
    <t>交易助理项目</t>
  </si>
  <si>
    <t>吴启航</t>
  </si>
  <si>
    <t>G202201344</t>
  </si>
  <si>
    <t>仪海仪家</t>
  </si>
  <si>
    <t>张瑞磊</t>
  </si>
  <si>
    <t>G202200970</t>
  </si>
  <si>
    <t>飞羽磁动车项目商业</t>
  </si>
  <si>
    <t>谢金吴</t>
  </si>
  <si>
    <t>G202200181</t>
  </si>
  <si>
    <t>钟生伴侣</t>
  </si>
  <si>
    <t>王新钢</t>
  </si>
  <si>
    <t>G202200156</t>
  </si>
  <si>
    <t>Mobilecities</t>
  </si>
  <si>
    <t>潘飞飞</t>
  </si>
  <si>
    <t>G202200122</t>
  </si>
  <si>
    <t>智能人居环境</t>
  </si>
  <si>
    <t>G202201282</t>
  </si>
  <si>
    <t>视频直播的营销云平台</t>
  </si>
  <si>
    <t>刘舒婷</t>
  </si>
  <si>
    <t>G202201105</t>
  </si>
  <si>
    <t>安厦物联网科技</t>
  </si>
  <si>
    <t>邢昌坤</t>
  </si>
  <si>
    <t>G202200172</t>
  </si>
  <si>
    <t>创作云</t>
  </si>
  <si>
    <t>李克什</t>
  </si>
  <si>
    <t>G202201349</t>
  </si>
  <si>
    <t>智慧图书馆</t>
  </si>
  <si>
    <t>刘鹏彬</t>
  </si>
  <si>
    <t>G202200119</t>
  </si>
  <si>
    <t>基于互联网业务精准识别的智能管道分流路由器</t>
  </si>
  <si>
    <t>小黑盒</t>
  </si>
  <si>
    <t>郑思磊</t>
  </si>
  <si>
    <t>G202201963</t>
  </si>
  <si>
    <t>新疆通</t>
  </si>
  <si>
    <t>张轩彰</t>
  </si>
  <si>
    <t>G202201861</t>
  </si>
  <si>
    <t>悦听·朗音</t>
  </si>
  <si>
    <t>蒋嘉玮</t>
  </si>
  <si>
    <t>G202204217</t>
  </si>
  <si>
    <t>智慧城市物流配送入户</t>
  </si>
  <si>
    <t>城市物流配送入户</t>
  </si>
  <si>
    <t>蔡佶伦</t>
  </si>
  <si>
    <t>G202200558</t>
  </si>
  <si>
    <t>童愿教育</t>
  </si>
  <si>
    <t xml:space="preserve"> 周正权</t>
  </si>
  <si>
    <t>G202200563</t>
  </si>
  <si>
    <t>中小企业智能营销落地帮扶平台</t>
  </si>
  <si>
    <t>张子为</t>
  </si>
  <si>
    <t>G202200597</t>
  </si>
  <si>
    <t>基于场景应用的智能打印运营商</t>
  </si>
  <si>
    <t>乔永兴</t>
  </si>
  <si>
    <t>G202200191</t>
  </si>
  <si>
    <t>5A体育</t>
  </si>
  <si>
    <t>谭瑞伦</t>
  </si>
  <si>
    <t>G202200798</t>
  </si>
  <si>
    <t>企业大数据资源对接云平台</t>
  </si>
  <si>
    <t>中小企业大数据资源对接云平台</t>
  </si>
  <si>
    <t>孙践伟</t>
  </si>
  <si>
    <t>G202201691</t>
  </si>
  <si>
    <t>迦煌科技</t>
  </si>
  <si>
    <t>黄洁群</t>
  </si>
  <si>
    <t>G202201910</t>
  </si>
  <si>
    <t>校园服务项目</t>
  </si>
  <si>
    <t>跑跑乐，校园跑腿服务平台</t>
  </si>
  <si>
    <t>陈焘</t>
  </si>
  <si>
    <t>G202200245</t>
  </si>
  <si>
    <t>智慧营销与广告共享平</t>
  </si>
  <si>
    <t>智码广告</t>
  </si>
  <si>
    <t>陈电丽</t>
  </si>
  <si>
    <t>G202201202</t>
  </si>
  <si>
    <t>胜优车服</t>
  </si>
  <si>
    <t>潘鸿锟</t>
  </si>
  <si>
    <t>G202201264</t>
  </si>
  <si>
    <t>神话IP</t>
  </si>
  <si>
    <t>李斌</t>
  </si>
  <si>
    <t>G202201302</t>
  </si>
  <si>
    <t>装小萌</t>
  </si>
  <si>
    <t>吴显华</t>
  </si>
  <si>
    <t>G202200589</t>
  </si>
  <si>
    <t>bananaunion</t>
  </si>
  <si>
    <t>bananaunionl</t>
  </si>
  <si>
    <t>邓宇贤</t>
  </si>
  <si>
    <t>G202203535</t>
  </si>
  <si>
    <t>”花果山“水果直销扶贫项目</t>
  </si>
  <si>
    <t>花果山水果直销扶贫团队</t>
  </si>
  <si>
    <t>朱里都司</t>
  </si>
  <si>
    <t>G202202866</t>
  </si>
  <si>
    <t>社区开发商业</t>
  </si>
  <si>
    <t>许林龙</t>
  </si>
  <si>
    <t>G202200794</t>
  </si>
  <si>
    <t>榄训营——新疆军事训练实践者</t>
  </si>
  <si>
    <t>王子微</t>
  </si>
  <si>
    <t>G202200141</t>
  </si>
  <si>
    <t>海南浪讯传媒科技</t>
  </si>
  <si>
    <t>黄彦霖</t>
  </si>
  <si>
    <t>G202200613</t>
  </si>
  <si>
    <t>爱特手工康复训练项目</t>
  </si>
  <si>
    <t>爱特行动组</t>
  </si>
  <si>
    <t>李雨彤</t>
  </si>
  <si>
    <t>G202204196</t>
  </si>
  <si>
    <t>华彩——再现千年国色谱系，重绘乡村振兴符号</t>
  </si>
  <si>
    <t>聂梓涵</t>
  </si>
  <si>
    <t>E202200743</t>
  </si>
  <si>
    <t>生物医药</t>
  </si>
  <si>
    <t>便携式连续无感血压监测和风险预警</t>
  </si>
  <si>
    <t>心永（深圳）科技有限公司</t>
  </si>
  <si>
    <t>李毅彬</t>
  </si>
  <si>
    <t>E202200437</t>
  </si>
  <si>
    <t>3D心腔内超声（ICE)成像设备</t>
  </si>
  <si>
    <t>深圳市深晶微电子科技有限公司</t>
  </si>
  <si>
    <t>李勇</t>
  </si>
  <si>
    <t>E202200194</t>
  </si>
  <si>
    <t>一次性3D电子腹腔镜</t>
  </si>
  <si>
    <t>深圳市数泽科技有限公司</t>
  </si>
  <si>
    <t>罗创新</t>
  </si>
  <si>
    <t>E202200129</t>
  </si>
  <si>
    <t>基于生物抗逆性原理并应用现代制剂技术的新型运动修护系列应用</t>
  </si>
  <si>
    <t>士博卫尔（深圳）科技有限责任公司</t>
  </si>
  <si>
    <t>于路</t>
  </si>
  <si>
    <t>E202200704</t>
  </si>
  <si>
    <t>猝死等健康风险智能检测防控系统</t>
  </si>
  <si>
    <t>健图科技（深圳）有限公司</t>
  </si>
  <si>
    <t>蒋美</t>
  </si>
  <si>
    <t>E202200632</t>
  </si>
  <si>
    <t>雅乐医疗</t>
  </si>
  <si>
    <t>深圳雅乐生物科技有限公司</t>
  </si>
  <si>
    <t>曾泳诗</t>
  </si>
  <si>
    <t>E202202278</t>
  </si>
  <si>
    <t>百岁欢家庭健康监测仪+人工智能健康管理平台</t>
  </si>
  <si>
    <t>深圳百岁欢智能科技有限公司</t>
  </si>
  <si>
    <t xml:space="preserve"> 姜山</t>
  </si>
  <si>
    <t>E202201370</t>
  </si>
  <si>
    <t>《临屏晰睛》防治蓝光损伤的眼科功效糖果——PCT国际专利世界领先项目</t>
  </si>
  <si>
    <t>深圳临屏晰睛视力技术有限公司</t>
  </si>
  <si>
    <t>高思</t>
  </si>
  <si>
    <t>E202201093</t>
  </si>
  <si>
    <t>《治疗高血压的药物》中医药项目之《清凉甘露调压茶》产品</t>
  </si>
  <si>
    <t>深圳市周氏药业有限公司</t>
  </si>
  <si>
    <t>周秀尧</t>
  </si>
  <si>
    <t>G202200159</t>
  </si>
  <si>
    <t>威脉医疗--中国微创能量医学引领者</t>
  </si>
  <si>
    <t>李天民</t>
  </si>
  <si>
    <t>G202203418</t>
  </si>
  <si>
    <t>医学影像超声AI领导者</t>
  </si>
  <si>
    <t>小白极智医联网</t>
  </si>
  <si>
    <t>杜强</t>
  </si>
  <si>
    <t>G202200950</t>
  </si>
  <si>
    <t>普惠-智能-康复机器人</t>
  </si>
  <si>
    <t>任宇鹏</t>
  </si>
  <si>
    <t>G202200320</t>
  </si>
  <si>
    <t>鼻腔治疗及护理平台</t>
  </si>
  <si>
    <t>鼻科疾病治疗及护理</t>
  </si>
  <si>
    <t>梁力</t>
  </si>
  <si>
    <t>G202200168</t>
  </si>
  <si>
    <t>宠物动保研发平台</t>
  </si>
  <si>
    <t>宠物疾病预防治疗团队</t>
  </si>
  <si>
    <t>杨春江</t>
  </si>
  <si>
    <t>G202204033</t>
  </si>
  <si>
    <t>“黄金四分钟”——提升心源猝死存活率为目标的AED布设及社会急救智慧调度体系</t>
  </si>
  <si>
    <t>“黄金四分钟”AED及社会急救智慧调度体系项目组</t>
  </si>
  <si>
    <t>杨明川</t>
  </si>
  <si>
    <t>G202202073</t>
  </si>
  <si>
    <t>新型生物医用镁合金骨内螺钉</t>
  </si>
  <si>
    <t>中科微创医疗器械研发团队</t>
  </si>
  <si>
    <t>马国睿</t>
  </si>
  <si>
    <t>G202201440</t>
  </si>
  <si>
    <t>“肺栓塞人工智能诊断辅助决策系统”和“急性肺栓塞血栓清除系统”研发及产业化</t>
  </si>
  <si>
    <t>心肺相印工作组</t>
  </si>
  <si>
    <t>龚娟妮</t>
  </si>
  <si>
    <t>G202200698</t>
  </si>
  <si>
    <t>高端仿制药的研发与产业化</t>
  </si>
  <si>
    <t>曹相林</t>
  </si>
  <si>
    <t>G202200152</t>
  </si>
  <si>
    <t>九心医疗-多孔微球骨粘接剂</t>
  </si>
  <si>
    <t>王健</t>
  </si>
  <si>
    <t>G202200788</t>
  </si>
  <si>
    <t>柔性手术机器人</t>
  </si>
  <si>
    <t>卜中辉</t>
  </si>
  <si>
    <t>G202201950</t>
  </si>
  <si>
    <t>家用结石诊疗设备的研发及产业化</t>
  </si>
  <si>
    <t>泌尿系结石诊疗</t>
  </si>
  <si>
    <t>成向明</t>
  </si>
  <si>
    <t>G202200201</t>
  </si>
  <si>
    <t>脑控机械手在脑中风中的应用</t>
  </si>
  <si>
    <t>陈海平</t>
  </si>
  <si>
    <t>G202200169</t>
  </si>
  <si>
    <t>多灵生物</t>
  </si>
  <si>
    <t>蒋伟哲</t>
  </si>
  <si>
    <t>G202203896</t>
  </si>
  <si>
    <t>微齿馨</t>
  </si>
  <si>
    <t>杨东伟</t>
  </si>
  <si>
    <t>G202200202</t>
  </si>
  <si>
    <t>爱晖慢性病服药管理</t>
  </si>
  <si>
    <t>王志宏</t>
  </si>
  <si>
    <t>G202201822</t>
  </si>
  <si>
    <t>可降解镁合金心脏血管支架</t>
  </si>
  <si>
    <t>镁合金支架</t>
  </si>
  <si>
    <t>阮立群</t>
  </si>
  <si>
    <t>81+90856756</t>
  </si>
  <si>
    <t>G202200538</t>
  </si>
  <si>
    <t>多肽抑癌药物研发</t>
  </si>
  <si>
    <t>隋广超</t>
  </si>
  <si>
    <t>G202203486</t>
  </si>
  <si>
    <t>缝合线</t>
  </si>
  <si>
    <t>刘淑强</t>
  </si>
  <si>
    <t>G202200435</t>
  </si>
  <si>
    <t>波比近视预防训练营</t>
  </si>
  <si>
    <t>波比专数精近视防控</t>
  </si>
  <si>
    <t>肖巴伊</t>
  </si>
  <si>
    <t>G202200942</t>
  </si>
  <si>
    <t>渐健家医-老年人数字健康管理</t>
  </si>
  <si>
    <t>金磊</t>
  </si>
  <si>
    <t>G202201876</t>
  </si>
  <si>
    <t>心迪斯派--创新的冲击波医疗器械集群</t>
  </si>
  <si>
    <t>心迪斯派运营团队</t>
  </si>
  <si>
    <t>张小浩</t>
  </si>
  <si>
    <t>G202200605</t>
  </si>
  <si>
    <t>脂质纳米颗粒递送系统的肿瘤疫苗</t>
  </si>
  <si>
    <t>赵欣</t>
  </si>
  <si>
    <t>G202200113</t>
  </si>
  <si>
    <t>固-液智能柔性饲喂与生物调控系统</t>
  </si>
  <si>
    <t>嗨饲</t>
  </si>
  <si>
    <t>雷晓青</t>
  </si>
  <si>
    <t>G202203175</t>
  </si>
  <si>
    <t>魔愈贴-新型绿色伤口敷料领跑者</t>
  </si>
  <si>
    <t>边瑞娜</t>
  </si>
  <si>
    <t>G202200787</t>
  </si>
  <si>
    <t>皮肤创伤疾病修复</t>
  </si>
  <si>
    <t>王志刚</t>
  </si>
  <si>
    <t>G202203054</t>
  </si>
  <si>
    <t>一种新型脑血栓清除系统</t>
  </si>
  <si>
    <t>李启洋</t>
  </si>
  <si>
    <t>G202200342</t>
  </si>
  <si>
    <t>一种基于肿瘤免疫微环境与人工智能的肿瘤早筛、诊断、监测解决方案</t>
  </si>
  <si>
    <t>HIAGI-海智慧</t>
  </si>
  <si>
    <t>黄海平</t>
  </si>
  <si>
    <t>G202200123</t>
  </si>
  <si>
    <t>以类器官研究为主导的医学转化服务平台的搭建和商业化开发</t>
  </si>
  <si>
    <t>类器官研究开发团队</t>
  </si>
  <si>
    <t>刘建军</t>
  </si>
  <si>
    <t>G202200206</t>
  </si>
  <si>
    <t>牵千手-中小学生健康筛查项目</t>
  </si>
  <si>
    <t>牵千手</t>
  </si>
  <si>
    <t>肖烽</t>
  </si>
  <si>
    <t>G202200198</t>
  </si>
  <si>
    <t>尊天序健康</t>
  </si>
  <si>
    <t>裘伟莉</t>
  </si>
  <si>
    <t>G202200704</t>
  </si>
  <si>
    <t>震一科技-智能手术车项目</t>
  </si>
  <si>
    <t>王震</t>
  </si>
  <si>
    <t>G202200183</t>
  </si>
  <si>
    <t>扎巾-极简男士护肤品</t>
  </si>
  <si>
    <t>郑怡帆</t>
  </si>
  <si>
    <t>G202202964</t>
  </si>
  <si>
    <t>降脂消斑丸</t>
  </si>
  <si>
    <t>永昊生物医药科技团队</t>
  </si>
  <si>
    <t>朱永明</t>
  </si>
  <si>
    <t>G202200197</t>
  </si>
  <si>
    <t>安蒙弥生</t>
  </si>
  <si>
    <t>安政宇</t>
  </si>
  <si>
    <t>G202201849</t>
  </si>
  <si>
    <t>三帷拓药——药物治疗个体化与高端制剂开发平台</t>
  </si>
  <si>
    <t>刘登圆</t>
  </si>
  <si>
    <t>G202203326</t>
  </si>
  <si>
    <t>脑梗死外周围血标志物及其应用</t>
  </si>
  <si>
    <t>万康园</t>
  </si>
  <si>
    <t>李康</t>
  </si>
  <si>
    <t>G202200190</t>
  </si>
  <si>
    <t>攻克新冠哮喘鼻炎等</t>
  </si>
  <si>
    <t>黄伟</t>
  </si>
  <si>
    <t>E202202106</t>
  </si>
  <si>
    <t>新材料</t>
  </si>
  <si>
    <t>基于全波光响应技术的空间净化项目</t>
  </si>
  <si>
    <t>深圳市德晟泰达科技有限公司</t>
  </si>
  <si>
    <t>王光</t>
  </si>
  <si>
    <t>E202200936</t>
  </si>
  <si>
    <t>一种应用于军事及民用的多功能装甲涂层材料</t>
  </si>
  <si>
    <t>中盾科技（深圳）有限公司</t>
  </si>
  <si>
    <t>岳献增</t>
  </si>
  <si>
    <t>E202200397</t>
  </si>
  <si>
    <t>中美高格威封纳米防水高分子材料项目</t>
  </si>
  <si>
    <t>深圳市中美高格环保科技有限公司</t>
  </si>
  <si>
    <t>严飞华</t>
  </si>
  <si>
    <t>E202200879</t>
  </si>
  <si>
    <t>前瞻超高功率LED光源模组</t>
  </si>
  <si>
    <t>深圳市明潮科技有限公司</t>
  </si>
  <si>
    <t>郑韦治</t>
  </si>
  <si>
    <t>G202201517</t>
  </si>
  <si>
    <t>弘润清源：新型功能材料应用于空气集水解决方案</t>
  </si>
  <si>
    <t>林腾宇</t>
  </si>
  <si>
    <t>G202200515</t>
  </si>
  <si>
    <t>mikibobo方型防胀气奶瓶的产业化</t>
  </si>
  <si>
    <t>Mikibobo新材料</t>
  </si>
  <si>
    <t>赵哲</t>
  </si>
  <si>
    <t>G202200105</t>
  </si>
  <si>
    <t>聚合物新材料的研发生产平台</t>
  </si>
  <si>
    <t>奈川新材料团队</t>
  </si>
  <si>
    <t>乔文军</t>
  </si>
  <si>
    <t>G202200199</t>
  </si>
  <si>
    <t>艾库识</t>
  </si>
  <si>
    <t>蔡煜川</t>
  </si>
  <si>
    <t>G202200523</t>
  </si>
  <si>
    <t>气凝胶复合微泡技术与应用</t>
  </si>
  <si>
    <t>王慧同</t>
  </si>
  <si>
    <t>G202200737</t>
  </si>
  <si>
    <t>3万吨/年纤维级聚苯硫醚树脂项目</t>
  </si>
  <si>
    <t>吕天生</t>
  </si>
  <si>
    <t>G202203912</t>
  </si>
  <si>
    <t>铅铝复合节能阳极板</t>
  </si>
  <si>
    <t>新型铅/铝电极材料团队</t>
  </si>
  <si>
    <t>刘旭光</t>
  </si>
  <si>
    <t>G202203152</t>
  </si>
  <si>
    <t>仿生催化技术研发与产业化</t>
  </si>
  <si>
    <t>仿生催化技术研发与产业化团队</t>
  </si>
  <si>
    <t>王廷生</t>
  </si>
  <si>
    <t>G202200748</t>
  </si>
  <si>
    <t>金箍燃烧棒</t>
  </si>
  <si>
    <t>吴朝霞</t>
  </si>
  <si>
    <t>G202200200</t>
  </si>
  <si>
    <t>华航高科</t>
  </si>
  <si>
    <t>董浩翔</t>
  </si>
  <si>
    <t>G202200104</t>
  </si>
  <si>
    <t>旺旺水下机器人</t>
  </si>
  <si>
    <t>旺旺小分队</t>
  </si>
  <si>
    <t>党立峰</t>
  </si>
  <si>
    <t>G202201471</t>
  </si>
  <si>
    <t>PVC膜</t>
  </si>
  <si>
    <t>珅蒙膜（新材料）</t>
  </si>
  <si>
    <t>田庭利</t>
  </si>
  <si>
    <t>G202203928</t>
  </si>
  <si>
    <t>滴滴美酒</t>
  </si>
  <si>
    <t>陈宜新</t>
  </si>
  <si>
    <t>E202201025</t>
  </si>
  <si>
    <t>新能源</t>
  </si>
  <si>
    <t>面向下一代数字基础设施的节能双循环液冷项目</t>
  </si>
  <si>
    <t>深圳安腾创新科技有限公司</t>
  </si>
  <si>
    <t>徐刚</t>
  </si>
  <si>
    <t>E202202579</t>
  </si>
  <si>
    <t>基于生活垃圾填埋场环境综合治理项目</t>
  </si>
  <si>
    <t>深圳市盘古环保科技有限公司</t>
  </si>
  <si>
    <t>赵建树</t>
  </si>
  <si>
    <t>E202201130</t>
  </si>
  <si>
    <t>基于真空镀膜技术的功能型电子薄膜制备技术研发及产业化</t>
  </si>
  <si>
    <t>派镀科技（深圳）有限公司</t>
  </si>
  <si>
    <t>宁德</t>
  </si>
  <si>
    <t>E202200273</t>
  </si>
  <si>
    <t>新能源汽车动力电池绿色高效回收</t>
  </si>
  <si>
    <t>深圳佳彬科技有限公司</t>
  </si>
  <si>
    <t>李旭辉</t>
  </si>
  <si>
    <t>E202200912</t>
  </si>
  <si>
    <t>苦咸水处理技术及设备开发</t>
  </si>
  <si>
    <t>广东粤海水务股份有限公司</t>
  </si>
  <si>
    <t>郑航桅</t>
  </si>
  <si>
    <t>E202200309</t>
  </si>
  <si>
    <t>“绿行的宝”双碳SAAS系统及碳普惠服务</t>
  </si>
  <si>
    <t>深圳的宝科技技术有限公司</t>
  </si>
  <si>
    <t>林森</t>
  </si>
  <si>
    <t>E202200213</t>
  </si>
  <si>
    <t>冷源梯度利用柔性智慧节能空调系统及柔性智慧节能空调器</t>
  </si>
  <si>
    <t>深圳市云科设计咨询服务有限公司</t>
  </si>
  <si>
    <t>朱树园</t>
  </si>
  <si>
    <t>E202202116</t>
  </si>
  <si>
    <t>磁热干化隔膜压滤一体化技术</t>
  </si>
  <si>
    <t>第一环保（深圳）股份有限公司</t>
  </si>
  <si>
    <t>吴威</t>
  </si>
  <si>
    <t>E202200846</t>
  </si>
  <si>
    <t>高效稳定的新能源燃料电池动力系统</t>
  </si>
  <si>
    <t>深圳市格罗夫科技有限公司</t>
  </si>
  <si>
    <t>李致朋</t>
  </si>
  <si>
    <t>E202200729</t>
  </si>
  <si>
    <t>可便携式清洁储能设备的产业化</t>
  </si>
  <si>
    <t>深圳市清昌源科技有限公司</t>
  </si>
  <si>
    <t>张焱</t>
  </si>
  <si>
    <t>E202202451</t>
  </si>
  <si>
    <t>连续覆盖性光伏阵列清洁机器人</t>
  </si>
  <si>
    <t>曼巴电气（深圳）有限公司</t>
  </si>
  <si>
    <t>彭立伟</t>
  </si>
  <si>
    <t>E202201072</t>
  </si>
  <si>
    <t>万亿级  新能源汽车退役动力电池回收梯次利用</t>
  </si>
  <si>
    <t>深圳乾锂新能源有限公司</t>
  </si>
  <si>
    <t>姜长军</t>
  </si>
  <si>
    <t>E202200432</t>
  </si>
  <si>
    <t>一种基于节能环保型料斗干燥机设备及其系统</t>
  </si>
  <si>
    <t>深圳市震寅环保科技有限公司</t>
  </si>
  <si>
    <t>黄朋</t>
  </si>
  <si>
    <t>E202202598</t>
  </si>
  <si>
    <t>小型化氢燃料电池系统</t>
  </si>
  <si>
    <t>深圳市东氢能源科技有限公司</t>
  </si>
  <si>
    <t>王文帅</t>
  </si>
  <si>
    <t>E202202096</t>
  </si>
  <si>
    <t>AI物联技术与大数据在绿色数字营销和新零售场景的应用</t>
  </si>
  <si>
    <t>深圳市立袋环保智能科技有限公司</t>
  </si>
  <si>
    <t>陈立衡</t>
  </si>
  <si>
    <t>G202200341</t>
  </si>
  <si>
    <t>碳汇能手</t>
  </si>
  <si>
    <t>橡树园科技</t>
  </si>
  <si>
    <t>杨钰恩</t>
  </si>
  <si>
    <t>G202200256</t>
  </si>
  <si>
    <t>4D毫米波雷达技术在自动驾驶L3-L5项目中的商业化应用</t>
  </si>
  <si>
    <t>自动驾驶4D毫米波雷达</t>
  </si>
  <si>
    <t>朱旻</t>
  </si>
  <si>
    <t>G202200295</t>
  </si>
  <si>
    <t>e换电：专注轻型电动车能源网络</t>
  </si>
  <si>
    <t>张文伟</t>
  </si>
  <si>
    <t>G202200565</t>
  </si>
  <si>
    <t>智能加氢站</t>
  </si>
  <si>
    <t>刘明涛</t>
  </si>
  <si>
    <t>G202200205</t>
  </si>
  <si>
    <t>格林沃德-量产型高性能储能系统</t>
  </si>
  <si>
    <t>格林沃德</t>
  </si>
  <si>
    <t>梁照明</t>
  </si>
  <si>
    <t>G202202002</t>
  </si>
  <si>
    <t>蔚景云新能源汽车共享充电平台</t>
  </si>
  <si>
    <t>“让充电更方便”团队</t>
  </si>
  <si>
    <t>孙功臣</t>
  </si>
  <si>
    <t>G202204056</t>
  </si>
  <si>
    <t>绿洁源机械-绿色智能农产品干燥设备领跑者</t>
  </si>
  <si>
    <t>马凯坤</t>
  </si>
  <si>
    <t>G202200173</t>
  </si>
  <si>
    <t>循环物流架和循环包装服务平台</t>
  </si>
  <si>
    <t>物达科技-循环物流架和循环包装物服务平台</t>
  </si>
  <si>
    <t>王春风</t>
  </si>
  <si>
    <t>G202200410</t>
  </si>
  <si>
    <t>海浪能、风能、太阳能多能互补压缩空气储能海上电站</t>
  </si>
  <si>
    <t>邢志光</t>
  </si>
  <si>
    <t>G202200161</t>
  </si>
  <si>
    <t>综合能源汽车</t>
  </si>
  <si>
    <t>索传宇</t>
  </si>
  <si>
    <t>G202204230</t>
  </si>
  <si>
    <t>大数据智能有序充电系统</t>
  </si>
  <si>
    <t>大数据智能有序充电平台</t>
  </si>
  <si>
    <t>高建</t>
  </si>
  <si>
    <t>G202200716</t>
  </si>
  <si>
    <t>中国首创昆虫纳米饲料</t>
  </si>
  <si>
    <t>中国昆虫饲料与环保新模式</t>
  </si>
  <si>
    <t>秦明轩</t>
  </si>
  <si>
    <t>G202200177</t>
  </si>
  <si>
    <t>柚电</t>
  </si>
  <si>
    <t>谭雨欣</t>
  </si>
  <si>
    <t>G202200355</t>
  </si>
  <si>
    <t>双碳新利器-物联网+新能源+大农业之地沟油变废为宝新生物质能源</t>
  </si>
  <si>
    <t>绿色天使环保先锋联盟</t>
  </si>
  <si>
    <t>陈淑敏</t>
  </si>
  <si>
    <t>G202200634</t>
  </si>
  <si>
    <t>一种节能型伺服液压高压柱塞泵成套装备及永磁发电驱动两用电机系统集成装备</t>
  </si>
  <si>
    <t>人杰新能源技术</t>
  </si>
  <si>
    <t>肖体文</t>
  </si>
  <si>
    <t>G202200701</t>
  </si>
  <si>
    <t>空气能锅炉</t>
  </si>
  <si>
    <t>吴迪</t>
  </si>
  <si>
    <t>G202200579</t>
  </si>
  <si>
    <t>格林韦尔-智能新风系统</t>
  </si>
  <si>
    <t>唱润新</t>
  </si>
  <si>
    <t>G202202591</t>
  </si>
  <si>
    <t>环保能手—新型智能分类垃圾桶的革新者</t>
  </si>
  <si>
    <t>倾心科技</t>
  </si>
  <si>
    <t>范斌年</t>
  </si>
  <si>
    <t>G202202907</t>
  </si>
  <si>
    <t>六乙泳池</t>
  </si>
  <si>
    <t>钱百舸</t>
  </si>
  <si>
    <t>G202200702</t>
  </si>
  <si>
    <t>转子增压燃气轮机</t>
  </si>
  <si>
    <t>华星燃机科技团队</t>
  </si>
  <si>
    <t>韩培洲</t>
  </si>
  <si>
    <t>G202203113</t>
  </si>
  <si>
    <t>可变形状电池汽车电池共享换电桩--像加油一样换电</t>
  </si>
  <si>
    <t>宝维机器人团队</t>
  </si>
  <si>
    <t>陈文</t>
  </si>
  <si>
    <t>G202200312</t>
  </si>
  <si>
    <t>打包碗</t>
  </si>
  <si>
    <t>余忠彬</t>
  </si>
  <si>
    <t>G202201694</t>
  </si>
  <si>
    <t>智能氢氧节油电能回收系统</t>
  </si>
  <si>
    <t>虞继宁</t>
  </si>
  <si>
    <t>G202200203</t>
  </si>
  <si>
    <t>激光增材制造与再制造</t>
  </si>
  <si>
    <t>青春团队</t>
  </si>
  <si>
    <t>董佳玉</t>
  </si>
  <si>
    <t>E202202178</t>
  </si>
  <si>
    <t>先进制造</t>
  </si>
  <si>
    <t>微型共轴双旋翼无人机</t>
  </si>
  <si>
    <t>中航华东光电深圳有限公司</t>
  </si>
  <si>
    <t>李雨华</t>
  </si>
  <si>
    <t>E202200001</t>
  </si>
  <si>
    <t>DIC视觉传感器技术及其产业化</t>
  </si>
  <si>
    <t>深圳市海塞姆科技有限公司</t>
  </si>
  <si>
    <t>李长太</t>
  </si>
  <si>
    <t>E202200597</t>
  </si>
  <si>
    <t>500-1000马力重型增程式电动拖拉机</t>
  </si>
  <si>
    <t>深圳冰河导航科技有限公司</t>
  </si>
  <si>
    <t>崔红杰</t>
  </si>
  <si>
    <t>E202201735</t>
  </si>
  <si>
    <t>卫星激光通信终端</t>
  </si>
  <si>
    <t>氦星光联科技（深圳）有限公司</t>
  </si>
  <si>
    <t>谭俊</t>
  </si>
  <si>
    <t>E202200263</t>
  </si>
  <si>
    <t>特种全域应急救援机器人研发与产业化</t>
  </si>
  <si>
    <t>深圳丞士科技有限公司</t>
  </si>
  <si>
    <t>方戍</t>
  </si>
  <si>
    <t>E202202592</t>
  </si>
  <si>
    <t>智能珠宝鉴定仪</t>
  </si>
  <si>
    <t>深圳网联光仪科技有限公司</t>
  </si>
  <si>
    <t>李浩文 (HAOWEN LI)</t>
  </si>
  <si>
    <t>E202200322</t>
  </si>
  <si>
    <t>摄像头盖板外观瑕疵检测设备</t>
  </si>
  <si>
    <t>深圳市伯为智能设备有限公司</t>
  </si>
  <si>
    <t>许迪</t>
  </si>
  <si>
    <t>E202203160</t>
  </si>
  <si>
    <t>四轴自驱动倾转旋翼无人机</t>
  </si>
  <si>
    <t>深圳市旗客智能技术有限公司</t>
  </si>
  <si>
    <t>陈翔斌</t>
  </si>
  <si>
    <t>E202201418</t>
  </si>
  <si>
    <t>基于复合机器人的科技零售解决方案</t>
  </si>
  <si>
    <t>深圳可立点科技有限公司</t>
  </si>
  <si>
    <t>何来晨</t>
  </si>
  <si>
    <t>E202200158</t>
  </si>
  <si>
    <t>12308双碳打车</t>
  </si>
  <si>
    <t>门到门网络出行(深圳)有限公司</t>
  </si>
  <si>
    <t>E202200554</t>
  </si>
  <si>
    <t>水下清理 机器人</t>
  </si>
  <si>
    <t>深圳市工道水下科技有限公司</t>
  </si>
  <si>
    <t>赵鹏</t>
  </si>
  <si>
    <t>E202201049</t>
  </si>
  <si>
    <t>无线智能管道监控系统</t>
  </si>
  <si>
    <t>深圳市尧丰发科技有限公司</t>
  </si>
  <si>
    <t>贾方源</t>
  </si>
  <si>
    <t>E202200647</t>
  </si>
  <si>
    <t>车双保CSB-汽车制动智能双重保护安全装置</t>
  </si>
  <si>
    <t>华韩科创（深圳）集团有限公司</t>
  </si>
  <si>
    <t>李德文</t>
  </si>
  <si>
    <t>E202202869</t>
  </si>
  <si>
    <t>卡扣式指纹锁水杯</t>
  </si>
  <si>
    <t>深圳同温层科技有限公司</t>
  </si>
  <si>
    <t>唐献</t>
  </si>
  <si>
    <t>E202201384</t>
  </si>
  <si>
    <t>水下吸污机器人</t>
  </si>
  <si>
    <t>深圳思傲拓科技有限公司</t>
  </si>
  <si>
    <t>邓卓明</t>
  </si>
  <si>
    <t>E202200889</t>
  </si>
  <si>
    <t>圣君安智能</t>
  </si>
  <si>
    <t>深圳市创芯联科技有限公司</t>
  </si>
  <si>
    <t>李铁成</t>
  </si>
  <si>
    <t>E202200897</t>
  </si>
  <si>
    <t>数智生活</t>
  </si>
  <si>
    <t>深圳市钜硕电子有限公司</t>
  </si>
  <si>
    <t>文华秀</t>
  </si>
  <si>
    <t>E202200117</t>
  </si>
  <si>
    <t>远距离读写学习设备</t>
  </si>
  <si>
    <t>深圳市望远派视光科技有限公司</t>
  </si>
  <si>
    <t>尹德欣</t>
  </si>
  <si>
    <t>G202201464</t>
  </si>
  <si>
    <t>工业故障AI听诊</t>
  </si>
  <si>
    <t>代金良</t>
  </si>
  <si>
    <t>G202200325</t>
  </si>
  <si>
    <t>YBSF大功率交流异步伺服驱动器</t>
  </si>
  <si>
    <t>王玉甲</t>
  </si>
  <si>
    <t>G202200101</t>
  </si>
  <si>
    <t>奥古中医硬件</t>
  </si>
  <si>
    <t>陆艳秋</t>
  </si>
  <si>
    <t>E202200080</t>
  </si>
  <si>
    <t>PCBA多功能测试台</t>
  </si>
  <si>
    <t>朗克高新</t>
  </si>
  <si>
    <t>陈立贤</t>
  </si>
  <si>
    <t>G202200728</t>
  </si>
  <si>
    <t>基于BIM与人工智能的智能化建筑</t>
  </si>
  <si>
    <t>肖恒</t>
  </si>
  <si>
    <t>G202200136</t>
  </si>
  <si>
    <t>复合协作智能机器人的研发与生产</t>
  </si>
  <si>
    <t>复合协作机器人团队</t>
  </si>
  <si>
    <t>胡斌</t>
  </si>
  <si>
    <t>G202201475</t>
  </si>
  <si>
    <t>国防卫士——特种智能无人机与无人机反制系统</t>
  </si>
  <si>
    <t>刘高川</t>
  </si>
  <si>
    <t>G202200194</t>
  </si>
  <si>
    <t>逗豆智能共享儿童卡丁车</t>
  </si>
  <si>
    <t>逗豆车-智能共享童车</t>
  </si>
  <si>
    <t>李丹</t>
  </si>
  <si>
    <t>G202200470</t>
  </si>
  <si>
    <t>机械人分药系统</t>
  </si>
  <si>
    <t>冯威棠</t>
  </si>
  <si>
    <t> 1501897708</t>
  </si>
  <si>
    <t>G202201736</t>
  </si>
  <si>
    <t>辅朗智行</t>
  </si>
  <si>
    <t>宋纪元</t>
  </si>
  <si>
    <t>G202201144</t>
  </si>
  <si>
    <t>六轴高压清洗机床</t>
  </si>
  <si>
    <t>廖建</t>
  </si>
  <si>
    <t>G202201441</t>
  </si>
  <si>
    <t>AGF无工质霍尔离子反重力发动机</t>
  </si>
  <si>
    <t>安徽健行天宇动力科技</t>
  </si>
  <si>
    <t>程翔宇</t>
  </si>
  <si>
    <t>G202200735</t>
  </si>
  <si>
    <t>康迈特-赛事级无人驾驶系统</t>
  </si>
  <si>
    <t>杨晓龙</t>
  </si>
  <si>
    <t>G202201996</t>
  </si>
  <si>
    <t>弗琅特智能车灯</t>
  </si>
  <si>
    <t>黄剑炜</t>
  </si>
  <si>
    <t>G202200952</t>
  </si>
  <si>
    <t>海柯银河智能喷雾消毒机器人</t>
  </si>
  <si>
    <t>申建军</t>
  </si>
  <si>
    <t>G202203455</t>
  </si>
  <si>
    <t>静电装备技术服务领先者</t>
  </si>
  <si>
    <t>氢元素科技团队</t>
  </si>
  <si>
    <t>陈宏良</t>
  </si>
  <si>
    <t>G202200112</t>
  </si>
  <si>
    <t>机器人教学实训平台开发</t>
  </si>
  <si>
    <t>天科</t>
  </si>
  <si>
    <t>边策</t>
  </si>
  <si>
    <t>G202200128</t>
  </si>
  <si>
    <t>AI采集系统商业计划书</t>
  </si>
  <si>
    <t>韩文明</t>
  </si>
  <si>
    <t>G202200247</t>
  </si>
  <si>
    <t>道路交通安全主动防控智能装备项目</t>
  </si>
  <si>
    <t>李兴碧</t>
  </si>
  <si>
    <t>G202200806</t>
  </si>
  <si>
    <t>双曲线一号小型固体运载火箭</t>
  </si>
  <si>
    <t>翟灿</t>
  </si>
  <si>
    <t>G202200912</t>
  </si>
  <si>
    <t>旋鹰科技——未来自旋飞行开拓者</t>
  </si>
  <si>
    <t>旋鹰科技</t>
  </si>
  <si>
    <t>李泽波</t>
  </si>
  <si>
    <t>G202202147</t>
  </si>
  <si>
    <t>捷科智船-全自动小型水域垃圾清理机器人</t>
  </si>
  <si>
    <t>捷科智船</t>
  </si>
  <si>
    <t>李杰</t>
  </si>
  <si>
    <t>G202201124</t>
  </si>
  <si>
    <t>智能温控激光焊接系统</t>
  </si>
  <si>
    <t>光电子科技团队</t>
  </si>
  <si>
    <t>彭卓寅</t>
  </si>
  <si>
    <t>G202201595</t>
  </si>
  <si>
    <t>多功能溶碎栓大口径抽吸导管</t>
  </si>
  <si>
    <t>深圳市多特介入医学研究院</t>
  </si>
  <si>
    <t>王文刚</t>
  </si>
  <si>
    <t>G202200949</t>
  </si>
  <si>
    <t>速测半导体全自动检测</t>
  </si>
  <si>
    <t>速测检测</t>
  </si>
  <si>
    <t>胡政一</t>
  </si>
  <si>
    <t>G202200756</t>
  </si>
  <si>
    <t>巍然华创-灵巧仿生机械臂和机器人</t>
  </si>
  <si>
    <t>吴亚军</t>
  </si>
  <si>
    <t>G202200720</t>
  </si>
  <si>
    <t>北京传奇互娱</t>
  </si>
  <si>
    <t>闵雅婧</t>
  </si>
  <si>
    <t>G202200626</t>
  </si>
  <si>
    <t>海事监控卫星</t>
  </si>
  <si>
    <t>胡凌云</t>
  </si>
  <si>
    <t>G202201186</t>
  </si>
  <si>
    <t>修博士</t>
  </si>
  <si>
    <t>刘召君</t>
  </si>
  <si>
    <t>G202201501</t>
  </si>
  <si>
    <t>超低噪X感应射线检测关键器件研制及产业化</t>
  </si>
  <si>
    <t>杨苹</t>
  </si>
  <si>
    <t>G202200018</t>
  </si>
  <si>
    <t>灵鹰长空</t>
  </si>
  <si>
    <t>胡治军</t>
  </si>
  <si>
    <t>G202200109</t>
  </si>
  <si>
    <t>眼镜生产销售行业的创新与推广</t>
  </si>
  <si>
    <t>詹振中</t>
  </si>
  <si>
    <t>G202200170</t>
  </si>
  <si>
    <t>水母数字</t>
  </si>
  <si>
    <t>鞠奇洋</t>
  </si>
  <si>
    <t>G202200180</t>
  </si>
  <si>
    <t>亚沃养老</t>
  </si>
  <si>
    <t>RASHID 拉希德</t>
  </si>
  <si>
    <t>G202201483</t>
  </si>
  <si>
    <t>昊华传感科技</t>
  </si>
  <si>
    <t>黄剑豪</t>
  </si>
  <si>
    <t>G202201715</t>
  </si>
  <si>
    <t>基于智慧轴承健康管理系统的研发及产业化</t>
  </si>
  <si>
    <t>中盛高新科技团队</t>
  </si>
  <si>
    <t>刘文强</t>
  </si>
  <si>
    <t>G202200474</t>
  </si>
  <si>
    <t>友图工业机器人编程软件</t>
  </si>
  <si>
    <t>友图科技</t>
  </si>
  <si>
    <t>李铂嘉</t>
  </si>
  <si>
    <t>G202202040</t>
  </si>
  <si>
    <t>智慧蜂垂直起降无人机</t>
  </si>
  <si>
    <t>智慧蜂无人机</t>
  </si>
  <si>
    <t>毛有斌</t>
  </si>
  <si>
    <t>G202200981</t>
  </si>
  <si>
    <t>“智骑同行”安全头盔压力感应救援装置</t>
  </si>
  <si>
    <t>李越</t>
  </si>
  <si>
    <t>G202200781</t>
  </si>
  <si>
    <t>壹佰米机器人</t>
  </si>
  <si>
    <t>刘强</t>
  </si>
  <si>
    <t>G202201991</t>
  </si>
  <si>
    <t>智能锅云厨房</t>
  </si>
  <si>
    <t>真帮多彩</t>
  </si>
  <si>
    <t>朱兵兵</t>
  </si>
  <si>
    <t>E202203048</t>
  </si>
  <si>
    <t>电子信息</t>
  </si>
  <si>
    <t>整合充电、电池保护和电机驱动功能的AISC开发</t>
  </si>
  <si>
    <t>深圳市诚芯微科技股份有限公司</t>
  </si>
  <si>
    <t>曹建林</t>
  </si>
  <si>
    <t>E202202856</t>
  </si>
  <si>
    <t>面向智能传感应用的低功耗通信接口芯片</t>
  </si>
  <si>
    <t>深圳市泛海数据科技有限公司</t>
  </si>
  <si>
    <t>吴思欣</t>
  </si>
  <si>
    <t>E202203021</t>
  </si>
  <si>
    <t>大象声科下一代AI助听器</t>
  </si>
  <si>
    <t>大象声科（深圳）科技有限公司</t>
  </si>
  <si>
    <t>苗健彰</t>
  </si>
  <si>
    <t>E202202937</t>
  </si>
  <si>
    <t>WEDRAW绘画教育机器人</t>
  </si>
  <si>
    <t>深圳市小怪兽教育科技有限公司</t>
  </si>
  <si>
    <t>崔国锋</t>
  </si>
  <si>
    <t>E202200381</t>
  </si>
  <si>
    <t>三相六线无刷直流超高速电机控制芯片电子模组及无刷马达相关产品</t>
  </si>
  <si>
    <t>深圳山河半导体科技有限公司</t>
  </si>
  <si>
    <t>刘振韬</t>
  </si>
  <si>
    <t>E202202344</t>
  </si>
  <si>
    <t>3D打印光固化-LCD光机</t>
  </si>
  <si>
    <t>深圳市鹏基光电有限公司</t>
  </si>
  <si>
    <t>刘建文</t>
  </si>
  <si>
    <t>E202202219</t>
  </si>
  <si>
    <t>信用风险管理量化分析系统</t>
  </si>
  <si>
    <t>深圳丝路海扬科技有限公司</t>
  </si>
  <si>
    <t>齐彪</t>
  </si>
  <si>
    <t>E202201838</t>
  </si>
  <si>
    <t>Fitlab</t>
  </si>
  <si>
    <t>深圳纷来智能有限公司</t>
  </si>
  <si>
    <t>顾平</t>
  </si>
  <si>
    <t>E202200943</t>
  </si>
  <si>
    <t>基于AIOT云边端一体化智慧空间解决方案</t>
  </si>
  <si>
    <t>深圳慢云智能科技有限公司</t>
  </si>
  <si>
    <t>石劲磊</t>
  </si>
  <si>
    <t>E202201713</t>
  </si>
  <si>
    <t>智能物联网断路器的研制及销售</t>
  </si>
  <si>
    <t>深圳腾明技术有限公司</t>
  </si>
  <si>
    <t>赵汉昌</t>
  </si>
  <si>
    <t>E202203019</t>
  </si>
  <si>
    <t>科私智能家居</t>
  </si>
  <si>
    <t>深圳科私科技有限公司</t>
  </si>
  <si>
    <t>蒲容</t>
  </si>
  <si>
    <t>E202202669</t>
  </si>
  <si>
    <t>智能用印解决方案</t>
  </si>
  <si>
    <t>深圳承章科技有限公司</t>
  </si>
  <si>
    <t>彭锋</t>
  </si>
  <si>
    <t>E202202949</t>
  </si>
  <si>
    <t>实现高可扩展性上链的支持国密算法的视频治理区块链技术的研发和应用</t>
  </si>
  <si>
    <t>深圳力维信息技术有限公司</t>
  </si>
  <si>
    <t>姜颖</t>
  </si>
  <si>
    <t>E202200177</t>
  </si>
  <si>
    <t>基于声呐阵列的环境声音感知</t>
  </si>
  <si>
    <t>深圳迅声灵智信息科技有限公司</t>
  </si>
  <si>
    <t>项彬</t>
  </si>
  <si>
    <t>E202200130</t>
  </si>
  <si>
    <t>最小5G模组</t>
  </si>
  <si>
    <t>深圳市移轩通信有限公司</t>
  </si>
  <si>
    <t>何超</t>
  </si>
  <si>
    <t>E202200442</t>
  </si>
  <si>
    <t>工业媒体智控处理器</t>
  </si>
  <si>
    <t>深圳莱瑞多媒体技术有限公司</t>
  </si>
  <si>
    <t>E202200312</t>
  </si>
  <si>
    <t>PLC-Wave 基于电力线的新一代数据传输技术</t>
  </si>
  <si>
    <t>深圳市联控智能科技有限公司</t>
  </si>
  <si>
    <t>胡悦</t>
  </si>
  <si>
    <t>E202202153</t>
  </si>
  <si>
    <t>黄金珠宝C2M个性化定制</t>
  </si>
  <si>
    <t>深圳市至诚峰汇科技有限公司</t>
  </si>
  <si>
    <t>吴春</t>
  </si>
  <si>
    <t>E202202502</t>
  </si>
  <si>
    <t>智能墨水屏手机壳研发及产业化</t>
  </si>
  <si>
    <t>深圳市汉弘达电子科技有限公司</t>
  </si>
  <si>
    <t>曹丽丹</t>
  </si>
  <si>
    <t>E202203185</t>
  </si>
  <si>
    <t>智慧校园AI节能管控平台</t>
  </si>
  <si>
    <t>深圳市优一科科技有限公司</t>
  </si>
  <si>
    <t>施思</t>
  </si>
  <si>
    <t>E202202882</t>
  </si>
  <si>
    <t>安信视力自助筛查系统</t>
  </si>
  <si>
    <t>深圳安信软件有限公司</t>
  </si>
  <si>
    <t>赵展</t>
  </si>
  <si>
    <t>E202201949</t>
  </si>
  <si>
    <t>燃气安全预警应急系统</t>
  </si>
  <si>
    <t>深圳市泰燃智能科技有限公司</t>
  </si>
  <si>
    <t>肖云</t>
  </si>
  <si>
    <t>E202202290</t>
  </si>
  <si>
    <t>心血管与运动康复智能监护解决方案</t>
  </si>
  <si>
    <t>深圳智君前程信息技术服务有限公司</t>
  </si>
  <si>
    <t>李明</t>
  </si>
  <si>
    <t>E202201013</t>
  </si>
  <si>
    <t>桑果健康</t>
  </si>
  <si>
    <t>深圳市汛迈科技有限公司</t>
  </si>
  <si>
    <t>张传名</t>
  </si>
  <si>
    <t>E202200328</t>
  </si>
  <si>
    <t>绿能吧充电桩</t>
  </si>
  <si>
    <t>深圳市智赢未来通信技术有限公司</t>
  </si>
  <si>
    <t>孙正丰</t>
  </si>
  <si>
    <t>G202201646</t>
  </si>
  <si>
    <t>长输管道分布式光纤智能感知与识别技术（DAS+AI光纤声学系统）</t>
  </si>
  <si>
    <t>OptANN</t>
  </si>
  <si>
    <t>张海峰</t>
  </si>
  <si>
    <t>G202200847</t>
  </si>
  <si>
    <t>雷神机器人</t>
  </si>
  <si>
    <t>雷神机器人ThorBot</t>
  </si>
  <si>
    <t>郭斌</t>
  </si>
  <si>
    <t>G202201277</t>
  </si>
  <si>
    <t>企业级数字孪生平台Twinverse</t>
  </si>
  <si>
    <t>上海孪数科技团队</t>
  </si>
  <si>
    <t>马俊杰</t>
  </si>
  <si>
    <t>G202204169</t>
  </si>
  <si>
    <t>基于掩星技术的低轨气象卫星星座系统研发及其大规模商用</t>
  </si>
  <si>
    <t>气象卫星星座系统团队</t>
  </si>
  <si>
    <t>高鸿</t>
  </si>
  <si>
    <t>G202200986</t>
  </si>
  <si>
    <t>便携式医用AI显微平台孵化</t>
  </si>
  <si>
    <t>陈勇</t>
  </si>
  <si>
    <t>G202200126</t>
  </si>
  <si>
    <t>企业级开源隐私计算平台</t>
  </si>
  <si>
    <t>李延凯</t>
  </si>
  <si>
    <t>G202201452</t>
  </si>
  <si>
    <t>无屏触控智能AI机器人</t>
  </si>
  <si>
    <t>无屏触控智能AI机器人团队</t>
  </si>
  <si>
    <t>顾嘉唯</t>
  </si>
  <si>
    <t>G202203827</t>
  </si>
  <si>
    <t xml:space="preserve"> 超低照度AI全彩夜视成像系统</t>
  </si>
  <si>
    <t>深知团队</t>
  </si>
  <si>
    <t>张齐宁</t>
  </si>
  <si>
    <t>G202200913</t>
  </si>
  <si>
    <t>人工智能无人驾驶特种应急监测陆空两栖飞行</t>
  </si>
  <si>
    <t>人工智能无人驾驶特种应急监测陆空两栖飞行车辆的研制</t>
  </si>
  <si>
    <t>高九连</t>
  </si>
  <si>
    <t>G202202279</t>
  </si>
  <si>
    <t>清智优化</t>
  </si>
  <si>
    <t>蒙绎泽</t>
  </si>
  <si>
    <t>G202200323</t>
  </si>
  <si>
    <t>“GWAN+”网络中台</t>
  </si>
  <si>
    <t>广大通</t>
  </si>
  <si>
    <t>邱然</t>
  </si>
  <si>
    <t>G202202329</t>
  </si>
  <si>
    <t>嘉音科技项目</t>
  </si>
  <si>
    <t>张立朋</t>
  </si>
  <si>
    <t>G202202992</t>
  </si>
  <si>
    <t>北斗多系统厘米级卫星导航SOC芯片产业化项目</t>
  </si>
  <si>
    <t>北斗芯片团队</t>
  </si>
  <si>
    <t>宋丽微</t>
  </si>
  <si>
    <t>G202200796</t>
  </si>
  <si>
    <t>智慧城市领域用电大数据</t>
  </si>
  <si>
    <t>雷钰云</t>
  </si>
  <si>
    <t>G202202106</t>
  </si>
  <si>
    <t>护密使者</t>
  </si>
  <si>
    <t>兰晓伟</t>
  </si>
  <si>
    <t>G202200996</t>
  </si>
  <si>
    <t>实时全息影像能力平台</t>
  </si>
  <si>
    <t>奥罗拉</t>
  </si>
  <si>
    <t>赵维凯</t>
  </si>
  <si>
    <t>G202200546</t>
  </si>
  <si>
    <t>智能感知硬件方案供应商</t>
  </si>
  <si>
    <t>人工智能感知硬件方案供应商</t>
  </si>
  <si>
    <t>吴秀云</t>
  </si>
  <si>
    <t>G202202090</t>
  </si>
  <si>
    <t>艺术人生 便携式激光雕刻机</t>
  </si>
  <si>
    <t>黄泽宇</t>
  </si>
  <si>
    <t>G202200147</t>
  </si>
  <si>
    <t>企讯网综合数字化企业服务平台</t>
  </si>
  <si>
    <t>企讯网</t>
  </si>
  <si>
    <t>朱俊颖</t>
  </si>
  <si>
    <t>G202201721</t>
  </si>
  <si>
    <t>载心澎湃——基于在线健康的可穿戴式AED</t>
  </si>
  <si>
    <t>“仪见倾心”队</t>
  </si>
  <si>
    <t>宋天航</t>
  </si>
  <si>
    <t>G202200195</t>
  </si>
  <si>
    <t>唐帕科技</t>
  </si>
  <si>
    <t>鲍世哲</t>
  </si>
  <si>
    <t>G202200231</t>
  </si>
  <si>
    <t>AI画室</t>
  </si>
  <si>
    <t>黄丽丹</t>
  </si>
  <si>
    <t>G202201194</t>
  </si>
  <si>
    <t>七彩疗愈</t>
  </si>
  <si>
    <t>谷旭阳</t>
  </si>
  <si>
    <t>G202200208</t>
  </si>
  <si>
    <t>物联网</t>
  </si>
  <si>
    <t>中联技术</t>
  </si>
  <si>
    <t>孙忠富</t>
  </si>
  <si>
    <t>G202200776</t>
  </si>
  <si>
    <t>基于AI的常态化防疫大脑</t>
  </si>
  <si>
    <t>朱玉婷</t>
  </si>
  <si>
    <t>G202201099</t>
  </si>
  <si>
    <t>沙鼠科技</t>
  </si>
  <si>
    <t>周经伦</t>
  </si>
  <si>
    <t>G202201294</t>
  </si>
  <si>
    <t>体能到家</t>
  </si>
  <si>
    <t>王酉琦</t>
  </si>
  <si>
    <t>G202200990</t>
  </si>
  <si>
    <t>古帝尔直播电商全链条人才服务</t>
  </si>
  <si>
    <t>孙伟</t>
  </si>
  <si>
    <t>G202201011</t>
  </si>
  <si>
    <t>智算云</t>
  </si>
  <si>
    <t>谭建聪</t>
  </si>
  <si>
    <t>G202200154</t>
  </si>
  <si>
    <t>债务根源性处理</t>
  </si>
  <si>
    <t>王庆功</t>
  </si>
  <si>
    <t>G202201836</t>
  </si>
  <si>
    <t>西域灵境——新疆红色资源V R智慧云教育</t>
  </si>
  <si>
    <t>青马薪火</t>
  </si>
  <si>
    <t>陈韦宏</t>
  </si>
  <si>
    <t>G202201072</t>
  </si>
  <si>
    <t>爱柚互联网</t>
  </si>
  <si>
    <t>方桐</t>
  </si>
  <si>
    <t>G202203793</t>
  </si>
  <si>
    <t>移步换景</t>
  </si>
  <si>
    <t>曹露</t>
  </si>
  <si>
    <t>G202201178</t>
  </si>
  <si>
    <t>小药管家</t>
  </si>
  <si>
    <t>赵永正</t>
  </si>
  <si>
    <t>G202201844</t>
  </si>
  <si>
    <t>无人机编程</t>
  </si>
  <si>
    <t>孙永炘</t>
  </si>
  <si>
    <t>G202201293</t>
  </si>
  <si>
    <t>声笔系列码</t>
  </si>
  <si>
    <t>戴石麟</t>
  </si>
  <si>
    <t>G202201173</t>
  </si>
  <si>
    <t>骑心智能骑行</t>
  </si>
  <si>
    <t>熊伟</t>
  </si>
  <si>
    <t>G202200804</t>
  </si>
  <si>
    <t>大数据营销服务商</t>
  </si>
  <si>
    <t>卢维固</t>
  </si>
  <si>
    <t>G202201274</t>
  </si>
  <si>
    <t>火眼金睛</t>
  </si>
  <si>
    <t>胡梦琦</t>
  </si>
  <si>
    <t>G202200252</t>
  </si>
  <si>
    <t>联偶科技-海量VR精品内容平台</t>
  </si>
  <si>
    <t>王丰</t>
  </si>
  <si>
    <t>G202201284</t>
  </si>
  <si>
    <t>趣拾</t>
  </si>
  <si>
    <t>何萍</t>
  </si>
  <si>
    <t>G202201174</t>
  </si>
  <si>
    <t xml:space="preserve"> 乡和—为乡旅赋能，助力乡村振兴</t>
  </si>
  <si>
    <t>乡和</t>
  </si>
  <si>
    <t>蒋娅</t>
  </si>
  <si>
    <t>G202200982</t>
  </si>
  <si>
    <t>追梦导航</t>
  </si>
  <si>
    <t>新疆，追光者</t>
  </si>
  <si>
    <t>马紫竹</t>
  </si>
  <si>
    <t>G202201106</t>
  </si>
  <si>
    <t>拾易</t>
  </si>
  <si>
    <t>姚瑶</t>
  </si>
  <si>
    <t>G202200687</t>
  </si>
  <si>
    <t>一站式智慧社区服务平台研发及实施</t>
  </si>
  <si>
    <t>晏志鹏</t>
  </si>
  <si>
    <t>G202203886</t>
  </si>
  <si>
    <t>沐青创意</t>
  </si>
  <si>
    <t>刘海燕</t>
  </si>
  <si>
    <t>G202200618</t>
  </si>
  <si>
    <t>纯价格因子算法交易系统</t>
  </si>
  <si>
    <t>零向量</t>
  </si>
  <si>
    <t>廖东荣</t>
  </si>
  <si>
    <t>G202200246</t>
  </si>
  <si>
    <t>脉丁家谱</t>
  </si>
  <si>
    <t>宋宝宏</t>
  </si>
  <si>
    <t>E202200844</t>
  </si>
  <si>
    <t>革新终端</t>
  </si>
  <si>
    <t>深圳擦擦科技有限公司</t>
  </si>
  <si>
    <t>车达</t>
  </si>
  <si>
    <t>初筛未晋级</t>
  </si>
  <si>
    <t>E202201147</t>
  </si>
  <si>
    <t>今日彩汇</t>
  </si>
  <si>
    <t>深圳诺伊斯电子科技有限公司</t>
  </si>
  <si>
    <t>唐森林</t>
  </si>
  <si>
    <t>E202200899</t>
  </si>
  <si>
    <t>AiotPosAi算法交易平台</t>
  </si>
  <si>
    <t>深圳市策宇科技有限公司</t>
  </si>
  <si>
    <t>欧阳军</t>
  </si>
  <si>
    <t>E202200885</t>
  </si>
  <si>
    <t>AI智能仓储系统</t>
  </si>
  <si>
    <t>深圳市宸兴业科技有限公司</t>
  </si>
  <si>
    <t>陈浚彬</t>
  </si>
  <si>
    <t>E202200881</t>
  </si>
  <si>
    <t>5G数字化生活</t>
  </si>
  <si>
    <t>深圳市赛美科科技有限公司</t>
  </si>
  <si>
    <t>陈西</t>
  </si>
  <si>
    <t>E202200773</t>
  </si>
  <si>
    <t>群到APP</t>
  </si>
  <si>
    <t>深圳市铁匠科技有限公司</t>
  </si>
  <si>
    <t>唐玉</t>
  </si>
  <si>
    <t>E202200470</t>
  </si>
  <si>
    <t>Xnip - 截图 &amp; 标注</t>
  </si>
  <si>
    <t>深圳市芽米科技有限公司</t>
  </si>
  <si>
    <t>张自达</t>
  </si>
  <si>
    <t>G202200601</t>
  </si>
  <si>
    <t>“汉字妖怪“IP群系列</t>
  </si>
  <si>
    <t>徐佩玲</t>
  </si>
  <si>
    <t>G202200044</t>
  </si>
  <si>
    <t>“舒心”创业计划书</t>
  </si>
  <si>
    <t>文志伟</t>
  </si>
  <si>
    <t>G202201180</t>
  </si>
  <si>
    <t>“心永偕”——老年人的健康守护者</t>
  </si>
  <si>
    <t>“心永偕”小组</t>
  </si>
  <si>
    <t>韦智健</t>
  </si>
  <si>
    <t>G202200686</t>
  </si>
  <si>
    <t>3Ｄ子弹时间摄影与三维重建</t>
  </si>
  <si>
    <t>郭松杰</t>
  </si>
  <si>
    <t>G202200805</t>
  </si>
  <si>
    <t>5G短视频风口</t>
  </si>
  <si>
    <t>G202200108</t>
  </si>
  <si>
    <t>校园网站校园易网</t>
  </si>
  <si>
    <t>WANG</t>
  </si>
  <si>
    <t>王永红</t>
  </si>
  <si>
    <t>G202200062</t>
  </si>
  <si>
    <t>奔跑IT</t>
  </si>
  <si>
    <t>郑毅斐</t>
  </si>
  <si>
    <t>G202200633</t>
  </si>
  <si>
    <t>博尚生物-精英e盟</t>
  </si>
  <si>
    <t>陈建昭</t>
  </si>
  <si>
    <t>G202201207</t>
  </si>
  <si>
    <t>车包包</t>
  </si>
  <si>
    <t>李宣才</t>
  </si>
  <si>
    <t>G202200763</t>
  </si>
  <si>
    <t>创意兴诚-建筑防护设施众包平台</t>
  </si>
  <si>
    <t>刘茂盛</t>
  </si>
  <si>
    <t>G202200964</t>
  </si>
  <si>
    <t>道至易大数据服务平台</t>
  </si>
  <si>
    <t>刘凯</t>
  </si>
  <si>
    <t>G202200650</t>
  </si>
  <si>
    <t>地约云平台</t>
  </si>
  <si>
    <t>白静</t>
  </si>
  <si>
    <t>G202200053</t>
  </si>
  <si>
    <t>定襄县蔬菜冷链物流园区建设</t>
  </si>
  <si>
    <t>杨洋</t>
  </si>
  <si>
    <t>G202201214</t>
  </si>
  <si>
    <t>独奏数码</t>
  </si>
  <si>
    <t>马勇</t>
  </si>
  <si>
    <t>G202200047</t>
  </si>
  <si>
    <t>儿童主题餐厅商业计划书</t>
  </si>
  <si>
    <t>张珂</t>
  </si>
  <si>
    <t>G202200769</t>
  </si>
  <si>
    <t>纷研生化-实验室安全文化建设</t>
  </si>
  <si>
    <t>屈文军</t>
  </si>
  <si>
    <t>G202201241</t>
  </si>
  <si>
    <t>枫叶旅游平台</t>
  </si>
  <si>
    <t>枫叶组</t>
  </si>
  <si>
    <t>何家鸿</t>
  </si>
  <si>
    <t>G202200114</t>
  </si>
  <si>
    <t>物联网与冷链技术计划</t>
  </si>
  <si>
    <t>干的好</t>
  </si>
  <si>
    <t>乔涵</t>
  </si>
  <si>
    <t>G202200955</t>
  </si>
  <si>
    <t>后浪广告设计平台</t>
  </si>
  <si>
    <t>张博</t>
  </si>
  <si>
    <t>G202200098</t>
  </si>
  <si>
    <t>地产产业链电子商务平台商业</t>
  </si>
  <si>
    <t>互联网+小队</t>
  </si>
  <si>
    <t>G202200069</t>
  </si>
  <si>
    <t>机器人餐厅</t>
  </si>
  <si>
    <t>文泽</t>
  </si>
  <si>
    <t>G202200074</t>
  </si>
  <si>
    <t>机器人人工智能主题公园</t>
  </si>
  <si>
    <t>机器人人工智能公园</t>
  </si>
  <si>
    <t>赵国森</t>
  </si>
  <si>
    <t>G202200930</t>
  </si>
  <si>
    <t>基于测肤算法的美业智能营销平台</t>
  </si>
  <si>
    <t>齐海燕</t>
  </si>
  <si>
    <t>G202201201</t>
  </si>
  <si>
    <t>家联宝</t>
  </si>
  <si>
    <t>邓海玲</t>
  </si>
  <si>
    <t>G202200032</t>
  </si>
  <si>
    <t>JAVA</t>
  </si>
  <si>
    <t>暕彤向前冲</t>
  </si>
  <si>
    <t>王唯暕</t>
  </si>
  <si>
    <t>G202200786</t>
  </si>
  <si>
    <t>简报费控服务</t>
  </si>
  <si>
    <t>孙恩龙</t>
  </si>
  <si>
    <t>G202201192</t>
  </si>
  <si>
    <t>见微言心</t>
  </si>
  <si>
    <t>张入予</t>
  </si>
  <si>
    <t>G202200083</t>
  </si>
  <si>
    <t>你租平台</t>
  </si>
  <si>
    <t>聚星之队</t>
  </si>
  <si>
    <t>姜娜</t>
  </si>
  <si>
    <t>G202201206</t>
  </si>
  <si>
    <t>抗震超人</t>
  </si>
  <si>
    <t>陈天森</t>
  </si>
  <si>
    <t>G202201006</t>
  </si>
  <si>
    <t>克莱美特智能小区</t>
  </si>
  <si>
    <t>克莱美特特工</t>
  </si>
  <si>
    <t>丁祺峰</t>
  </si>
  <si>
    <t>G202200076</t>
  </si>
  <si>
    <t>跨境电子商务</t>
  </si>
  <si>
    <t>跨境电商商务</t>
  </si>
  <si>
    <t>杜雨航</t>
  </si>
  <si>
    <t>G202200085</t>
  </si>
  <si>
    <t>艺慈影视传媒工作室创业计划书</t>
  </si>
  <si>
    <t>拉尼亚凯亚超星系</t>
  </si>
  <si>
    <t>曹阳</t>
  </si>
  <si>
    <t>G202201239</t>
  </si>
  <si>
    <t>乐乐坊</t>
  </si>
  <si>
    <t>朱燕华</t>
  </si>
  <si>
    <t>G202200045</t>
  </si>
  <si>
    <t>礼E之邦商务礼品服务</t>
  </si>
  <si>
    <t>礼E之邦商务礼品服务团队</t>
  </si>
  <si>
    <t>李闯</t>
  </si>
  <si>
    <t>G202200096</t>
  </si>
  <si>
    <t>礼唯网</t>
  </si>
  <si>
    <t>礼唯网小队</t>
  </si>
  <si>
    <t>张永浩</t>
  </si>
  <si>
    <t>G202201199</t>
  </si>
  <si>
    <t>路客士</t>
  </si>
  <si>
    <t>范锡军</t>
  </si>
  <si>
    <t>G202201244</t>
  </si>
  <si>
    <t>每周促销</t>
  </si>
  <si>
    <t>张延钦</t>
  </si>
  <si>
    <t>G202200301</t>
  </si>
  <si>
    <t>美食链猎氪SCRM</t>
  </si>
  <si>
    <t>赵蒙</t>
  </si>
  <si>
    <t>G202201208</t>
  </si>
  <si>
    <t>萌宠乐园</t>
  </si>
  <si>
    <t>李文翔</t>
  </si>
  <si>
    <t>G202200063</t>
  </si>
  <si>
    <t>真人CS野狼俱乐部</t>
  </si>
  <si>
    <t>蒙的都队</t>
  </si>
  <si>
    <t>严逸龙</t>
  </si>
  <si>
    <t>G202200054</t>
  </si>
  <si>
    <t>年产500吨冻干食品项目</t>
  </si>
  <si>
    <t>年产500吨冻干食品项目商业计划书</t>
  </si>
  <si>
    <t>屈勃强</t>
  </si>
  <si>
    <t>G202200046</t>
  </si>
  <si>
    <t>牛管家经营思路分析</t>
  </si>
  <si>
    <t>杨开强</t>
  </si>
  <si>
    <t>G202200778</t>
  </si>
  <si>
    <t>企业网络形象营销策划</t>
  </si>
  <si>
    <t>方舒生</t>
  </si>
  <si>
    <t>G202200043</t>
  </si>
  <si>
    <t>打印机</t>
  </si>
  <si>
    <t>青莲</t>
  </si>
  <si>
    <t>罗远涛</t>
  </si>
  <si>
    <t>G202200184</t>
  </si>
  <si>
    <t>人人睡好觉</t>
  </si>
  <si>
    <t>游飞</t>
  </si>
  <si>
    <t>G202200726</t>
  </si>
  <si>
    <t>三境三品AI智能备考学习平台</t>
  </si>
  <si>
    <t>王元元</t>
  </si>
  <si>
    <t>G202200968</t>
  </si>
  <si>
    <t>踏印视频内容数字营销平台</t>
  </si>
  <si>
    <t>张天一</t>
  </si>
  <si>
    <t>G202200037</t>
  </si>
  <si>
    <t>现代农业生态园</t>
  </si>
  <si>
    <t>彤彤小分队</t>
  </si>
  <si>
    <t>李彤</t>
  </si>
  <si>
    <t>G202200027</t>
  </si>
  <si>
    <t>哇唧唧哇偶像训练项目</t>
  </si>
  <si>
    <t>毛不易</t>
  </si>
  <si>
    <t>G202200103</t>
  </si>
  <si>
    <t>电商项目策划</t>
  </si>
  <si>
    <t>微微团队</t>
  </si>
  <si>
    <t>权淼鑫</t>
  </si>
  <si>
    <t>G202201484</t>
  </si>
  <si>
    <t>西游小中医</t>
  </si>
  <si>
    <t>严小巾</t>
  </si>
  <si>
    <t>G202200373</t>
  </si>
  <si>
    <t>小美亚柏科项目计划书</t>
  </si>
  <si>
    <t>小美亚柏科项目</t>
  </si>
  <si>
    <t>王金财</t>
  </si>
  <si>
    <t>G202200004</t>
  </si>
  <si>
    <t>新一代低能耗存储技术</t>
  </si>
  <si>
    <t>孙雷</t>
  </si>
  <si>
    <t>G202200034</t>
  </si>
  <si>
    <t>休闲食品建设</t>
  </si>
  <si>
    <t>一同队</t>
  </si>
  <si>
    <t>李一同</t>
  </si>
  <si>
    <t>G202200107</t>
  </si>
  <si>
    <t>衣 恋</t>
  </si>
  <si>
    <t>冯子怡</t>
  </si>
  <si>
    <t>G202200925</t>
  </si>
  <si>
    <t>易生生 易查证SAAS平台</t>
  </si>
  <si>
    <t>陆平</t>
  </si>
  <si>
    <t>G202201643</t>
  </si>
  <si>
    <t>萤火筑梦公益平台</t>
  </si>
  <si>
    <t>林帆</t>
  </si>
  <si>
    <t>G202200259</t>
  </si>
  <si>
    <t>影创力5G短视频风口</t>
  </si>
  <si>
    <t>杨天笑</t>
  </si>
  <si>
    <t>G202200038</t>
  </si>
  <si>
    <t>网游</t>
  </si>
  <si>
    <t>勇敢牛牛不怕困难</t>
  </si>
  <si>
    <t>齐智超</t>
  </si>
  <si>
    <t>G202201242</t>
  </si>
  <si>
    <t>元宇宙+平台</t>
  </si>
  <si>
    <t>赵宇璋</t>
  </si>
  <si>
    <t>G202201212</t>
  </si>
  <si>
    <t>会展点评</t>
  </si>
  <si>
    <t>展会点评</t>
  </si>
  <si>
    <t>李天奇</t>
  </si>
  <si>
    <t>G202200116</t>
  </si>
  <si>
    <t>绿色食品电商平台项目商业计划书</t>
  </si>
  <si>
    <t>张辰堃的队伍</t>
  </si>
  <si>
    <t>张辰堃</t>
  </si>
  <si>
    <t>G202200491</t>
  </si>
  <si>
    <t>爱儿学社</t>
  </si>
  <si>
    <t>致力于为中国孩子打造优质的成长内容</t>
  </si>
  <si>
    <t>肖璐雨</t>
  </si>
  <si>
    <t>G202200811</t>
  </si>
  <si>
    <t>智慧工厂政务管理平台</t>
  </si>
  <si>
    <t>杨垚垚</t>
  </si>
  <si>
    <t>G202201184</t>
  </si>
  <si>
    <t>数智旅游营销系统解决方案</t>
  </si>
  <si>
    <t>智慧旅游</t>
  </si>
  <si>
    <t>杨开胜</t>
  </si>
  <si>
    <t>G202200574</t>
  </si>
  <si>
    <t>智慧人力</t>
  </si>
  <si>
    <t>王铠</t>
  </si>
  <si>
    <t>G202200961</t>
  </si>
  <si>
    <t>智能共享服务平台</t>
  </si>
  <si>
    <t>邱俊涛</t>
  </si>
  <si>
    <t>G202200608</t>
  </si>
  <si>
    <t>智能社交裂变获客系统</t>
  </si>
  <si>
    <t>蒲世林</t>
  </si>
  <si>
    <t>G202200066</t>
  </si>
  <si>
    <t>零点桌游吧</t>
  </si>
  <si>
    <t>智为</t>
  </si>
  <si>
    <t>曹飞</t>
  </si>
  <si>
    <t>G202200584</t>
  </si>
  <si>
    <t>绿色农药研发平台</t>
  </si>
  <si>
    <t>刘鑫羽</t>
  </si>
  <si>
    <t>G202200749</t>
  </si>
  <si>
    <t>玛视爱目镜</t>
  </si>
  <si>
    <t>吴红梅</t>
  </si>
  <si>
    <t>G202200679</t>
  </si>
  <si>
    <t>目野视力保护</t>
  </si>
  <si>
    <t>孙娜</t>
  </si>
  <si>
    <t>G202200830</t>
  </si>
  <si>
    <t>圣亮慧眼宝贝项目</t>
  </si>
  <si>
    <t>高金焕</t>
  </si>
  <si>
    <t>G202200556</t>
  </si>
  <si>
    <t>心理减压焕能舱/慢波享睡舱</t>
  </si>
  <si>
    <t>羊建文</t>
  </si>
  <si>
    <t>G202200531</t>
  </si>
  <si>
    <t>燕麦植物奶固体饮料</t>
  </si>
  <si>
    <t>卢一新</t>
  </si>
  <si>
    <t>G202200774</t>
  </si>
  <si>
    <t>医疗机构运营SaaS服务商</t>
  </si>
  <si>
    <t>车立庆</t>
  </si>
  <si>
    <t>G202200540</t>
  </si>
  <si>
    <t>有效解决防脱⽣发问题方案</t>
  </si>
  <si>
    <t>高鹏</t>
  </si>
  <si>
    <t>G202200642</t>
  </si>
  <si>
    <t>中创海通-心月急救AED快速布防</t>
  </si>
  <si>
    <t>张剑桥</t>
  </si>
  <si>
    <t>G202200058</t>
  </si>
  <si>
    <t>温馨家园创业计划书</t>
  </si>
  <si>
    <t>曽怂团队</t>
  </si>
  <si>
    <t>邵晞娟</t>
  </si>
  <si>
    <t>G202201204</t>
  </si>
  <si>
    <t>地铁隧道防异物侵界系统</t>
  </si>
  <si>
    <t>刘奕</t>
  </si>
  <si>
    <t>G202200060</t>
  </si>
  <si>
    <t>疯狂现代农业生态园创业计划书</t>
  </si>
  <si>
    <t>飞天梦想团队</t>
  </si>
  <si>
    <t>王佳暄</t>
  </si>
  <si>
    <t>G202200115</t>
  </si>
  <si>
    <t>好再来大学生快餐食品店</t>
  </si>
  <si>
    <t>李嘉欣</t>
  </si>
  <si>
    <t>G202200051</t>
  </si>
  <si>
    <t>山葡萄酒项目计划书</t>
  </si>
  <si>
    <t>向治国</t>
  </si>
  <si>
    <t>G202200008</t>
  </si>
  <si>
    <t>湿度控制材料体系</t>
  </si>
  <si>
    <t>周麟圣</t>
  </si>
  <si>
    <t>G202200059</t>
  </si>
  <si>
    <t>养老养生度假中心项目</t>
  </si>
  <si>
    <t>养老养生度假中心</t>
  </si>
  <si>
    <t>戎有赢</t>
  </si>
  <si>
    <t>G202201197</t>
  </si>
  <si>
    <t>油然而生</t>
  </si>
  <si>
    <t>油橪而生</t>
  </si>
  <si>
    <t>沙洲</t>
  </si>
  <si>
    <t>G202200061</t>
  </si>
  <si>
    <t>音乐儿网创业计划书</t>
  </si>
  <si>
    <t>最美音乐儿网团队</t>
  </si>
  <si>
    <t>付亮亮</t>
  </si>
  <si>
    <t>G202200041</t>
  </si>
  <si>
    <t>kj</t>
  </si>
  <si>
    <t>薛正龙</t>
  </si>
  <si>
    <t>G202200117</t>
  </si>
  <si>
    <t>电锅炉智能控制技术</t>
  </si>
  <si>
    <t>创业我能行</t>
  </si>
  <si>
    <t>韩丛如</t>
  </si>
  <si>
    <t>G202204050</t>
  </si>
  <si>
    <t>光伏智能恒温保鲜外卖柜</t>
  </si>
  <si>
    <t>光伏节能小组</t>
  </si>
  <si>
    <t>苏建好</t>
  </si>
  <si>
    <t>G202201158</t>
  </si>
  <si>
    <t>自动化垃圾分类箱</t>
  </si>
  <si>
    <t>环保卫士</t>
  </si>
  <si>
    <t>陈志峰</t>
  </si>
  <si>
    <t>G202200785</t>
  </si>
  <si>
    <t>零碳智能洗车系统</t>
  </si>
  <si>
    <t>零碳小组</t>
  </si>
  <si>
    <t>王学权</t>
  </si>
  <si>
    <t>G202200048</t>
  </si>
  <si>
    <t>青藤生态农场创业计划书</t>
  </si>
  <si>
    <t>青藤生态农场</t>
  </si>
  <si>
    <t>汪亚军</t>
  </si>
  <si>
    <t>G202200790</t>
  </si>
  <si>
    <t>森壹充电桩</t>
  </si>
  <si>
    <t>森壹充电桩分队</t>
  </si>
  <si>
    <t>蔡洪伟</t>
  </si>
  <si>
    <t>G202200567</t>
  </si>
  <si>
    <t>一种按压力可调节的无轴磁铁键盘</t>
  </si>
  <si>
    <t>按压力可调节的无轴磁铁键盘</t>
  </si>
  <si>
    <t>魏函</t>
  </si>
  <si>
    <t>G202201195</t>
  </si>
  <si>
    <t>玻璃幕墙清洗机器人</t>
  </si>
  <si>
    <t>G202200073</t>
  </si>
  <si>
    <t>水下智能机器人</t>
  </si>
  <si>
    <t>华胥</t>
  </si>
  <si>
    <t>张哲</t>
  </si>
  <si>
    <t>G202201304</t>
  </si>
  <si>
    <t>鲸周科技</t>
  </si>
  <si>
    <t>马萍萍</t>
  </si>
  <si>
    <t>G202201271</t>
  </si>
  <si>
    <t>农产品智能零售终端研发及应用</t>
  </si>
  <si>
    <t>周进</t>
  </si>
  <si>
    <t>G202200742</t>
  </si>
  <si>
    <t>微元动力-未来家用教育机器人</t>
  </si>
  <si>
    <t>杨维维</t>
  </si>
  <si>
    <t>G202201200</t>
  </si>
  <si>
    <t>乡村振兴背景下基于云平台的RPA多场景财务机器人</t>
  </si>
  <si>
    <t>彭玉楠</t>
  </si>
  <si>
    <t>G202200575</t>
  </si>
  <si>
    <t>新型二氧化碳捕获材料及呼吸式捕蚊机</t>
  </si>
  <si>
    <t>汤忆</t>
  </si>
  <si>
    <t>G202200640</t>
  </si>
  <si>
    <t>智能售票机器人</t>
  </si>
  <si>
    <t>宋巍</t>
  </si>
  <si>
    <t>E202200500</t>
  </si>
  <si>
    <t>驹烁克（深圳）科技有限公司</t>
  </si>
  <si>
    <t>户外电源</t>
  </si>
  <si>
    <t>林湧鑫</t>
  </si>
  <si>
    <t>E202200955</t>
  </si>
  <si>
    <t>深圳卡乐弗显示科技有限公司</t>
  </si>
  <si>
    <t>小渔夫</t>
  </si>
  <si>
    <t>刘新培</t>
  </si>
  <si>
    <t>E202201055</t>
  </si>
  <si>
    <t>深圳市创展年华科技有限公司</t>
  </si>
  <si>
    <t>蜂享生活</t>
  </si>
  <si>
    <t>吕夫藤</t>
  </si>
  <si>
    <t>E202200563</t>
  </si>
  <si>
    <t>深圳市灵火科技有限公司</t>
  </si>
  <si>
    <t>深圳市灵火科技有限公司-智能灯泡</t>
  </si>
  <si>
    <t>伍晓灵</t>
  </si>
  <si>
    <t>E202200479</t>
  </si>
  <si>
    <t>深圳市凌盛文化发展有限公司</t>
  </si>
  <si>
    <t>深圳市凌盛文化发展有限公司 - 骨传导耳机</t>
  </si>
  <si>
    <t>罗琳雯</t>
  </si>
  <si>
    <t>E202201136</t>
  </si>
  <si>
    <t>深圳市永康源环保科技有限公司</t>
  </si>
  <si>
    <t>Aogula信用跨境结算加密存储</t>
  </si>
  <si>
    <t>许金钢</t>
  </si>
  <si>
    <t>E202201115</t>
  </si>
  <si>
    <t>深圳市致远泰电子科技有限公司</t>
  </si>
  <si>
    <t>homemys</t>
  </si>
  <si>
    <t>林庆城</t>
  </si>
  <si>
    <t>E202202639</t>
  </si>
  <si>
    <t>中实信息（深圳）有限公司</t>
  </si>
  <si>
    <t>SmartEarth智慧应急大脑整体解决方案</t>
  </si>
  <si>
    <t>刘俊伟</t>
  </si>
  <si>
    <t>G202200081</t>
  </si>
  <si>
    <t>4A文化传媒</t>
  </si>
  <si>
    <t>4A文化传媒团队</t>
  </si>
  <si>
    <t>徐浩博</t>
  </si>
  <si>
    <t>G202200005</t>
  </si>
  <si>
    <t>ICT集成网络平台</t>
  </si>
  <si>
    <t>孙佳</t>
  </si>
  <si>
    <t>G202200118</t>
  </si>
  <si>
    <t>奥特曼</t>
  </si>
  <si>
    <t>鞋都网店</t>
  </si>
  <si>
    <t>王佳晨</t>
  </si>
  <si>
    <t>G202200036</t>
  </si>
  <si>
    <t>晨雾氧吧KTV</t>
  </si>
  <si>
    <t>古澳国</t>
  </si>
  <si>
    <t>G202200075</t>
  </si>
  <si>
    <t>恩阳机器人团队</t>
  </si>
  <si>
    <t>经济型水下机器人</t>
  </si>
  <si>
    <t>师恩阳</t>
  </si>
  <si>
    <t>G202203878</t>
  </si>
  <si>
    <t>怪猪科技</t>
  </si>
  <si>
    <t>蓝天</t>
  </si>
  <si>
    <t>G202200712</t>
  </si>
  <si>
    <t>恒泰博远基于物联网方向的智慧管网系统</t>
  </si>
  <si>
    <t>董慧</t>
  </si>
  <si>
    <t>G202200042</t>
  </si>
  <si>
    <t>林中</t>
  </si>
  <si>
    <t>酒店式湖景别墅区域</t>
  </si>
  <si>
    <t>古开艳</t>
  </si>
  <si>
    <t>G202203842</t>
  </si>
  <si>
    <t>六月栀子</t>
  </si>
  <si>
    <t>陈云东</t>
  </si>
  <si>
    <t>G202200080</t>
  </si>
  <si>
    <t>西京创业先锋1号</t>
  </si>
  <si>
    <t>西京创业先锋电子商务</t>
  </si>
  <si>
    <t>朱柯睿</t>
  </si>
  <si>
    <t>G202200090</t>
  </si>
  <si>
    <t>新人队伍</t>
  </si>
  <si>
    <t>淘宝店铺</t>
  </si>
  <si>
    <t>傅蒙恩</t>
  </si>
  <si>
    <t>G202201247</t>
  </si>
  <si>
    <t>星宇航模</t>
  </si>
  <si>
    <t>星航宇模</t>
  </si>
  <si>
    <t>张涛</t>
  </si>
  <si>
    <t>G202201190</t>
  </si>
  <si>
    <t>瑶草琪花</t>
  </si>
  <si>
    <t>瑶草琪花打造高质量中药材服务平台</t>
  </si>
  <si>
    <t>方蓉</t>
  </si>
  <si>
    <t>G202200721</t>
  </si>
  <si>
    <t>一览税典</t>
  </si>
  <si>
    <t>李小波</t>
  </si>
  <si>
    <t>G202201188</t>
  </si>
  <si>
    <t>渝小农</t>
  </si>
  <si>
    <t>钱恩泽</t>
  </si>
  <si>
    <t>G202200084</t>
  </si>
  <si>
    <t>珍爱团</t>
  </si>
  <si>
    <t>珍爱网广告计划书</t>
  </si>
  <si>
    <t>严哲</t>
  </si>
  <si>
    <t>G202201177</t>
  </si>
  <si>
    <t>智慧口腔</t>
  </si>
  <si>
    <t>智慧口腔医院</t>
  </si>
  <si>
    <t>曹席斌</t>
  </si>
  <si>
    <t>G202200987</t>
  </si>
  <si>
    <t>智联云柜</t>
  </si>
  <si>
    <t>洪鑫</t>
  </si>
  <si>
    <t>13201537935</t>
  </si>
  <si>
    <t>项目ID(不可重复，且各个赛段须保持一致)</t>
  </si>
  <si>
    <t>评委1</t>
  </si>
  <si>
    <t>打分</t>
  </si>
  <si>
    <t>评委2</t>
  </si>
  <si>
    <t>评委3</t>
  </si>
  <si>
    <t>评委4</t>
  </si>
  <si>
    <t>评委5</t>
  </si>
  <si>
    <t>评委6</t>
  </si>
  <si>
    <t>评委7</t>
  </si>
  <si>
    <t>最终得分</t>
  </si>
  <si>
    <t>名次</t>
  </si>
  <si>
    <t>奖项</t>
  </si>
  <si>
    <t>xm01</t>
  </si>
  <si>
    <t>A</t>
  </si>
  <si>
    <t>B</t>
  </si>
  <si>
    <t>C</t>
  </si>
  <si>
    <t>D</t>
  </si>
  <si>
    <t>E</t>
  </si>
  <si>
    <t>F</t>
  </si>
  <si>
    <t>G</t>
  </si>
  <si>
    <t>第一名</t>
  </si>
  <si>
    <t>一等奖</t>
  </si>
  <si>
    <t>xm07</t>
  </si>
  <si>
    <t>第二名</t>
  </si>
  <si>
    <t>二等奖</t>
  </si>
</sst>
</file>

<file path=xl/styles.xml><?xml version="1.0" encoding="utf-8"?>
<styleSheet xmlns="http://schemas.openxmlformats.org/spreadsheetml/2006/main">
  <numFmts count="8">
    <numFmt numFmtId="176" formatCode="0_ "/>
    <numFmt numFmtId="177" formatCode="0.0"/>
    <numFmt numFmtId="41" formatCode="_ * #,##0_ ;_ * \-#,##0_ ;_ * &quot;-&quot;_ ;_ @_ "/>
    <numFmt numFmtId="178" formatCode="0.00_ "/>
    <numFmt numFmtId="43" formatCode="_ * #,##0.00_ ;_ * \-#,##0.00_ ;_ * &quot;-&quot;??_ ;_ @_ "/>
    <numFmt numFmtId="179" formatCode="0_);[Red]\(0\)"/>
    <numFmt numFmtId="42" formatCode="_ &quot;￥&quot;* #,##0_ ;_ &quot;￥&quot;* \-#,##0_ ;_ &quot;￥&quot;* &quot;-&quot;_ ;_ @_ "/>
    <numFmt numFmtId="44" formatCode="_ &quot;￥&quot;* #,##0.00_ ;_ &quot;￥&quot;* \-#,##0.00_ ;_ &quot;￥&quot;* &quot;-&quot;??_ ;_ @_ "/>
  </numFmts>
  <fonts count="34">
    <font>
      <sz val="12"/>
      <color theme="1"/>
      <name val="等线"/>
      <charset val="134"/>
      <scheme val="minor"/>
    </font>
    <font>
      <b/>
      <sz val="12"/>
      <color theme="1"/>
      <name val="Microsoft YaHei Light"/>
      <charset val="134"/>
    </font>
    <font>
      <sz val="12"/>
      <color theme="1"/>
      <name val="Microsoft YaHei Light"/>
      <charset val="134"/>
    </font>
    <font>
      <b/>
      <sz val="12"/>
      <name val="Microsoft YaHei Light"/>
      <charset val="134"/>
    </font>
    <font>
      <sz val="12"/>
      <name val="Microsoft YaHei Light"/>
      <charset val="134"/>
    </font>
    <font>
      <sz val="12"/>
      <color rgb="FFFF0000"/>
      <name val="Microsoft YaHei Light"/>
      <charset val="134"/>
    </font>
    <font>
      <b/>
      <sz val="12"/>
      <color rgb="FF00B050"/>
      <name val="Microsoft YaHei Light"/>
      <charset val="134"/>
    </font>
    <font>
      <sz val="12"/>
      <color indexed="8"/>
      <name val="Microsoft YaHei Light"/>
      <charset val="134"/>
    </font>
    <font>
      <sz val="12"/>
      <color indexed="8"/>
      <name val="微软雅黑"/>
      <charset val="134"/>
    </font>
    <font>
      <sz val="12"/>
      <name val="微软雅黑"/>
      <charset val="134"/>
    </font>
    <font>
      <sz val="11"/>
      <color theme="1"/>
      <name val="Microsoft YaHei Light"/>
      <charset val="134"/>
    </font>
    <font>
      <sz val="10"/>
      <name val="Arial"/>
      <charset val="134"/>
    </font>
    <font>
      <sz val="12"/>
      <color theme="1"/>
      <name val="等线"/>
      <charset val="134"/>
    </font>
    <font>
      <sz val="12"/>
      <name val="等线"/>
      <charset val="134"/>
    </font>
    <font>
      <sz val="11"/>
      <color rgb="FFFA7D00"/>
      <name val="等线"/>
      <charset val="0"/>
      <scheme val="minor"/>
    </font>
    <font>
      <sz val="11"/>
      <color theme="1"/>
      <name val="等线"/>
      <charset val="0"/>
      <scheme val="minor"/>
    </font>
    <font>
      <sz val="11"/>
      <color theme="0"/>
      <name val="等线"/>
      <charset val="0"/>
      <scheme val="minor"/>
    </font>
    <font>
      <b/>
      <sz val="13"/>
      <color theme="3"/>
      <name val="等线"/>
      <charset val="134"/>
      <scheme val="minor"/>
    </font>
    <font>
      <b/>
      <sz val="11"/>
      <color rgb="FFFA7D00"/>
      <name val="等线"/>
      <charset val="0"/>
      <scheme val="minor"/>
    </font>
    <font>
      <b/>
      <sz val="11"/>
      <color theme="3"/>
      <name val="等线"/>
      <charset val="134"/>
      <scheme val="minor"/>
    </font>
    <font>
      <b/>
      <sz val="18"/>
      <color theme="3"/>
      <name val="等线"/>
      <charset val="134"/>
      <scheme val="minor"/>
    </font>
    <font>
      <sz val="11"/>
      <color rgb="FFFF0000"/>
      <name val="等线"/>
      <charset val="0"/>
      <scheme val="minor"/>
    </font>
    <font>
      <b/>
      <sz val="11"/>
      <color rgb="FF3F3F3F"/>
      <name val="等线"/>
      <charset val="0"/>
      <scheme val="minor"/>
    </font>
    <font>
      <sz val="11"/>
      <color rgb="FF9C0006"/>
      <name val="等线"/>
      <charset val="0"/>
      <scheme val="minor"/>
    </font>
    <font>
      <u/>
      <sz val="11"/>
      <color rgb="FF800080"/>
      <name val="等线"/>
      <charset val="0"/>
      <scheme val="minor"/>
    </font>
    <font>
      <b/>
      <sz val="11"/>
      <color rgb="FFFFFFFF"/>
      <name val="等线"/>
      <charset val="0"/>
      <scheme val="minor"/>
    </font>
    <font>
      <u/>
      <sz val="11"/>
      <color rgb="FF0000FF"/>
      <name val="等线"/>
      <charset val="0"/>
      <scheme val="minor"/>
    </font>
    <font>
      <sz val="11"/>
      <color rgb="FF9C6500"/>
      <name val="等线"/>
      <charset val="0"/>
      <scheme val="minor"/>
    </font>
    <font>
      <sz val="11"/>
      <color rgb="FF006100"/>
      <name val="等线"/>
      <charset val="0"/>
      <scheme val="minor"/>
    </font>
    <font>
      <sz val="11"/>
      <color rgb="FF3F3F76"/>
      <name val="等线"/>
      <charset val="0"/>
      <scheme val="minor"/>
    </font>
    <font>
      <b/>
      <sz val="11"/>
      <color theme="1"/>
      <name val="等线"/>
      <charset val="0"/>
      <scheme val="minor"/>
    </font>
    <font>
      <b/>
      <sz val="15"/>
      <color theme="3"/>
      <name val="等线"/>
      <charset val="134"/>
      <scheme val="minor"/>
    </font>
    <font>
      <i/>
      <sz val="11"/>
      <color rgb="FF7F7F7F"/>
      <name val="等线"/>
      <charset val="0"/>
      <scheme val="minor"/>
    </font>
    <font>
      <sz val="12"/>
      <color theme="1"/>
      <name val="等线"/>
      <charset val="134"/>
      <scheme val="minor"/>
    </font>
  </fonts>
  <fills count="35">
    <fill>
      <patternFill patternType="none"/>
    </fill>
    <fill>
      <patternFill patternType="gray125"/>
    </fill>
    <fill>
      <patternFill patternType="solid">
        <fgColor theme="5" tint="0.599993896298105"/>
        <bgColor indexed="64"/>
      </patternFill>
    </fill>
    <fill>
      <patternFill patternType="solid">
        <fgColor theme="9" tint="0.799981688894314"/>
        <bgColor indexed="64"/>
      </patternFill>
    </fill>
    <fill>
      <patternFill patternType="solid">
        <fgColor theme="4" tint="0.599993896298105"/>
        <bgColor indexed="64"/>
      </patternFill>
    </fill>
    <fill>
      <patternFill patternType="solid">
        <fgColor theme="9"/>
        <bgColor indexed="64"/>
      </patternFill>
    </fill>
    <fill>
      <patternFill patternType="solid">
        <fgColor rgb="FFF2F2F2"/>
        <bgColor indexed="64"/>
      </patternFill>
    </fill>
    <fill>
      <patternFill patternType="solid">
        <fgColor theme="4" tint="0.399975585192419"/>
        <bgColor indexed="64"/>
      </patternFill>
    </fill>
    <fill>
      <patternFill patternType="solid">
        <fgColor theme="9" tint="0.599993896298105"/>
        <bgColor indexed="64"/>
      </patternFill>
    </fill>
    <fill>
      <patternFill patternType="solid">
        <fgColor theme="9" tint="0.399975585192419"/>
        <bgColor indexed="64"/>
      </patternFill>
    </fill>
    <fill>
      <patternFill patternType="solid">
        <fgColor theme="8"/>
        <bgColor indexed="64"/>
      </patternFill>
    </fill>
    <fill>
      <patternFill patternType="solid">
        <fgColor rgb="FFFFFFCC"/>
        <bgColor indexed="64"/>
      </patternFill>
    </fill>
    <fill>
      <patternFill patternType="solid">
        <fgColor theme="6" tint="0.399975585192419"/>
        <bgColor indexed="64"/>
      </patternFill>
    </fill>
    <fill>
      <patternFill patternType="solid">
        <fgColor theme="5" tint="0.599993896298105"/>
        <bgColor indexed="64"/>
      </patternFill>
    </fill>
    <fill>
      <patternFill patternType="solid">
        <fgColor theme="7" tint="0.599993896298105"/>
        <bgColor indexed="64"/>
      </patternFill>
    </fill>
    <fill>
      <patternFill patternType="solid">
        <fgColor theme="5" tint="0.399975585192419"/>
        <bgColor indexed="64"/>
      </patternFill>
    </fill>
    <fill>
      <patternFill patternType="solid">
        <fgColor theme="8" tint="0.599993896298105"/>
        <bgColor indexed="64"/>
      </patternFill>
    </fill>
    <fill>
      <patternFill patternType="solid">
        <fgColor rgb="FFFFC7CE"/>
        <bgColor indexed="64"/>
      </patternFill>
    </fill>
    <fill>
      <patternFill patternType="solid">
        <fgColor theme="5" tint="0.799981688894314"/>
        <bgColor indexed="64"/>
      </patternFill>
    </fill>
    <fill>
      <patternFill patternType="solid">
        <fgColor theme="8" tint="0.799981688894314"/>
        <bgColor indexed="64"/>
      </patternFill>
    </fill>
    <fill>
      <patternFill patternType="solid">
        <fgColor theme="5"/>
        <bgColor indexed="64"/>
      </patternFill>
    </fill>
    <fill>
      <patternFill patternType="solid">
        <fgColor rgb="FFA5A5A5"/>
        <bgColor indexed="64"/>
      </patternFill>
    </fill>
    <fill>
      <patternFill patternType="solid">
        <fgColor theme="4" tint="0.799981688894314"/>
        <bgColor indexed="64"/>
      </patternFill>
    </fill>
    <fill>
      <patternFill patternType="solid">
        <fgColor rgb="FFFFEB9C"/>
        <bgColor indexed="64"/>
      </patternFill>
    </fill>
    <fill>
      <patternFill patternType="solid">
        <fgColor theme="7" tint="0.799981688894314"/>
        <bgColor indexed="64"/>
      </patternFill>
    </fill>
    <fill>
      <patternFill patternType="solid">
        <fgColor rgb="FFC6EFCE"/>
        <bgColor indexed="64"/>
      </patternFill>
    </fill>
    <fill>
      <patternFill patternType="solid">
        <fgColor theme="7" tint="0.399975585192419"/>
        <bgColor indexed="64"/>
      </patternFill>
    </fill>
    <fill>
      <patternFill patternType="solid">
        <fgColor theme="7"/>
        <bgColor indexed="64"/>
      </patternFill>
    </fill>
    <fill>
      <patternFill patternType="solid">
        <fgColor rgb="FFFFCC99"/>
        <bgColor indexed="64"/>
      </patternFill>
    </fill>
    <fill>
      <patternFill patternType="solid">
        <fgColor theme="8" tint="0.399975585192419"/>
        <bgColor indexed="64"/>
      </patternFill>
    </fill>
    <fill>
      <patternFill patternType="solid">
        <fgColor theme="6"/>
        <bgColor indexed="64"/>
      </patternFill>
    </fill>
    <fill>
      <patternFill patternType="solid">
        <fgColor theme="9" tint="0.799981688894314"/>
        <bgColor indexed="64"/>
      </patternFill>
    </fill>
    <fill>
      <patternFill patternType="solid">
        <fgColor theme="6" tint="0.599993896298105"/>
        <bgColor indexed="64"/>
      </patternFill>
    </fill>
    <fill>
      <patternFill patternType="solid">
        <fgColor theme="4"/>
        <bgColor indexed="64"/>
      </patternFill>
    </fill>
    <fill>
      <patternFill patternType="solid">
        <fgColor theme="6" tint="0.799981688894314"/>
        <bgColor indexed="64"/>
      </patternFill>
    </fill>
  </fills>
  <borders count="11">
    <border>
      <left/>
      <right/>
      <top/>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right/>
      <top/>
      <bottom style="double">
        <color rgb="FFFF8001"/>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50">
    <xf numFmtId="0" fontId="0" fillId="0" borderId="0">
      <alignment vertical="center"/>
    </xf>
    <xf numFmtId="0" fontId="33" fillId="0" borderId="0">
      <alignment vertical="center"/>
    </xf>
    <xf numFmtId="0" fontId="16" fillId="9" borderId="0" applyNumberFormat="0" applyBorder="0" applyAlignment="0" applyProtection="0">
      <alignment vertical="center"/>
    </xf>
    <xf numFmtId="0" fontId="15" fillId="24" borderId="0" applyNumberFormat="0" applyBorder="0" applyAlignment="0" applyProtection="0">
      <alignment vertical="center"/>
    </xf>
    <xf numFmtId="0" fontId="16" fillId="27" borderId="0" applyNumberFormat="0" applyBorder="0" applyAlignment="0" applyProtection="0">
      <alignment vertical="center"/>
    </xf>
    <xf numFmtId="0" fontId="29" fillId="28" borderId="5" applyNumberFormat="0" applyAlignment="0" applyProtection="0">
      <alignment vertical="center"/>
    </xf>
    <xf numFmtId="0" fontId="15" fillId="32" borderId="0" applyNumberFormat="0" applyBorder="0" applyAlignment="0" applyProtection="0">
      <alignment vertical="center"/>
    </xf>
    <xf numFmtId="0" fontId="15" fillId="34" borderId="0" applyNumberFormat="0" applyBorder="0" applyAlignment="0" applyProtection="0">
      <alignment vertical="center"/>
    </xf>
    <xf numFmtId="44" fontId="0" fillId="0" borderId="0" applyFont="0" applyFill="0" applyBorder="0" applyAlignment="0" applyProtection="0">
      <alignment vertical="center"/>
    </xf>
    <xf numFmtId="0" fontId="16" fillId="30" borderId="0" applyNumberFormat="0" applyBorder="0" applyAlignment="0" applyProtection="0">
      <alignment vertical="center"/>
    </xf>
    <xf numFmtId="9" fontId="0" fillId="0" borderId="0" applyFont="0" applyFill="0" applyBorder="0" applyAlignment="0" applyProtection="0">
      <alignment vertical="center"/>
    </xf>
    <xf numFmtId="0" fontId="16" fillId="15" borderId="0" applyNumberFormat="0" applyBorder="0" applyAlignment="0" applyProtection="0">
      <alignment vertical="center"/>
    </xf>
    <xf numFmtId="0" fontId="16" fillId="29" borderId="0" applyNumberFormat="0" applyBorder="0" applyAlignment="0" applyProtection="0">
      <alignment vertical="center"/>
    </xf>
    <xf numFmtId="0" fontId="16" fillId="20" borderId="0" applyNumberFormat="0" applyBorder="0" applyAlignment="0" applyProtection="0">
      <alignment vertical="center"/>
    </xf>
    <xf numFmtId="0" fontId="16" fillId="7" borderId="0" applyNumberFormat="0" applyBorder="0" applyAlignment="0" applyProtection="0">
      <alignment vertical="center"/>
    </xf>
    <xf numFmtId="0" fontId="16" fillId="26" borderId="0" applyNumberFormat="0" applyBorder="0" applyAlignment="0" applyProtection="0">
      <alignment vertical="center"/>
    </xf>
    <xf numFmtId="0" fontId="18" fillId="6" borderId="5" applyNumberFormat="0" applyAlignment="0" applyProtection="0">
      <alignment vertical="center"/>
    </xf>
    <xf numFmtId="0" fontId="16" fillId="33" borderId="0" applyNumberFormat="0" applyBorder="0" applyAlignment="0" applyProtection="0">
      <alignment vertical="center"/>
    </xf>
    <xf numFmtId="0" fontId="27" fillId="23" borderId="0" applyNumberFormat="0" applyBorder="0" applyAlignment="0" applyProtection="0">
      <alignment vertical="center"/>
    </xf>
    <xf numFmtId="0" fontId="15" fillId="19" borderId="0" applyNumberFormat="0" applyBorder="0" applyAlignment="0" applyProtection="0">
      <alignment vertical="center"/>
    </xf>
    <xf numFmtId="0" fontId="28" fillId="25" borderId="0" applyNumberFormat="0" applyBorder="0" applyAlignment="0" applyProtection="0">
      <alignment vertical="center"/>
    </xf>
    <xf numFmtId="0" fontId="15" fillId="22" borderId="0" applyNumberFormat="0" applyBorder="0" applyAlignment="0" applyProtection="0">
      <alignment vertical="center"/>
    </xf>
    <xf numFmtId="0" fontId="30" fillId="0" borderId="10" applyNumberFormat="0" applyFill="0" applyAlignment="0" applyProtection="0">
      <alignment vertical="center"/>
    </xf>
    <xf numFmtId="0" fontId="23" fillId="17" borderId="0" applyNumberFormat="0" applyBorder="0" applyAlignment="0" applyProtection="0">
      <alignment vertical="center"/>
    </xf>
    <xf numFmtId="0" fontId="25" fillId="21" borderId="9" applyNumberFormat="0" applyAlignment="0" applyProtection="0">
      <alignment vertical="center"/>
    </xf>
    <xf numFmtId="0" fontId="22" fillId="6" borderId="8" applyNumberFormat="0" applyAlignment="0" applyProtection="0">
      <alignment vertical="center"/>
    </xf>
    <xf numFmtId="0" fontId="31" fillId="0" borderId="4" applyNumberFormat="0" applyFill="0" applyAlignment="0" applyProtection="0">
      <alignment vertical="center"/>
    </xf>
    <xf numFmtId="0" fontId="32" fillId="0" borderId="0" applyNumberFormat="0" applyFill="0" applyBorder="0" applyAlignment="0" applyProtection="0">
      <alignment vertical="center"/>
    </xf>
    <xf numFmtId="0" fontId="15" fillId="18" borderId="0" applyNumberFormat="0" applyBorder="0" applyAlignment="0" applyProtection="0">
      <alignment vertical="center"/>
    </xf>
    <xf numFmtId="0" fontId="19" fillId="0" borderId="0" applyNumberFormat="0" applyFill="0" applyBorder="0" applyAlignment="0" applyProtection="0">
      <alignment vertical="center"/>
    </xf>
    <xf numFmtId="42" fontId="0" fillId="0" borderId="0" applyFont="0" applyFill="0" applyBorder="0" applyAlignment="0" applyProtection="0">
      <alignment vertical="center"/>
    </xf>
    <xf numFmtId="0" fontId="15" fillId="14" borderId="0" applyNumberFormat="0" applyBorder="0" applyAlignment="0" applyProtection="0">
      <alignment vertical="center"/>
    </xf>
    <xf numFmtId="43" fontId="0" fillId="0" borderId="0" applyFont="0" applyFill="0" applyBorder="0" applyAlignment="0" applyProtection="0">
      <alignment vertical="center"/>
    </xf>
    <xf numFmtId="0" fontId="24"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15" fillId="13" borderId="0" applyNumberFormat="0" applyBorder="0" applyAlignment="0" applyProtection="0">
      <alignment vertical="center"/>
    </xf>
    <xf numFmtId="0" fontId="21" fillId="0" borderId="0" applyNumberFormat="0" applyFill="0" applyBorder="0" applyAlignment="0" applyProtection="0">
      <alignment vertical="center"/>
    </xf>
    <xf numFmtId="0" fontId="16" fillId="12" borderId="0" applyNumberFormat="0" applyBorder="0" applyAlignment="0" applyProtection="0">
      <alignment vertical="center"/>
    </xf>
    <xf numFmtId="0" fontId="0" fillId="11" borderId="6" applyNumberFormat="0" applyFont="0" applyAlignment="0" applyProtection="0">
      <alignment vertical="center"/>
    </xf>
    <xf numFmtId="0" fontId="15" fillId="31" borderId="0" applyNumberFormat="0" applyBorder="0" applyAlignment="0" applyProtection="0">
      <alignment vertical="center"/>
    </xf>
    <xf numFmtId="0" fontId="16" fillId="10" borderId="0" applyNumberFormat="0" applyBorder="0" applyAlignment="0" applyProtection="0">
      <alignment vertical="center"/>
    </xf>
    <xf numFmtId="0" fontId="15" fillId="8" borderId="0" applyNumberFormat="0" applyBorder="0" applyAlignment="0" applyProtection="0">
      <alignment vertical="center"/>
    </xf>
    <xf numFmtId="0" fontId="26" fillId="0" borderId="0" applyNumberFormat="0" applyFill="0" applyBorder="0" applyAlignment="0" applyProtection="0">
      <alignment vertical="center"/>
    </xf>
    <xf numFmtId="41" fontId="0" fillId="0" borderId="0" applyFont="0" applyFill="0" applyBorder="0" applyAlignment="0" applyProtection="0">
      <alignment vertical="center"/>
    </xf>
    <xf numFmtId="0" fontId="17" fillId="0" borderId="4" applyNumberFormat="0" applyFill="0" applyAlignment="0" applyProtection="0">
      <alignment vertical="center"/>
    </xf>
    <xf numFmtId="0" fontId="15" fillId="16" borderId="0" applyNumberFormat="0" applyBorder="0" applyAlignment="0" applyProtection="0">
      <alignment vertical="center"/>
    </xf>
    <xf numFmtId="0" fontId="19" fillId="0" borderId="7" applyNumberFormat="0" applyFill="0" applyAlignment="0" applyProtection="0">
      <alignment vertical="center"/>
    </xf>
    <xf numFmtId="0" fontId="16" fillId="5" borderId="0" applyNumberFormat="0" applyBorder="0" applyAlignment="0" applyProtection="0">
      <alignment vertical="center"/>
    </xf>
    <xf numFmtId="0" fontId="15" fillId="4" borderId="0" applyNumberFormat="0" applyBorder="0" applyAlignment="0" applyProtection="0">
      <alignment vertical="center"/>
    </xf>
    <xf numFmtId="0" fontId="14" fillId="0" borderId="3" applyNumberFormat="0" applyFill="0" applyAlignment="0" applyProtection="0">
      <alignment vertical="center"/>
    </xf>
  </cellStyleXfs>
  <cellXfs count="100">
    <xf numFmtId="0" fontId="0" fillId="0" borderId="0" xfId="0">
      <alignment vertical="center"/>
    </xf>
    <xf numFmtId="0" fontId="0" fillId="0" borderId="0" xfId="0" applyFont="1" applyFill="1" applyAlignment="1">
      <alignment vertical="center"/>
    </xf>
    <xf numFmtId="0" fontId="1" fillId="0" borderId="1" xfId="0" applyFont="1" applyFill="1" applyBorder="1" applyAlignment="1">
      <alignment horizontal="center" vertical="center"/>
    </xf>
    <xf numFmtId="0" fontId="1" fillId="2" borderId="1" xfId="0" applyFont="1" applyFill="1" applyBorder="1" applyAlignment="1">
      <alignment horizontal="center" vertical="center"/>
    </xf>
    <xf numFmtId="0" fontId="1" fillId="0" borderId="2" xfId="0" applyFont="1" applyFill="1" applyBorder="1" applyAlignment="1">
      <alignment horizontal="center" vertical="center"/>
    </xf>
    <xf numFmtId="0" fontId="2" fillId="0" borderId="2" xfId="0" applyFont="1" applyFill="1" applyBorder="1" applyAlignment="1">
      <alignment horizontal="center" vertical="center"/>
    </xf>
    <xf numFmtId="177" fontId="2" fillId="0" borderId="2" xfId="0" applyNumberFormat="1" applyFont="1" applyFill="1" applyBorder="1" applyAlignment="1">
      <alignment horizontal="center" vertical="center"/>
    </xf>
    <xf numFmtId="0" fontId="2" fillId="0" borderId="0" xfId="0" applyFont="1">
      <alignment vertical="center"/>
    </xf>
    <xf numFmtId="0" fontId="1" fillId="0" borderId="0" xfId="0" applyFont="1" applyFill="1" applyBorder="1" applyAlignment="1">
      <alignment horizontal="center" vertical="center"/>
    </xf>
    <xf numFmtId="0" fontId="3" fillId="0" borderId="0" xfId="0" applyFont="1" applyFill="1" applyBorder="1" applyAlignment="1">
      <alignment horizontal="center" vertical="center"/>
    </xf>
    <xf numFmtId="0" fontId="2" fillId="0" borderId="2" xfId="0" applyFont="1" applyBorder="1" applyAlignment="1">
      <alignment horizontal="center" vertical="center"/>
    </xf>
    <xf numFmtId="0" fontId="2" fillId="3" borderId="2" xfId="0" applyFont="1" applyFill="1" applyBorder="1" applyAlignment="1">
      <alignment horizontal="center" vertical="center"/>
    </xf>
    <xf numFmtId="0" fontId="1" fillId="0" borderId="0" xfId="0" applyFont="1" applyFill="1" applyBorder="1" applyAlignment="1">
      <alignment horizontal="center" vertical="center" wrapText="1"/>
    </xf>
    <xf numFmtId="49" fontId="1" fillId="0" borderId="0" xfId="0" applyNumberFormat="1" applyFont="1" applyFill="1" applyBorder="1" applyAlignment="1">
      <alignment horizontal="center" vertical="center"/>
    </xf>
    <xf numFmtId="0" fontId="4" fillId="3" borderId="2" xfId="0" applyFont="1" applyFill="1" applyBorder="1" applyAlignment="1">
      <alignment horizontal="center" vertical="center"/>
    </xf>
    <xf numFmtId="49" fontId="2" fillId="3" borderId="2" xfId="0" applyNumberFormat="1" applyFont="1" applyFill="1" applyBorder="1" applyAlignment="1">
      <alignment horizontal="center" vertical="center"/>
    </xf>
    <xf numFmtId="178" fontId="1" fillId="0" borderId="0" xfId="0" applyNumberFormat="1" applyFont="1" applyFill="1" applyBorder="1" applyAlignment="1">
      <alignment horizontal="center" vertical="center" wrapText="1"/>
    </xf>
    <xf numFmtId="178" fontId="1" fillId="0" borderId="0" xfId="0" applyNumberFormat="1" applyFont="1" applyBorder="1" applyAlignment="1">
      <alignment horizontal="center" vertical="center" wrapText="1"/>
    </xf>
    <xf numFmtId="0" fontId="5" fillId="3" borderId="2" xfId="1" applyFont="1" applyFill="1" applyBorder="1" applyAlignment="1">
      <alignment horizontal="center" vertical="center"/>
    </xf>
    <xf numFmtId="0" fontId="1" fillId="0" borderId="0" xfId="0" applyFont="1">
      <alignment vertical="center"/>
    </xf>
    <xf numFmtId="0" fontId="2" fillId="0" borderId="0" xfId="0" applyFont="1" applyFill="1">
      <alignment vertical="center"/>
    </xf>
    <xf numFmtId="0" fontId="2" fillId="0" borderId="0" xfId="0" applyFont="1" applyBorder="1" applyAlignment="1">
      <alignment horizontal="center" vertical="center"/>
    </xf>
    <xf numFmtId="0" fontId="4" fillId="0" borderId="0" xfId="0" applyFont="1" applyBorder="1" applyAlignment="1">
      <alignment horizontal="center" vertical="center"/>
    </xf>
    <xf numFmtId="0" fontId="2" fillId="0" borderId="0" xfId="0" applyFont="1" applyBorder="1" applyAlignment="1">
      <alignment horizontal="left" vertical="center" wrapText="1"/>
    </xf>
    <xf numFmtId="49" fontId="2" fillId="0" borderId="0" xfId="0" applyNumberFormat="1" applyFont="1" applyBorder="1" applyAlignment="1">
      <alignment horizontal="center" vertical="center"/>
    </xf>
    <xf numFmtId="178" fontId="1" fillId="0" borderId="0" xfId="0" applyNumberFormat="1" applyFont="1" applyAlignment="1">
      <alignment horizontal="center" vertical="center"/>
    </xf>
    <xf numFmtId="178" fontId="1" fillId="0" borderId="0" xfId="0" applyNumberFormat="1" applyFont="1" applyBorder="1" applyAlignment="1">
      <alignment horizontal="center" vertical="center"/>
    </xf>
    <xf numFmtId="178" fontId="2" fillId="0" borderId="0" xfId="0" applyNumberFormat="1" applyFont="1" applyBorder="1" applyAlignment="1">
      <alignment horizontal="center" vertical="center"/>
    </xf>
    <xf numFmtId="0" fontId="1" fillId="0" borderId="0" xfId="0" applyFont="1" applyAlignment="1">
      <alignment horizontal="center" vertical="center"/>
    </xf>
    <xf numFmtId="0" fontId="2" fillId="0" borderId="0" xfId="0" applyFont="1" applyAlignment="1">
      <alignment horizontal="center" vertical="center"/>
    </xf>
    <xf numFmtId="0" fontId="0" fillId="3" borderId="2" xfId="0" applyFill="1" applyBorder="1" applyAlignment="1">
      <alignment horizontal="center"/>
    </xf>
    <xf numFmtId="0" fontId="0" fillId="0" borderId="0" xfId="0" applyAlignment="1">
      <alignment horizontal="center"/>
    </xf>
    <xf numFmtId="0" fontId="4" fillId="0" borderId="0" xfId="0" applyFont="1" applyFill="1" applyBorder="1" applyAlignment="1">
      <alignment horizontal="center" vertical="center"/>
    </xf>
    <xf numFmtId="0" fontId="2" fillId="0" borderId="0" xfId="0" applyFont="1" applyFill="1" applyBorder="1" applyAlignment="1">
      <alignment horizontal="center" vertical="center"/>
    </xf>
    <xf numFmtId="0" fontId="4" fillId="3" borderId="2" xfId="0" applyFont="1" applyFill="1" applyBorder="1" applyAlignment="1">
      <alignment horizontal="center" vertical="center" wrapText="1"/>
    </xf>
    <xf numFmtId="0" fontId="2" fillId="3" borderId="2" xfId="0" applyNumberFormat="1" applyFont="1" applyFill="1" applyBorder="1" applyAlignment="1">
      <alignment horizontal="center" vertical="center"/>
    </xf>
    <xf numFmtId="0" fontId="4" fillId="0" borderId="0" xfId="0" applyFont="1" applyBorder="1" applyAlignment="1">
      <alignment horizontal="center" vertical="center" wrapText="1"/>
    </xf>
    <xf numFmtId="0" fontId="4" fillId="0" borderId="0" xfId="0" applyFont="1" applyFill="1" applyAlignment="1">
      <alignment horizontal="center" vertical="center"/>
    </xf>
    <xf numFmtId="49" fontId="2" fillId="0" borderId="0" xfId="0" applyNumberFormat="1" applyFont="1" applyAlignment="1">
      <alignment horizontal="center" vertical="center"/>
    </xf>
    <xf numFmtId="0" fontId="5" fillId="0" borderId="0" xfId="0" applyFont="1" applyBorder="1" applyAlignment="1">
      <alignment horizontal="center" vertical="center" wrapText="1"/>
    </xf>
    <xf numFmtId="0" fontId="2" fillId="0" borderId="0" xfId="0" applyNumberFormat="1" applyFont="1" applyAlignment="1">
      <alignment horizontal="center" vertical="center"/>
    </xf>
    <xf numFmtId="49" fontId="2" fillId="0" borderId="0" xfId="0" applyNumberFormat="1" applyFont="1" applyFill="1" applyBorder="1" applyAlignment="1">
      <alignment horizontal="center" vertical="center"/>
    </xf>
    <xf numFmtId="0" fontId="2" fillId="0" borderId="0" xfId="0" applyFont="1" applyAlignment="1">
      <alignment horizontal="center"/>
    </xf>
    <xf numFmtId="0" fontId="4" fillId="0" borderId="0" xfId="0" applyFont="1" applyFill="1" applyBorder="1" applyAlignment="1">
      <alignment horizontal="center" vertical="center" wrapText="1"/>
    </xf>
    <xf numFmtId="0" fontId="2" fillId="3" borderId="2" xfId="0" applyFont="1" applyFill="1" applyBorder="1" applyAlignment="1">
      <alignment horizontal="center"/>
    </xf>
    <xf numFmtId="0" fontId="5" fillId="3" borderId="2" xfId="0" applyFont="1" applyFill="1" applyBorder="1" applyAlignment="1">
      <alignment horizontal="center" vertical="center" wrapText="1"/>
    </xf>
    <xf numFmtId="178" fontId="1" fillId="3" borderId="2" xfId="0" applyNumberFormat="1" applyFont="1" applyFill="1" applyBorder="1" applyAlignment="1">
      <alignment horizontal="center" vertical="center"/>
    </xf>
    <xf numFmtId="178" fontId="1" fillId="0" borderId="0" xfId="0" applyNumberFormat="1" applyFont="1" applyFill="1" applyBorder="1" applyAlignment="1">
      <alignment horizontal="center" vertical="center"/>
    </xf>
    <xf numFmtId="178" fontId="2" fillId="3" borderId="2" xfId="0" applyNumberFormat="1" applyFont="1" applyFill="1" applyBorder="1" applyAlignment="1">
      <alignment horizontal="center" vertical="center"/>
    </xf>
    <xf numFmtId="178" fontId="6" fillId="3" borderId="2" xfId="0" applyNumberFormat="1" applyFont="1" applyFill="1" applyBorder="1" applyAlignment="1">
      <alignment horizontal="center" vertical="center"/>
    </xf>
    <xf numFmtId="0" fontId="1" fillId="3" borderId="2" xfId="0" applyFont="1" applyFill="1" applyBorder="1" applyAlignment="1">
      <alignment horizontal="center" vertical="center"/>
    </xf>
    <xf numFmtId="0" fontId="5" fillId="0" borderId="0" xfId="0" applyFont="1" applyAlignment="1">
      <alignment horizontal="center" vertical="center"/>
    </xf>
    <xf numFmtId="178" fontId="6" fillId="0" borderId="0" xfId="0" applyNumberFormat="1" applyFont="1" applyBorder="1" applyAlignment="1">
      <alignment horizontal="center" vertical="center"/>
    </xf>
    <xf numFmtId="178" fontId="6" fillId="0" borderId="0" xfId="0" applyNumberFormat="1" applyFont="1" applyFill="1" applyBorder="1" applyAlignment="1">
      <alignment horizontal="center" vertical="center"/>
    </xf>
    <xf numFmtId="0" fontId="1" fillId="0" borderId="0" xfId="0" applyFont="1" applyFill="1" applyAlignment="1">
      <alignment horizontal="center" vertical="center"/>
    </xf>
    <xf numFmtId="179" fontId="1" fillId="3" borderId="2" xfId="0" applyNumberFormat="1" applyFont="1" applyFill="1" applyBorder="1" applyAlignment="1">
      <alignment horizontal="center" vertical="center"/>
    </xf>
    <xf numFmtId="179" fontId="1" fillId="0" borderId="0" xfId="0" applyNumberFormat="1" applyFont="1" applyFill="1" applyBorder="1" applyAlignment="1">
      <alignment horizontal="center" vertical="center"/>
    </xf>
    <xf numFmtId="0" fontId="0" fillId="3" borderId="2" xfId="0" applyFill="1" applyBorder="1" applyAlignment="1">
      <alignment horizontal="center" vertical="center"/>
    </xf>
    <xf numFmtId="0" fontId="0" fillId="0" borderId="0" xfId="0" applyAlignment="1">
      <alignment horizontal="center" vertical="center"/>
    </xf>
    <xf numFmtId="0" fontId="7" fillId="3" borderId="2" xfId="0" applyFont="1" applyFill="1" applyBorder="1" applyAlignment="1">
      <alignment horizontal="center" vertical="center" wrapText="1"/>
    </xf>
    <xf numFmtId="0" fontId="7" fillId="0" borderId="0" xfId="0" applyFont="1" applyBorder="1" applyAlignment="1">
      <alignment horizontal="center" vertical="center" wrapText="1"/>
    </xf>
    <xf numFmtId="0" fontId="6" fillId="3" borderId="2" xfId="0" applyFont="1" applyFill="1" applyBorder="1" applyAlignment="1">
      <alignment horizontal="center" vertical="center"/>
    </xf>
    <xf numFmtId="0" fontId="6" fillId="0" borderId="0" xfId="0" applyFont="1" applyBorder="1" applyAlignment="1">
      <alignment horizontal="center" vertical="center"/>
    </xf>
    <xf numFmtId="0" fontId="4" fillId="3" borderId="2" xfId="1" applyFont="1" applyFill="1" applyBorder="1" applyAlignment="1">
      <alignment horizontal="center" vertical="center"/>
    </xf>
    <xf numFmtId="0" fontId="2" fillId="3" borderId="2" xfId="1" applyFont="1" applyFill="1" applyBorder="1" applyAlignment="1">
      <alignment horizontal="center" vertical="center"/>
    </xf>
    <xf numFmtId="0" fontId="4" fillId="0" borderId="0" xfId="1" applyFont="1" applyAlignment="1">
      <alignment horizontal="center" vertical="center"/>
    </xf>
    <xf numFmtId="0" fontId="2" fillId="0" borderId="0" xfId="1" applyFont="1" applyAlignment="1">
      <alignment horizontal="center" vertical="center"/>
    </xf>
    <xf numFmtId="0" fontId="4" fillId="3" borderId="2" xfId="1" applyFont="1" applyFill="1" applyBorder="1" applyAlignment="1">
      <alignment horizontal="center" vertical="center" wrapText="1"/>
    </xf>
    <xf numFmtId="0" fontId="4" fillId="0" borderId="0" xfId="1" applyFont="1" applyAlignment="1">
      <alignment horizontal="center" vertical="center" wrapText="1"/>
    </xf>
    <xf numFmtId="0" fontId="8" fillId="3" borderId="2" xfId="0" applyFont="1" applyFill="1" applyBorder="1" applyAlignment="1">
      <alignment horizontal="center" vertical="center" wrapText="1"/>
    </xf>
    <xf numFmtId="0" fontId="8" fillId="0" borderId="0" xfId="0" applyFont="1" applyBorder="1" applyAlignment="1">
      <alignment horizontal="center" vertical="center" wrapText="1"/>
    </xf>
    <xf numFmtId="49" fontId="2" fillId="0" borderId="0" xfId="0" applyNumberFormat="1" applyFont="1" applyFill="1" applyAlignment="1">
      <alignment horizontal="center" vertical="center"/>
    </xf>
    <xf numFmtId="0" fontId="9" fillId="3" borderId="2" xfId="0" applyFont="1" applyFill="1" applyBorder="1" applyAlignment="1">
      <alignment horizontal="center" vertical="center" wrapText="1"/>
    </xf>
    <xf numFmtId="0" fontId="9" fillId="0" borderId="0" xfId="0" applyFont="1" applyBorder="1" applyAlignment="1">
      <alignment horizontal="center" vertical="center" wrapText="1"/>
    </xf>
    <xf numFmtId="0" fontId="2" fillId="3" borderId="2" xfId="1" applyFont="1" applyFill="1" applyBorder="1" applyAlignment="1">
      <alignment horizontal="center" vertical="center" wrapText="1"/>
    </xf>
    <xf numFmtId="0" fontId="2" fillId="0" borderId="0" xfId="1" applyFont="1" applyAlignment="1">
      <alignment horizontal="center" vertical="center" wrapText="1"/>
    </xf>
    <xf numFmtId="176" fontId="1" fillId="3" borderId="2" xfId="0" applyNumberFormat="1" applyFont="1" applyFill="1" applyBorder="1" applyAlignment="1">
      <alignment horizontal="center" vertical="center"/>
    </xf>
    <xf numFmtId="176" fontId="1" fillId="0" borderId="0" xfId="0" applyNumberFormat="1" applyFont="1" applyAlignment="1">
      <alignment horizontal="center" vertical="center"/>
    </xf>
    <xf numFmtId="178" fontId="6" fillId="3" borderId="2" xfId="1" applyNumberFormat="1" applyFont="1" applyFill="1" applyBorder="1" applyAlignment="1">
      <alignment horizontal="center" vertical="center"/>
    </xf>
    <xf numFmtId="0" fontId="3" fillId="3" borderId="2" xfId="1" applyFont="1" applyFill="1" applyBorder="1" applyAlignment="1">
      <alignment horizontal="center" vertical="center"/>
    </xf>
    <xf numFmtId="0" fontId="5" fillId="0" borderId="0" xfId="1" applyFont="1" applyAlignment="1">
      <alignment horizontal="center" vertical="center"/>
    </xf>
    <xf numFmtId="178" fontId="6" fillId="0" borderId="0" xfId="1" applyNumberFormat="1" applyFont="1" applyAlignment="1">
      <alignment horizontal="center" vertical="center"/>
    </xf>
    <xf numFmtId="0" fontId="3" fillId="0" borderId="0" xfId="1" applyFont="1" applyAlignment="1">
      <alignment horizontal="center" vertical="center"/>
    </xf>
    <xf numFmtId="0" fontId="6" fillId="3" borderId="2" xfId="1" applyFont="1" applyFill="1" applyBorder="1" applyAlignment="1">
      <alignment horizontal="center" vertical="center"/>
    </xf>
    <xf numFmtId="0" fontId="5" fillId="0" borderId="0" xfId="1" applyFont="1" applyAlignment="1">
      <alignment horizontal="center" vertical="center" wrapText="1"/>
    </xf>
    <xf numFmtId="0" fontId="6" fillId="0" borderId="0" xfId="1" applyFont="1" applyAlignment="1">
      <alignment horizontal="center" vertical="center"/>
    </xf>
    <xf numFmtId="0" fontId="0" fillId="3" borderId="2" xfId="0" applyFill="1" applyBorder="1" applyAlignment="1"/>
    <xf numFmtId="0" fontId="0" fillId="0" borderId="0" xfId="0" applyAlignment="1"/>
    <xf numFmtId="0" fontId="2" fillId="3" borderId="2" xfId="1" applyFont="1" applyFill="1" applyBorder="1" applyAlignment="1">
      <alignment horizontal="left" vertical="center"/>
    </xf>
    <xf numFmtId="0" fontId="10" fillId="3" borderId="2" xfId="1" applyFont="1" applyFill="1" applyBorder="1" applyAlignment="1">
      <alignment horizontal="center" vertical="center"/>
    </xf>
    <xf numFmtId="0" fontId="10" fillId="0" borderId="0" xfId="1" applyFont="1" applyAlignment="1">
      <alignment horizontal="center" vertical="center"/>
    </xf>
    <xf numFmtId="0" fontId="6" fillId="3" borderId="2" xfId="1" applyFont="1" applyFill="1" applyBorder="1" applyAlignment="1">
      <alignment horizontal="center" vertical="center" wrapText="1"/>
    </xf>
    <xf numFmtId="0" fontId="3" fillId="3" borderId="2" xfId="1" applyFont="1" applyFill="1" applyBorder="1" applyAlignment="1">
      <alignment horizontal="center" vertical="center" wrapText="1"/>
    </xf>
    <xf numFmtId="0" fontId="6" fillId="0" borderId="0" xfId="1" applyFont="1" applyAlignment="1">
      <alignment horizontal="center" vertical="center" wrapText="1"/>
    </xf>
    <xf numFmtId="0" fontId="3" fillId="0" borderId="0" xfId="1" applyFont="1" applyAlignment="1">
      <alignment horizontal="center" vertical="center" wrapText="1"/>
    </xf>
    <xf numFmtId="0" fontId="11" fillId="0" borderId="0" xfId="0" applyFont="1" applyAlignment="1"/>
    <xf numFmtId="0" fontId="12" fillId="0" borderId="0" xfId="0" applyFont="1" applyAlignment="1">
      <alignment horizontal="center" vertical="center"/>
    </xf>
    <xf numFmtId="0" fontId="13" fillId="0" borderId="0" xfId="0" applyFont="1" applyAlignment="1">
      <alignment horizontal="center" vertical="center"/>
    </xf>
    <xf numFmtId="0" fontId="12" fillId="0" borderId="0" xfId="0" applyFont="1" applyAlignment="1">
      <alignment horizontal="center" vertical="center" wrapText="1"/>
    </xf>
    <xf numFmtId="0" fontId="13" fillId="0" borderId="0" xfId="0" applyFont="1" applyAlignment="1">
      <alignment horizontal="center" vertical="center" wrapText="1"/>
    </xf>
  </cellXfs>
  <cellStyles count="50">
    <cellStyle name="常规" xfId="0" builtinId="0"/>
    <cellStyle name="常规 2" xfId="1"/>
    <cellStyle name="60% - 强调文字颜色 6" xfId="2" builtinId="52"/>
    <cellStyle name="20% - 强调文字颜色 4" xfId="3" builtinId="42"/>
    <cellStyle name="强调文字颜色 4" xfId="4" builtinId="41"/>
    <cellStyle name="输入" xfId="5" builtinId="20"/>
    <cellStyle name="40% - 强调文字颜色 3" xfId="6" builtinId="39"/>
    <cellStyle name="20% - 强调文字颜色 3" xfId="7" builtinId="38"/>
    <cellStyle name="货币" xfId="8" builtinId="4"/>
    <cellStyle name="强调文字颜色 3" xfId="9" builtinId="37"/>
    <cellStyle name="百分比" xfId="10" builtinId="5"/>
    <cellStyle name="60% - 强调文字颜色 2" xfId="11" builtinId="36"/>
    <cellStyle name="60% - 强调文字颜色 5" xfId="12" builtinId="48"/>
    <cellStyle name="强调文字颜色 2" xfId="13" builtinId="33"/>
    <cellStyle name="60% - 强调文字颜色 1" xfId="14" builtinId="32"/>
    <cellStyle name="60% - 强调文字颜色 4" xfId="15" builtinId="44"/>
    <cellStyle name="计算" xfId="16" builtinId="22"/>
    <cellStyle name="强调文字颜色 1" xfId="17" builtinId="29"/>
    <cellStyle name="适中" xfId="18" builtinId="28"/>
    <cellStyle name="20% - 强调文字颜色 5" xfId="19" builtinId="46"/>
    <cellStyle name="好" xfId="20" builtinId="26"/>
    <cellStyle name="20% - 强调文字颜色 1" xfId="21" builtinId="30"/>
    <cellStyle name="汇总" xfId="22" builtinId="25"/>
    <cellStyle name="差" xfId="23" builtinId="27"/>
    <cellStyle name="检查单元格" xfId="24" builtinId="23"/>
    <cellStyle name="输出" xfId="25" builtinId="21"/>
    <cellStyle name="标题 1" xfId="26" builtinId="16"/>
    <cellStyle name="解释性文本" xfId="27" builtinId="53"/>
    <cellStyle name="20% - 强调文字颜色 2" xfId="28" builtinId="34"/>
    <cellStyle name="标题 4" xfId="29" builtinId="19"/>
    <cellStyle name="货币[0]" xfId="30" builtinId="7"/>
    <cellStyle name="40% - 强调文字颜色 4" xfId="31" builtinId="43"/>
    <cellStyle name="千位分隔" xfId="32" builtinId="3"/>
    <cellStyle name="已访问的超链接" xfId="33" builtinId="9"/>
    <cellStyle name="标题" xfId="34" builtinId="15"/>
    <cellStyle name="40% - 强调文字颜色 2" xfId="35" builtinId="35"/>
    <cellStyle name="警告文本" xfId="36" builtinId="11"/>
    <cellStyle name="60% - 强调文字颜色 3" xfId="37" builtinId="40"/>
    <cellStyle name="注释" xfId="38" builtinId="10"/>
    <cellStyle name="20% - 强调文字颜色 6" xfId="39" builtinId="50"/>
    <cellStyle name="强调文字颜色 5" xfId="40" builtinId="45"/>
    <cellStyle name="40% - 强调文字颜色 6" xfId="41" builtinId="51"/>
    <cellStyle name="超链接" xfId="42" builtinId="8"/>
    <cellStyle name="千位分隔[0]" xfId="43" builtinId="6"/>
    <cellStyle name="标题 2" xfId="44" builtinId="17"/>
    <cellStyle name="40% - 强调文字颜色 5" xfId="45" builtinId="47"/>
    <cellStyle name="标题 3" xfId="46" builtinId="18"/>
    <cellStyle name="强调文字颜色 6" xfId="47" builtinId="49"/>
    <cellStyle name="40% - 强调文字颜色 1" xfId="48" builtinId="31"/>
    <cellStyle name="链接单元格" xfId="49" builtinId="24"/>
  </cellStyles>
  <dxfs count="2">
    <dxf>
      <font>
        <color rgb="FF9C0006"/>
      </font>
      <fill>
        <patternFill patternType="solid">
          <bgColor rgb="FFFFC7CE"/>
        </patternFill>
      </fill>
    </dxf>
    <dxf>
      <font>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P471"/>
  <sheetViews>
    <sheetView zoomScale="80" zoomScaleNormal="80" workbookViewId="0">
      <pane ySplit="1" topLeftCell="A276" activePane="bottomLeft" state="frozen"/>
      <selection/>
      <selection pane="bottomLeft" activeCell="B276" sqref="B276"/>
    </sheetView>
  </sheetViews>
  <sheetFormatPr defaultColWidth="9" defaultRowHeight="17.6"/>
  <cols>
    <col min="1" max="1" width="7.63333333333333" style="21" customWidth="1"/>
    <col min="2" max="2" width="14" style="21" customWidth="1"/>
    <col min="3" max="3" width="20.45" style="22" customWidth="1"/>
    <col min="4" max="4" width="7.81666666666667" style="21" customWidth="1"/>
    <col min="5" max="5" width="27.45" style="23" customWidth="1"/>
    <col min="6" max="6" width="29.8166666666667" style="23" customWidth="1"/>
    <col min="7" max="7" width="10.8166666666667" style="22" customWidth="1"/>
    <col min="8" max="8" width="12.6333333333333" style="24" customWidth="1"/>
    <col min="9" max="9" width="9" style="25" customWidth="1"/>
    <col min="10" max="10" width="9" style="26"/>
    <col min="11" max="11" width="9" style="27"/>
    <col min="12" max="13" width="9" style="26"/>
    <col min="14" max="14" width="11.45" style="27" customWidth="1"/>
    <col min="15" max="15" width="10.1833333333333" style="28" customWidth="1"/>
    <col min="16" max="16" width="10.725" style="29" customWidth="1"/>
    <col min="17" max="16384" width="9" style="7"/>
  </cols>
  <sheetData>
    <row r="1" s="19" customFormat="1" ht="36" spans="1:16">
      <c r="A1" s="8" t="s">
        <v>0</v>
      </c>
      <c r="B1" s="8" t="s">
        <v>1</v>
      </c>
      <c r="C1" s="9" t="s">
        <v>2</v>
      </c>
      <c r="D1" s="8" t="s">
        <v>3</v>
      </c>
      <c r="E1" s="12" t="s">
        <v>4</v>
      </c>
      <c r="F1" s="12" t="s">
        <v>5</v>
      </c>
      <c r="G1" s="9" t="s">
        <v>6</v>
      </c>
      <c r="H1" s="13" t="s">
        <v>7</v>
      </c>
      <c r="I1" s="16" t="s">
        <v>8</v>
      </c>
      <c r="J1" s="16" t="s">
        <v>9</v>
      </c>
      <c r="K1" s="16" t="s">
        <v>10</v>
      </c>
      <c r="L1" s="16" t="s">
        <v>11</v>
      </c>
      <c r="M1" s="16" t="s">
        <v>12</v>
      </c>
      <c r="N1" s="17" t="s">
        <v>13</v>
      </c>
      <c r="O1" s="12" t="s">
        <v>14</v>
      </c>
      <c r="P1" s="12" t="s">
        <v>15</v>
      </c>
    </row>
    <row r="2" ht="36" spans="1:16">
      <c r="A2" s="11">
        <v>1</v>
      </c>
      <c r="B2" s="30" t="s">
        <v>16</v>
      </c>
      <c r="C2" s="14" t="s">
        <v>17</v>
      </c>
      <c r="D2" s="11" t="s">
        <v>18</v>
      </c>
      <c r="E2" s="34" t="s">
        <v>19</v>
      </c>
      <c r="F2" s="34" t="s">
        <v>20</v>
      </c>
      <c r="G2" s="14" t="s">
        <v>21</v>
      </c>
      <c r="H2" s="15">
        <v>13600195976</v>
      </c>
      <c r="I2" s="46">
        <v>76</v>
      </c>
      <c r="J2" s="46">
        <v>62</v>
      </c>
      <c r="K2" s="46">
        <v>90</v>
      </c>
      <c r="L2" s="46">
        <v>92</v>
      </c>
      <c r="M2" s="46">
        <v>93</v>
      </c>
      <c r="N2" s="49">
        <f t="shared" ref="N2:N65" si="0">(I2+J2+K2+L2+M2)/5</f>
        <v>82.6</v>
      </c>
      <c r="O2" s="50">
        <v>1</v>
      </c>
      <c r="P2" s="51" t="s">
        <v>22</v>
      </c>
    </row>
    <row r="3" ht="36" spans="1:16">
      <c r="A3" s="11">
        <v>2</v>
      </c>
      <c r="B3" s="30" t="s">
        <v>23</v>
      </c>
      <c r="C3" s="14" t="s">
        <v>17</v>
      </c>
      <c r="D3" s="11" t="s">
        <v>18</v>
      </c>
      <c r="E3" s="34" t="s">
        <v>24</v>
      </c>
      <c r="F3" s="34" t="s">
        <v>25</v>
      </c>
      <c r="G3" s="14" t="s">
        <v>26</v>
      </c>
      <c r="H3" s="35">
        <v>13828846506</v>
      </c>
      <c r="I3" s="46">
        <v>81</v>
      </c>
      <c r="J3" s="46">
        <v>62</v>
      </c>
      <c r="K3" s="46">
        <v>88</v>
      </c>
      <c r="L3" s="46">
        <v>83</v>
      </c>
      <c r="M3" s="46">
        <v>94</v>
      </c>
      <c r="N3" s="49">
        <f t="shared" si="0"/>
        <v>81.6</v>
      </c>
      <c r="O3" s="50">
        <v>2</v>
      </c>
      <c r="P3" s="51" t="s">
        <v>22</v>
      </c>
    </row>
    <row r="4" ht="36" spans="1:16">
      <c r="A4" s="11">
        <v>3</v>
      </c>
      <c r="B4" s="30" t="s">
        <v>27</v>
      </c>
      <c r="C4" s="14" t="s">
        <v>17</v>
      </c>
      <c r="D4" s="11" t="s">
        <v>18</v>
      </c>
      <c r="E4" s="34" t="s">
        <v>28</v>
      </c>
      <c r="F4" s="34" t="s">
        <v>29</v>
      </c>
      <c r="G4" s="14" t="s">
        <v>30</v>
      </c>
      <c r="H4" s="15">
        <v>13084981273</v>
      </c>
      <c r="I4" s="46">
        <v>80</v>
      </c>
      <c r="J4" s="46">
        <v>61</v>
      </c>
      <c r="K4" s="46">
        <v>88</v>
      </c>
      <c r="L4" s="46">
        <v>81</v>
      </c>
      <c r="M4" s="46">
        <v>84</v>
      </c>
      <c r="N4" s="49">
        <f t="shared" si="0"/>
        <v>78.8</v>
      </c>
      <c r="O4" s="50">
        <v>3</v>
      </c>
      <c r="P4" s="51" t="s">
        <v>22</v>
      </c>
    </row>
    <row r="5" s="20" customFormat="1" ht="36" spans="1:16">
      <c r="A5" s="11">
        <v>4</v>
      </c>
      <c r="B5" s="30" t="s">
        <v>31</v>
      </c>
      <c r="C5" s="14" t="s">
        <v>17</v>
      </c>
      <c r="D5" s="11" t="s">
        <v>18</v>
      </c>
      <c r="E5" s="34" t="s">
        <v>32</v>
      </c>
      <c r="F5" s="34" t="s">
        <v>33</v>
      </c>
      <c r="G5" s="14" t="s">
        <v>34</v>
      </c>
      <c r="H5" s="15">
        <v>18611752928</v>
      </c>
      <c r="I5" s="46">
        <v>78</v>
      </c>
      <c r="J5" s="46">
        <v>70</v>
      </c>
      <c r="K5" s="46">
        <v>87</v>
      </c>
      <c r="L5" s="46">
        <v>74</v>
      </c>
      <c r="M5" s="46">
        <v>84</v>
      </c>
      <c r="N5" s="49">
        <f t="shared" si="0"/>
        <v>78.6</v>
      </c>
      <c r="O5" s="50">
        <v>4</v>
      </c>
      <c r="P5" s="51" t="s">
        <v>22</v>
      </c>
    </row>
    <row r="6" ht="18" spans="1:16">
      <c r="A6" s="11">
        <v>5</v>
      </c>
      <c r="B6" s="30" t="s">
        <v>35</v>
      </c>
      <c r="C6" s="14" t="s">
        <v>17</v>
      </c>
      <c r="D6" s="11" t="s">
        <v>18</v>
      </c>
      <c r="E6" s="34" t="s">
        <v>36</v>
      </c>
      <c r="F6" s="34" t="s">
        <v>37</v>
      </c>
      <c r="G6" s="14" t="s">
        <v>38</v>
      </c>
      <c r="H6" s="15">
        <v>18028733399</v>
      </c>
      <c r="I6" s="46">
        <v>68</v>
      </c>
      <c r="J6" s="46">
        <v>76</v>
      </c>
      <c r="K6" s="46">
        <v>75</v>
      </c>
      <c r="L6" s="46">
        <v>82</v>
      </c>
      <c r="M6" s="46">
        <v>84</v>
      </c>
      <c r="N6" s="49">
        <f t="shared" si="0"/>
        <v>77</v>
      </c>
      <c r="O6" s="50">
        <v>5</v>
      </c>
      <c r="P6" s="51" t="s">
        <v>22</v>
      </c>
    </row>
    <row r="7" ht="36" spans="1:16">
      <c r="A7" s="11">
        <v>6</v>
      </c>
      <c r="B7" s="30" t="s">
        <v>39</v>
      </c>
      <c r="C7" s="14" t="s">
        <v>17</v>
      </c>
      <c r="D7" s="11" t="s">
        <v>18</v>
      </c>
      <c r="E7" s="34" t="s">
        <v>40</v>
      </c>
      <c r="F7" s="34" t="s">
        <v>41</v>
      </c>
      <c r="G7" s="14" t="s">
        <v>42</v>
      </c>
      <c r="H7" s="15">
        <v>18682161063</v>
      </c>
      <c r="I7" s="46">
        <v>67</v>
      </c>
      <c r="J7" s="46">
        <v>67</v>
      </c>
      <c r="K7" s="46">
        <v>86</v>
      </c>
      <c r="L7" s="46">
        <v>79</v>
      </c>
      <c r="M7" s="46">
        <v>80</v>
      </c>
      <c r="N7" s="49">
        <f t="shared" si="0"/>
        <v>75.8</v>
      </c>
      <c r="O7" s="50">
        <v>6</v>
      </c>
      <c r="P7" s="51" t="s">
        <v>22</v>
      </c>
    </row>
    <row r="8" ht="18" spans="1:16">
      <c r="A8" s="11">
        <v>7</v>
      </c>
      <c r="B8" s="30" t="s">
        <v>43</v>
      </c>
      <c r="C8" s="14" t="s">
        <v>17</v>
      </c>
      <c r="D8" s="11" t="s">
        <v>18</v>
      </c>
      <c r="E8" s="34" t="s">
        <v>44</v>
      </c>
      <c r="F8" s="34" t="s">
        <v>45</v>
      </c>
      <c r="G8" s="14" t="s">
        <v>46</v>
      </c>
      <c r="H8" s="15">
        <v>13715147000</v>
      </c>
      <c r="I8" s="46">
        <v>82</v>
      </c>
      <c r="J8" s="46">
        <v>71</v>
      </c>
      <c r="K8" s="46">
        <v>62</v>
      </c>
      <c r="L8" s="46">
        <v>80</v>
      </c>
      <c r="M8" s="46">
        <v>81</v>
      </c>
      <c r="N8" s="49">
        <f t="shared" si="0"/>
        <v>75.2</v>
      </c>
      <c r="O8" s="50">
        <v>7</v>
      </c>
      <c r="P8" s="51" t="s">
        <v>22</v>
      </c>
    </row>
    <row r="9" ht="18" spans="1:16">
      <c r="A9" s="11">
        <v>8</v>
      </c>
      <c r="B9" s="30" t="s">
        <v>47</v>
      </c>
      <c r="C9" s="14" t="s">
        <v>17</v>
      </c>
      <c r="D9" s="11" t="s">
        <v>18</v>
      </c>
      <c r="E9" s="34" t="s">
        <v>48</v>
      </c>
      <c r="F9" s="34" t="s">
        <v>49</v>
      </c>
      <c r="G9" s="14" t="s">
        <v>50</v>
      </c>
      <c r="H9" s="15">
        <v>18218548830</v>
      </c>
      <c r="I9" s="46">
        <v>81</v>
      </c>
      <c r="J9" s="46">
        <v>63</v>
      </c>
      <c r="K9" s="46">
        <v>76</v>
      </c>
      <c r="L9" s="46">
        <v>79</v>
      </c>
      <c r="M9" s="46">
        <v>76</v>
      </c>
      <c r="N9" s="49">
        <f t="shared" si="0"/>
        <v>75</v>
      </c>
      <c r="O9" s="50">
        <v>8</v>
      </c>
      <c r="P9" s="51" t="s">
        <v>22</v>
      </c>
    </row>
    <row r="10" ht="36" spans="1:16">
      <c r="A10" s="11">
        <v>9</v>
      </c>
      <c r="B10" s="30" t="s">
        <v>51</v>
      </c>
      <c r="C10" s="14" t="s">
        <v>17</v>
      </c>
      <c r="D10" s="11" t="s">
        <v>18</v>
      </c>
      <c r="E10" s="34" t="s">
        <v>52</v>
      </c>
      <c r="F10" s="34" t="s">
        <v>53</v>
      </c>
      <c r="G10" s="14" t="s">
        <v>54</v>
      </c>
      <c r="H10" s="15">
        <v>13918652205</v>
      </c>
      <c r="I10" s="46">
        <v>75</v>
      </c>
      <c r="J10" s="46">
        <v>71</v>
      </c>
      <c r="K10" s="46">
        <v>72</v>
      </c>
      <c r="L10" s="46">
        <v>85</v>
      </c>
      <c r="M10" s="46">
        <v>70</v>
      </c>
      <c r="N10" s="49">
        <f t="shared" si="0"/>
        <v>74.6</v>
      </c>
      <c r="O10" s="50">
        <v>9</v>
      </c>
      <c r="P10" s="51" t="s">
        <v>22</v>
      </c>
    </row>
    <row r="11" ht="36" spans="1:16">
      <c r="A11" s="11">
        <v>10</v>
      </c>
      <c r="B11" s="30" t="s">
        <v>55</v>
      </c>
      <c r="C11" s="14" t="s">
        <v>17</v>
      </c>
      <c r="D11" s="11" t="s">
        <v>18</v>
      </c>
      <c r="E11" s="34" t="s">
        <v>56</v>
      </c>
      <c r="F11" s="34" t="s">
        <v>57</v>
      </c>
      <c r="G11" s="14" t="s">
        <v>58</v>
      </c>
      <c r="H11" s="15">
        <v>13827493398</v>
      </c>
      <c r="I11" s="46">
        <v>67</v>
      </c>
      <c r="J11" s="46">
        <v>62</v>
      </c>
      <c r="K11" s="46">
        <v>75</v>
      </c>
      <c r="L11" s="46">
        <v>83</v>
      </c>
      <c r="M11" s="46">
        <v>83</v>
      </c>
      <c r="N11" s="49">
        <f t="shared" si="0"/>
        <v>74</v>
      </c>
      <c r="O11" s="50">
        <v>10</v>
      </c>
      <c r="P11" s="51" t="s">
        <v>22</v>
      </c>
    </row>
    <row r="12" ht="36" spans="1:16">
      <c r="A12" s="11">
        <v>11</v>
      </c>
      <c r="B12" s="30" t="s">
        <v>59</v>
      </c>
      <c r="C12" s="14" t="s">
        <v>17</v>
      </c>
      <c r="D12" s="11" t="s">
        <v>18</v>
      </c>
      <c r="E12" s="34" t="s">
        <v>60</v>
      </c>
      <c r="F12" s="34" t="s">
        <v>61</v>
      </c>
      <c r="G12" s="14" t="s">
        <v>62</v>
      </c>
      <c r="H12" s="15">
        <v>18929306761</v>
      </c>
      <c r="I12" s="46">
        <v>78</v>
      </c>
      <c r="J12" s="46">
        <v>56</v>
      </c>
      <c r="K12" s="46">
        <v>71</v>
      </c>
      <c r="L12" s="46">
        <v>81</v>
      </c>
      <c r="M12" s="46">
        <v>81</v>
      </c>
      <c r="N12" s="49">
        <f t="shared" si="0"/>
        <v>73.4</v>
      </c>
      <c r="O12" s="50">
        <v>11</v>
      </c>
      <c r="P12" s="51" t="s">
        <v>22</v>
      </c>
    </row>
    <row r="13" ht="18" spans="1:16">
      <c r="A13" s="11">
        <v>12</v>
      </c>
      <c r="B13" s="30" t="s">
        <v>63</v>
      </c>
      <c r="C13" s="14" t="s">
        <v>17</v>
      </c>
      <c r="D13" s="11" t="s">
        <v>18</v>
      </c>
      <c r="E13" s="34" t="s">
        <v>64</v>
      </c>
      <c r="F13" s="34" t="s">
        <v>65</v>
      </c>
      <c r="G13" s="14" t="s">
        <v>66</v>
      </c>
      <c r="H13" s="15">
        <v>18922818664</v>
      </c>
      <c r="I13" s="46">
        <v>74</v>
      </c>
      <c r="J13" s="46">
        <v>72</v>
      </c>
      <c r="K13" s="46">
        <v>68</v>
      </c>
      <c r="L13" s="46">
        <v>77</v>
      </c>
      <c r="M13" s="46">
        <v>76</v>
      </c>
      <c r="N13" s="49">
        <f t="shared" si="0"/>
        <v>73.4</v>
      </c>
      <c r="O13" s="50">
        <v>12</v>
      </c>
      <c r="P13" s="51" t="s">
        <v>22</v>
      </c>
    </row>
    <row r="14" ht="36" spans="1:16">
      <c r="A14" s="11">
        <v>13</v>
      </c>
      <c r="B14" s="30" t="s">
        <v>67</v>
      </c>
      <c r="C14" s="14" t="s">
        <v>17</v>
      </c>
      <c r="D14" s="11" t="s">
        <v>18</v>
      </c>
      <c r="E14" s="34" t="s">
        <v>68</v>
      </c>
      <c r="F14" s="34" t="s">
        <v>69</v>
      </c>
      <c r="G14" s="14" t="s">
        <v>70</v>
      </c>
      <c r="H14" s="15">
        <v>18617080517</v>
      </c>
      <c r="I14" s="46">
        <v>66</v>
      </c>
      <c r="J14" s="46">
        <v>80</v>
      </c>
      <c r="K14" s="46">
        <v>61</v>
      </c>
      <c r="L14" s="46">
        <v>65</v>
      </c>
      <c r="M14" s="46">
        <v>85</v>
      </c>
      <c r="N14" s="49">
        <f t="shared" si="0"/>
        <v>71.4</v>
      </c>
      <c r="O14" s="50">
        <v>13</v>
      </c>
      <c r="P14" s="51" t="s">
        <v>22</v>
      </c>
    </row>
    <row r="15" ht="36" spans="1:16">
      <c r="A15" s="11">
        <v>14</v>
      </c>
      <c r="B15" s="30" t="s">
        <v>71</v>
      </c>
      <c r="C15" s="14" t="s">
        <v>17</v>
      </c>
      <c r="D15" s="11" t="s">
        <v>18</v>
      </c>
      <c r="E15" s="34" t="s">
        <v>72</v>
      </c>
      <c r="F15" s="34" t="s">
        <v>73</v>
      </c>
      <c r="G15" s="14" t="s">
        <v>74</v>
      </c>
      <c r="H15" s="15">
        <v>18675559984</v>
      </c>
      <c r="I15" s="46">
        <v>83</v>
      </c>
      <c r="J15" s="46">
        <v>50</v>
      </c>
      <c r="K15" s="46">
        <v>72</v>
      </c>
      <c r="L15" s="46">
        <v>81</v>
      </c>
      <c r="M15" s="46">
        <v>68</v>
      </c>
      <c r="N15" s="49">
        <f t="shared" si="0"/>
        <v>70.8</v>
      </c>
      <c r="O15" s="50">
        <v>14</v>
      </c>
      <c r="P15" s="51" t="s">
        <v>22</v>
      </c>
    </row>
    <row r="16" ht="18" spans="1:16">
      <c r="A16" s="11">
        <v>15</v>
      </c>
      <c r="B16" s="30" t="s">
        <v>75</v>
      </c>
      <c r="C16" s="14" t="s">
        <v>17</v>
      </c>
      <c r="D16" s="11" t="s">
        <v>18</v>
      </c>
      <c r="E16" s="34" t="s">
        <v>76</v>
      </c>
      <c r="F16" s="34" t="s">
        <v>77</v>
      </c>
      <c r="G16" s="11" t="s">
        <v>78</v>
      </c>
      <c r="H16" s="15">
        <v>13603059804</v>
      </c>
      <c r="I16" s="46">
        <v>75</v>
      </c>
      <c r="J16" s="46">
        <v>66</v>
      </c>
      <c r="K16" s="46">
        <v>74</v>
      </c>
      <c r="L16" s="46">
        <v>80</v>
      </c>
      <c r="M16" s="46">
        <v>58</v>
      </c>
      <c r="N16" s="49">
        <f t="shared" si="0"/>
        <v>70.6</v>
      </c>
      <c r="O16" s="50">
        <v>15</v>
      </c>
      <c r="P16" s="51" t="s">
        <v>22</v>
      </c>
    </row>
    <row r="17" ht="36" spans="1:16">
      <c r="A17" s="11">
        <v>16</v>
      </c>
      <c r="B17" s="30" t="s">
        <v>79</v>
      </c>
      <c r="C17" s="14" t="s">
        <v>17</v>
      </c>
      <c r="D17" s="11" t="s">
        <v>18</v>
      </c>
      <c r="E17" s="34" t="s">
        <v>80</v>
      </c>
      <c r="F17" s="34" t="s">
        <v>81</v>
      </c>
      <c r="G17" s="11" t="s">
        <v>82</v>
      </c>
      <c r="H17" s="15">
        <v>18610007099</v>
      </c>
      <c r="I17" s="46">
        <v>73</v>
      </c>
      <c r="J17" s="46">
        <v>55</v>
      </c>
      <c r="K17" s="46">
        <v>85</v>
      </c>
      <c r="L17" s="46">
        <v>79</v>
      </c>
      <c r="M17" s="46">
        <v>60</v>
      </c>
      <c r="N17" s="49">
        <f t="shared" si="0"/>
        <v>70.4</v>
      </c>
      <c r="O17" s="50">
        <v>16</v>
      </c>
      <c r="P17" s="51" t="s">
        <v>22</v>
      </c>
    </row>
    <row r="18" ht="18" spans="1:16">
      <c r="A18" s="11">
        <v>17</v>
      </c>
      <c r="B18" s="30" t="s">
        <v>83</v>
      </c>
      <c r="C18" s="14" t="s">
        <v>17</v>
      </c>
      <c r="D18" s="11" t="s">
        <v>18</v>
      </c>
      <c r="E18" s="34" t="s">
        <v>84</v>
      </c>
      <c r="F18" s="34" t="s">
        <v>85</v>
      </c>
      <c r="G18" s="14" t="s">
        <v>86</v>
      </c>
      <c r="H18" s="15">
        <v>13725511376</v>
      </c>
      <c r="I18" s="46">
        <v>68</v>
      </c>
      <c r="J18" s="46">
        <v>60</v>
      </c>
      <c r="K18" s="46">
        <v>70</v>
      </c>
      <c r="L18" s="46">
        <v>70</v>
      </c>
      <c r="M18" s="46">
        <v>81</v>
      </c>
      <c r="N18" s="49">
        <f t="shared" si="0"/>
        <v>69.8</v>
      </c>
      <c r="O18" s="50">
        <v>17</v>
      </c>
      <c r="P18" s="51" t="s">
        <v>22</v>
      </c>
    </row>
    <row r="19" ht="36" spans="1:16">
      <c r="A19" s="11">
        <v>18</v>
      </c>
      <c r="B19" s="30" t="s">
        <v>87</v>
      </c>
      <c r="C19" s="14" t="s">
        <v>17</v>
      </c>
      <c r="D19" s="11" t="s">
        <v>18</v>
      </c>
      <c r="E19" s="34" t="s">
        <v>88</v>
      </c>
      <c r="F19" s="34" t="s">
        <v>89</v>
      </c>
      <c r="G19" s="14" t="s">
        <v>90</v>
      </c>
      <c r="H19" s="15">
        <v>13760449996</v>
      </c>
      <c r="I19" s="46">
        <v>69</v>
      </c>
      <c r="J19" s="46">
        <v>70</v>
      </c>
      <c r="K19" s="46">
        <v>61</v>
      </c>
      <c r="L19" s="46">
        <v>73</v>
      </c>
      <c r="M19" s="46">
        <v>66</v>
      </c>
      <c r="N19" s="49">
        <f t="shared" si="0"/>
        <v>67.8</v>
      </c>
      <c r="O19" s="50">
        <v>18</v>
      </c>
      <c r="P19" s="51" t="s">
        <v>22</v>
      </c>
    </row>
    <row r="20" ht="18" spans="1:16">
      <c r="A20" s="11">
        <v>19</v>
      </c>
      <c r="B20" s="30" t="s">
        <v>91</v>
      </c>
      <c r="C20" s="14" t="s">
        <v>17</v>
      </c>
      <c r="D20" s="11" t="s">
        <v>18</v>
      </c>
      <c r="E20" s="34" t="s">
        <v>92</v>
      </c>
      <c r="F20" s="34" t="s">
        <v>93</v>
      </c>
      <c r="G20" s="14" t="s">
        <v>94</v>
      </c>
      <c r="H20" s="15">
        <v>13827417719</v>
      </c>
      <c r="I20" s="46">
        <v>73</v>
      </c>
      <c r="J20" s="46">
        <v>61</v>
      </c>
      <c r="K20" s="46">
        <v>56</v>
      </c>
      <c r="L20" s="46">
        <v>70</v>
      </c>
      <c r="M20" s="46">
        <v>73</v>
      </c>
      <c r="N20" s="49">
        <f t="shared" si="0"/>
        <v>66.6</v>
      </c>
      <c r="O20" s="50">
        <v>19</v>
      </c>
      <c r="P20" s="51" t="s">
        <v>22</v>
      </c>
    </row>
    <row r="21" ht="36" spans="1:16">
      <c r="A21" s="11">
        <v>20</v>
      </c>
      <c r="B21" s="31" t="s">
        <v>95</v>
      </c>
      <c r="C21" s="22" t="s">
        <v>17</v>
      </c>
      <c r="D21" s="21" t="s">
        <v>18</v>
      </c>
      <c r="E21" s="36" t="s">
        <v>96</v>
      </c>
      <c r="F21" s="36" t="s">
        <v>97</v>
      </c>
      <c r="G21" s="37" t="s">
        <v>98</v>
      </c>
      <c r="H21" s="38">
        <v>13689552556</v>
      </c>
      <c r="I21" s="26">
        <v>69</v>
      </c>
      <c r="J21" s="26">
        <v>63</v>
      </c>
      <c r="K21" s="26">
        <v>65</v>
      </c>
      <c r="L21" s="26">
        <v>71</v>
      </c>
      <c r="M21" s="26">
        <v>64</v>
      </c>
      <c r="N21" s="52">
        <f t="shared" si="0"/>
        <v>66.4</v>
      </c>
      <c r="O21" s="28">
        <v>20</v>
      </c>
      <c r="P21" s="29" t="s">
        <v>99</v>
      </c>
    </row>
    <row r="22" ht="36" spans="1:16">
      <c r="A22" s="11">
        <v>21</v>
      </c>
      <c r="B22" s="31" t="s">
        <v>100</v>
      </c>
      <c r="C22" s="22" t="s">
        <v>17</v>
      </c>
      <c r="D22" s="21" t="s">
        <v>18</v>
      </c>
      <c r="E22" s="36" t="s">
        <v>101</v>
      </c>
      <c r="F22" s="36" t="s">
        <v>102</v>
      </c>
      <c r="G22" s="37" t="s">
        <v>103</v>
      </c>
      <c r="H22" s="38">
        <v>13392182111</v>
      </c>
      <c r="I22" s="26">
        <v>68</v>
      </c>
      <c r="J22" s="26">
        <v>47</v>
      </c>
      <c r="K22" s="26">
        <v>59</v>
      </c>
      <c r="L22" s="26">
        <v>82</v>
      </c>
      <c r="M22" s="26">
        <v>73</v>
      </c>
      <c r="N22" s="52">
        <f t="shared" si="0"/>
        <v>65.8</v>
      </c>
      <c r="O22" s="28">
        <v>21</v>
      </c>
      <c r="P22" s="29" t="s">
        <v>99</v>
      </c>
    </row>
    <row r="23" ht="18" spans="1:16">
      <c r="A23" s="11">
        <v>22</v>
      </c>
      <c r="B23" s="31" t="s">
        <v>104</v>
      </c>
      <c r="C23" s="22" t="s">
        <v>17</v>
      </c>
      <c r="D23" s="21" t="s">
        <v>18</v>
      </c>
      <c r="E23" s="39" t="s">
        <v>105</v>
      </c>
      <c r="F23" s="36" t="s">
        <v>106</v>
      </c>
      <c r="G23" s="37" t="s">
        <v>107</v>
      </c>
      <c r="H23" s="40">
        <v>15013624052</v>
      </c>
      <c r="I23" s="26">
        <v>55</v>
      </c>
      <c r="J23" s="26">
        <v>71</v>
      </c>
      <c r="K23" s="26">
        <v>63</v>
      </c>
      <c r="L23" s="26">
        <v>74</v>
      </c>
      <c r="M23" s="26">
        <v>66</v>
      </c>
      <c r="N23" s="52">
        <f t="shared" si="0"/>
        <v>65.8</v>
      </c>
      <c r="O23" s="28">
        <v>22</v>
      </c>
      <c r="P23" s="29" t="s">
        <v>99</v>
      </c>
    </row>
    <row r="24" ht="36" spans="1:16">
      <c r="A24" s="11">
        <v>23</v>
      </c>
      <c r="B24" s="31" t="s">
        <v>108</v>
      </c>
      <c r="C24" s="22" t="s">
        <v>17</v>
      </c>
      <c r="D24" s="21" t="s">
        <v>18</v>
      </c>
      <c r="E24" s="36" t="s">
        <v>109</v>
      </c>
      <c r="F24" s="36" t="s">
        <v>110</v>
      </c>
      <c r="G24" s="37" t="s">
        <v>111</v>
      </c>
      <c r="H24" s="38">
        <v>13760211386</v>
      </c>
      <c r="I24" s="26">
        <v>68</v>
      </c>
      <c r="J24" s="26">
        <v>62</v>
      </c>
      <c r="K24" s="26">
        <v>58</v>
      </c>
      <c r="L24" s="26">
        <v>70</v>
      </c>
      <c r="M24" s="26">
        <v>69</v>
      </c>
      <c r="N24" s="52">
        <f t="shared" si="0"/>
        <v>65.4</v>
      </c>
      <c r="O24" s="28">
        <v>23</v>
      </c>
      <c r="P24" s="29" t="s">
        <v>99</v>
      </c>
    </row>
    <row r="25" ht="18" spans="1:16">
      <c r="A25" s="11">
        <v>24</v>
      </c>
      <c r="B25" s="31" t="s">
        <v>112</v>
      </c>
      <c r="C25" s="22" t="s">
        <v>17</v>
      </c>
      <c r="D25" s="21" t="s">
        <v>18</v>
      </c>
      <c r="E25" s="36" t="s">
        <v>113</v>
      </c>
      <c r="F25" s="36" t="s">
        <v>114</v>
      </c>
      <c r="G25" s="37" t="s">
        <v>115</v>
      </c>
      <c r="H25" s="38">
        <v>13256543456</v>
      </c>
      <c r="I25" s="26">
        <v>62</v>
      </c>
      <c r="J25" s="26">
        <v>73</v>
      </c>
      <c r="K25" s="26">
        <v>59</v>
      </c>
      <c r="L25" s="26">
        <v>64</v>
      </c>
      <c r="M25" s="26">
        <v>66</v>
      </c>
      <c r="N25" s="52">
        <f t="shared" si="0"/>
        <v>64.8</v>
      </c>
      <c r="O25" s="28">
        <v>24</v>
      </c>
      <c r="P25" s="29" t="s">
        <v>99</v>
      </c>
    </row>
    <row r="26" ht="18" spans="1:16">
      <c r="A26" s="11">
        <v>25</v>
      </c>
      <c r="B26" s="31" t="s">
        <v>116</v>
      </c>
      <c r="C26" s="22" t="s">
        <v>17</v>
      </c>
      <c r="D26" s="21" t="s">
        <v>18</v>
      </c>
      <c r="E26" s="36" t="s">
        <v>117</v>
      </c>
      <c r="F26" s="36" t="s">
        <v>118</v>
      </c>
      <c r="G26" s="37" t="s">
        <v>119</v>
      </c>
      <c r="H26" s="38">
        <v>15652797504</v>
      </c>
      <c r="I26" s="26">
        <v>55</v>
      </c>
      <c r="J26" s="26">
        <v>60</v>
      </c>
      <c r="K26" s="26">
        <v>54</v>
      </c>
      <c r="L26" s="26">
        <v>67</v>
      </c>
      <c r="M26" s="26">
        <v>77</v>
      </c>
      <c r="N26" s="52">
        <f t="shared" si="0"/>
        <v>62.6</v>
      </c>
      <c r="O26" s="28">
        <v>25</v>
      </c>
      <c r="P26" s="29" t="s">
        <v>99</v>
      </c>
    </row>
    <row r="27" ht="18" spans="1:16">
      <c r="A27" s="11">
        <v>26</v>
      </c>
      <c r="B27" s="31" t="s">
        <v>120</v>
      </c>
      <c r="C27" s="22" t="s">
        <v>17</v>
      </c>
      <c r="D27" s="21" t="s">
        <v>18</v>
      </c>
      <c r="E27" s="36" t="s">
        <v>121</v>
      </c>
      <c r="F27" s="36" t="s">
        <v>122</v>
      </c>
      <c r="G27" s="37" t="s">
        <v>123</v>
      </c>
      <c r="H27" s="38">
        <v>13631561066</v>
      </c>
      <c r="I27" s="26">
        <v>67</v>
      </c>
      <c r="J27" s="26">
        <v>60</v>
      </c>
      <c r="K27" s="26">
        <v>57</v>
      </c>
      <c r="L27" s="26">
        <v>69</v>
      </c>
      <c r="M27" s="26">
        <v>60</v>
      </c>
      <c r="N27" s="52">
        <f t="shared" si="0"/>
        <v>62.6</v>
      </c>
      <c r="O27" s="28">
        <v>26</v>
      </c>
      <c r="P27" s="29" t="s">
        <v>99</v>
      </c>
    </row>
    <row r="28" ht="18" spans="1:16">
      <c r="A28" s="11">
        <v>27</v>
      </c>
      <c r="B28" s="31" t="s">
        <v>124</v>
      </c>
      <c r="C28" s="22" t="s">
        <v>17</v>
      </c>
      <c r="D28" s="21" t="s">
        <v>18</v>
      </c>
      <c r="E28" s="36" t="s">
        <v>125</v>
      </c>
      <c r="F28" s="36" t="s">
        <v>126</v>
      </c>
      <c r="G28" s="37" t="s">
        <v>127</v>
      </c>
      <c r="H28" s="38">
        <v>13883185566</v>
      </c>
      <c r="I28" s="26">
        <v>62</v>
      </c>
      <c r="J28" s="26">
        <v>54</v>
      </c>
      <c r="K28" s="26">
        <v>58</v>
      </c>
      <c r="L28" s="26">
        <v>71</v>
      </c>
      <c r="M28" s="26">
        <v>64</v>
      </c>
      <c r="N28" s="52">
        <f t="shared" si="0"/>
        <v>61.8</v>
      </c>
      <c r="O28" s="28">
        <v>27</v>
      </c>
      <c r="P28" s="29" t="s">
        <v>99</v>
      </c>
    </row>
    <row r="29" ht="18" spans="1:16">
      <c r="A29" s="11">
        <v>28</v>
      </c>
      <c r="B29" s="31" t="s">
        <v>128</v>
      </c>
      <c r="C29" s="22" t="s">
        <v>17</v>
      </c>
      <c r="D29" s="21" t="s">
        <v>18</v>
      </c>
      <c r="E29" s="36" t="s">
        <v>129</v>
      </c>
      <c r="F29" s="36" t="s">
        <v>130</v>
      </c>
      <c r="G29" s="37" t="s">
        <v>131</v>
      </c>
      <c r="H29" s="38">
        <v>13565379177</v>
      </c>
      <c r="I29" s="26">
        <v>73</v>
      </c>
      <c r="J29" s="26">
        <v>49</v>
      </c>
      <c r="K29" s="26">
        <v>67</v>
      </c>
      <c r="L29" s="26">
        <v>74</v>
      </c>
      <c r="M29" s="26">
        <v>44</v>
      </c>
      <c r="N29" s="52">
        <f t="shared" si="0"/>
        <v>61.4</v>
      </c>
      <c r="O29" s="28">
        <v>28</v>
      </c>
      <c r="P29" s="29" t="s">
        <v>99</v>
      </c>
    </row>
    <row r="30" ht="36" spans="1:16">
      <c r="A30" s="11">
        <v>29</v>
      </c>
      <c r="B30" s="31" t="s">
        <v>132</v>
      </c>
      <c r="C30" s="22" t="s">
        <v>17</v>
      </c>
      <c r="D30" s="21" t="s">
        <v>18</v>
      </c>
      <c r="E30" s="36" t="s">
        <v>133</v>
      </c>
      <c r="F30" s="36" t="s">
        <v>134</v>
      </c>
      <c r="G30" s="37" t="s">
        <v>135</v>
      </c>
      <c r="H30" s="38">
        <v>13098867294</v>
      </c>
      <c r="I30" s="26">
        <v>62</v>
      </c>
      <c r="J30" s="26">
        <v>57</v>
      </c>
      <c r="K30" s="26">
        <v>56</v>
      </c>
      <c r="L30" s="26">
        <v>68</v>
      </c>
      <c r="M30" s="26">
        <v>60</v>
      </c>
      <c r="N30" s="52">
        <f t="shared" si="0"/>
        <v>60.6</v>
      </c>
      <c r="O30" s="28">
        <v>29</v>
      </c>
      <c r="P30" s="29" t="s">
        <v>99</v>
      </c>
    </row>
    <row r="31" ht="18" spans="1:16">
      <c r="A31" s="11">
        <v>30</v>
      </c>
      <c r="B31" s="31" t="s">
        <v>136</v>
      </c>
      <c r="C31" s="22" t="s">
        <v>17</v>
      </c>
      <c r="D31" s="21" t="s">
        <v>18</v>
      </c>
      <c r="E31" s="36" t="s">
        <v>137</v>
      </c>
      <c r="F31" s="36" t="s">
        <v>138</v>
      </c>
      <c r="G31" s="37" t="s">
        <v>139</v>
      </c>
      <c r="H31" s="38">
        <v>13717039377</v>
      </c>
      <c r="I31" s="26">
        <v>70</v>
      </c>
      <c r="J31" s="26">
        <v>54</v>
      </c>
      <c r="K31" s="26">
        <v>54</v>
      </c>
      <c r="L31" s="26">
        <v>68</v>
      </c>
      <c r="M31" s="26">
        <v>56</v>
      </c>
      <c r="N31" s="52">
        <f t="shared" si="0"/>
        <v>60.4</v>
      </c>
      <c r="O31" s="28">
        <v>30</v>
      </c>
      <c r="P31" s="29" t="s">
        <v>99</v>
      </c>
    </row>
    <row r="32" ht="18" spans="1:16">
      <c r="A32" s="11">
        <v>31</v>
      </c>
      <c r="B32" s="31" t="s">
        <v>140</v>
      </c>
      <c r="C32" s="22" t="s">
        <v>17</v>
      </c>
      <c r="D32" s="21" t="s">
        <v>18</v>
      </c>
      <c r="E32" s="36" t="s">
        <v>141</v>
      </c>
      <c r="F32" s="36" t="s">
        <v>142</v>
      </c>
      <c r="G32" s="37" t="s">
        <v>143</v>
      </c>
      <c r="H32" s="38">
        <v>15999580909</v>
      </c>
      <c r="I32" s="26">
        <v>61</v>
      </c>
      <c r="J32" s="26">
        <v>60</v>
      </c>
      <c r="K32" s="26">
        <v>53</v>
      </c>
      <c r="L32" s="26">
        <v>67</v>
      </c>
      <c r="M32" s="26">
        <v>59</v>
      </c>
      <c r="N32" s="52">
        <f t="shared" si="0"/>
        <v>60</v>
      </c>
      <c r="O32" s="28">
        <v>31</v>
      </c>
      <c r="P32" s="29" t="s">
        <v>99</v>
      </c>
    </row>
    <row r="33" ht="18" spans="1:16">
      <c r="A33" s="11">
        <v>32</v>
      </c>
      <c r="B33" s="31" t="s">
        <v>144</v>
      </c>
      <c r="C33" s="22" t="s">
        <v>17</v>
      </c>
      <c r="D33" s="21" t="s">
        <v>18</v>
      </c>
      <c r="E33" s="39" t="s">
        <v>145</v>
      </c>
      <c r="F33" s="36" t="s">
        <v>146</v>
      </c>
      <c r="G33" s="37" t="s">
        <v>147</v>
      </c>
      <c r="H33" s="40">
        <v>15520071616</v>
      </c>
      <c r="I33" s="26">
        <v>58</v>
      </c>
      <c r="J33" s="26">
        <v>52</v>
      </c>
      <c r="K33" s="26">
        <v>57</v>
      </c>
      <c r="L33" s="26">
        <v>68</v>
      </c>
      <c r="M33" s="26">
        <v>62</v>
      </c>
      <c r="N33" s="52">
        <f t="shared" si="0"/>
        <v>59.4</v>
      </c>
      <c r="O33" s="28">
        <v>32</v>
      </c>
      <c r="P33" s="29" t="s">
        <v>99</v>
      </c>
    </row>
    <row r="34" ht="18" spans="1:16">
      <c r="A34" s="11">
        <v>33</v>
      </c>
      <c r="B34" s="31" t="s">
        <v>148</v>
      </c>
      <c r="C34" s="22" t="s">
        <v>17</v>
      </c>
      <c r="D34" s="21" t="s">
        <v>18</v>
      </c>
      <c r="E34" s="36" t="s">
        <v>149</v>
      </c>
      <c r="F34" s="36" t="s">
        <v>150</v>
      </c>
      <c r="G34" s="37" t="s">
        <v>151</v>
      </c>
      <c r="H34" s="38">
        <v>13751082562</v>
      </c>
      <c r="I34" s="26">
        <v>52</v>
      </c>
      <c r="J34" s="26">
        <v>50</v>
      </c>
      <c r="K34" s="26">
        <v>62</v>
      </c>
      <c r="L34" s="26">
        <v>74</v>
      </c>
      <c r="M34" s="26">
        <v>57</v>
      </c>
      <c r="N34" s="52">
        <f t="shared" si="0"/>
        <v>59</v>
      </c>
      <c r="O34" s="28">
        <v>33</v>
      </c>
      <c r="P34" s="29" t="s">
        <v>99</v>
      </c>
    </row>
    <row r="35" ht="18" spans="1:16">
      <c r="A35" s="11">
        <v>34</v>
      </c>
      <c r="B35" s="31" t="s">
        <v>152</v>
      </c>
      <c r="C35" s="22" t="s">
        <v>17</v>
      </c>
      <c r="D35" s="21" t="s">
        <v>18</v>
      </c>
      <c r="E35" s="36" t="s">
        <v>153</v>
      </c>
      <c r="F35" s="36" t="s">
        <v>154</v>
      </c>
      <c r="G35" s="37" t="s">
        <v>155</v>
      </c>
      <c r="H35" s="38">
        <v>13266041307</v>
      </c>
      <c r="I35" s="26">
        <v>72</v>
      </c>
      <c r="J35" s="26">
        <v>44</v>
      </c>
      <c r="K35" s="26">
        <v>57</v>
      </c>
      <c r="L35" s="26">
        <v>69</v>
      </c>
      <c r="M35" s="26">
        <v>46</v>
      </c>
      <c r="N35" s="52">
        <f t="shared" si="0"/>
        <v>57.6</v>
      </c>
      <c r="O35" s="28">
        <v>34</v>
      </c>
      <c r="P35" s="29" t="s">
        <v>99</v>
      </c>
    </row>
    <row r="36" ht="36" spans="1:16">
      <c r="A36" s="11">
        <v>35</v>
      </c>
      <c r="B36" s="31" t="s">
        <v>156</v>
      </c>
      <c r="C36" s="22" t="s">
        <v>17</v>
      </c>
      <c r="D36" s="21" t="s">
        <v>18</v>
      </c>
      <c r="E36" s="36" t="s">
        <v>157</v>
      </c>
      <c r="F36" s="36" t="s">
        <v>158</v>
      </c>
      <c r="G36" s="21" t="s">
        <v>159</v>
      </c>
      <c r="H36" s="41">
        <v>15361562575</v>
      </c>
      <c r="I36" s="26">
        <v>70</v>
      </c>
      <c r="J36" s="26">
        <v>46</v>
      </c>
      <c r="K36" s="26">
        <v>60</v>
      </c>
      <c r="L36" s="26">
        <v>66</v>
      </c>
      <c r="M36" s="26">
        <v>43</v>
      </c>
      <c r="N36" s="52">
        <f t="shared" si="0"/>
        <v>57</v>
      </c>
      <c r="O36" s="28">
        <v>35</v>
      </c>
      <c r="P36" s="29" t="s">
        <v>99</v>
      </c>
    </row>
    <row r="37" ht="36" spans="1:16">
      <c r="A37" s="11">
        <v>36</v>
      </c>
      <c r="B37" s="31" t="s">
        <v>160</v>
      </c>
      <c r="C37" s="22" t="s">
        <v>17</v>
      </c>
      <c r="D37" s="21" t="s">
        <v>18</v>
      </c>
      <c r="E37" s="36" t="s">
        <v>161</v>
      </c>
      <c r="F37" s="36" t="s">
        <v>162</v>
      </c>
      <c r="G37" s="37" t="s">
        <v>163</v>
      </c>
      <c r="H37" s="38">
        <v>13922894568</v>
      </c>
      <c r="I37" s="26">
        <v>63</v>
      </c>
      <c r="J37" s="26">
        <v>45</v>
      </c>
      <c r="K37" s="26">
        <v>59</v>
      </c>
      <c r="L37" s="26">
        <v>63</v>
      </c>
      <c r="M37" s="26">
        <v>52</v>
      </c>
      <c r="N37" s="52">
        <f t="shared" si="0"/>
        <v>56.4</v>
      </c>
      <c r="O37" s="28">
        <v>36</v>
      </c>
      <c r="P37" s="29" t="s">
        <v>99</v>
      </c>
    </row>
    <row r="38" ht="18" spans="1:16">
      <c r="A38" s="11">
        <v>37</v>
      </c>
      <c r="B38" s="31" t="s">
        <v>164</v>
      </c>
      <c r="C38" s="22" t="s">
        <v>17</v>
      </c>
      <c r="D38" s="21" t="s">
        <v>18</v>
      </c>
      <c r="E38" s="39" t="s">
        <v>165</v>
      </c>
      <c r="F38" s="36" t="s">
        <v>166</v>
      </c>
      <c r="G38" s="37" t="s">
        <v>167</v>
      </c>
      <c r="H38" s="40">
        <v>13811869483</v>
      </c>
      <c r="I38" s="26">
        <v>49</v>
      </c>
      <c r="J38" s="26">
        <v>44</v>
      </c>
      <c r="K38" s="26">
        <v>65</v>
      </c>
      <c r="L38" s="26">
        <v>74</v>
      </c>
      <c r="M38" s="26">
        <v>45</v>
      </c>
      <c r="N38" s="52">
        <f t="shared" si="0"/>
        <v>55.4</v>
      </c>
      <c r="O38" s="28">
        <v>37</v>
      </c>
      <c r="P38" s="29" t="s">
        <v>99</v>
      </c>
    </row>
    <row r="39" ht="18" spans="1:16">
      <c r="A39" s="11">
        <v>38</v>
      </c>
      <c r="B39" s="31" t="s">
        <v>168</v>
      </c>
      <c r="C39" s="22" t="s">
        <v>17</v>
      </c>
      <c r="D39" s="21" t="s">
        <v>18</v>
      </c>
      <c r="E39" s="36" t="s">
        <v>169</v>
      </c>
      <c r="F39" s="36" t="s">
        <v>170</v>
      </c>
      <c r="G39" s="42" t="s">
        <v>171</v>
      </c>
      <c r="H39" s="40">
        <v>13823232715</v>
      </c>
      <c r="I39" s="26">
        <v>51</v>
      </c>
      <c r="J39" s="26">
        <v>48</v>
      </c>
      <c r="K39" s="26">
        <v>58</v>
      </c>
      <c r="L39" s="26">
        <v>71</v>
      </c>
      <c r="M39" s="26">
        <v>48</v>
      </c>
      <c r="N39" s="52">
        <f t="shared" si="0"/>
        <v>55.2</v>
      </c>
      <c r="O39" s="28">
        <v>38</v>
      </c>
      <c r="P39" s="29" t="s">
        <v>99</v>
      </c>
    </row>
    <row r="40" ht="18" spans="1:16">
      <c r="A40" s="11">
        <v>39</v>
      </c>
      <c r="B40" s="31" t="s">
        <v>172</v>
      </c>
      <c r="C40" s="22" t="s">
        <v>17</v>
      </c>
      <c r="D40" s="21" t="s">
        <v>18</v>
      </c>
      <c r="E40" s="36" t="s">
        <v>173</v>
      </c>
      <c r="F40" s="36" t="s">
        <v>174</v>
      </c>
      <c r="G40" s="37" t="s">
        <v>175</v>
      </c>
      <c r="H40" s="38">
        <v>13418779871</v>
      </c>
      <c r="I40" s="26">
        <v>56</v>
      </c>
      <c r="J40" s="26">
        <v>46</v>
      </c>
      <c r="K40" s="26">
        <v>53</v>
      </c>
      <c r="L40" s="26">
        <v>60</v>
      </c>
      <c r="M40" s="26">
        <v>37</v>
      </c>
      <c r="N40" s="52">
        <f t="shared" si="0"/>
        <v>50.4</v>
      </c>
      <c r="O40" s="28">
        <v>39</v>
      </c>
      <c r="P40" s="29" t="s">
        <v>99</v>
      </c>
    </row>
    <row r="41" s="20" customFormat="1" ht="18" spans="1:16">
      <c r="A41" s="11">
        <v>40</v>
      </c>
      <c r="B41" s="31" t="s">
        <v>176</v>
      </c>
      <c r="C41" s="32" t="s">
        <v>17</v>
      </c>
      <c r="D41" s="33" t="s">
        <v>18</v>
      </c>
      <c r="E41" s="43" t="s">
        <v>177</v>
      </c>
      <c r="F41" s="43" t="s">
        <v>178</v>
      </c>
      <c r="G41" s="33" t="s">
        <v>179</v>
      </c>
      <c r="H41" s="41">
        <v>13902251882</v>
      </c>
      <c r="I41" s="47">
        <v>45</v>
      </c>
      <c r="J41" s="47">
        <v>52</v>
      </c>
      <c r="K41" s="47">
        <v>57</v>
      </c>
      <c r="L41" s="47">
        <v>71</v>
      </c>
      <c r="M41" s="47">
        <v>23</v>
      </c>
      <c r="N41" s="53">
        <f t="shared" si="0"/>
        <v>49.6</v>
      </c>
      <c r="O41" s="54">
        <v>40</v>
      </c>
      <c r="P41" s="29" t="s">
        <v>99</v>
      </c>
    </row>
    <row r="42" ht="18" spans="1:16">
      <c r="A42" s="11">
        <v>41</v>
      </c>
      <c r="B42" s="30" t="s">
        <v>180</v>
      </c>
      <c r="C42" s="14" t="s">
        <v>17</v>
      </c>
      <c r="D42" s="11" t="s">
        <v>181</v>
      </c>
      <c r="E42" s="34" t="s">
        <v>182</v>
      </c>
      <c r="F42" s="34" t="s">
        <v>183</v>
      </c>
      <c r="G42" s="14" t="s">
        <v>184</v>
      </c>
      <c r="H42" s="15">
        <v>13661949050</v>
      </c>
      <c r="I42" s="48">
        <v>78</v>
      </c>
      <c r="J42" s="48">
        <v>71</v>
      </c>
      <c r="K42" s="48">
        <v>81</v>
      </c>
      <c r="L42" s="48">
        <v>82</v>
      </c>
      <c r="M42" s="48">
        <v>87</v>
      </c>
      <c r="N42" s="49">
        <f t="shared" si="0"/>
        <v>79.8</v>
      </c>
      <c r="O42" s="55">
        <v>1</v>
      </c>
      <c r="P42" s="51" t="s">
        <v>22</v>
      </c>
    </row>
    <row r="43" ht="18" spans="1:16">
      <c r="A43" s="11">
        <v>42</v>
      </c>
      <c r="B43" s="30" t="s">
        <v>185</v>
      </c>
      <c r="C43" s="14" t="s">
        <v>17</v>
      </c>
      <c r="D43" s="11" t="s">
        <v>181</v>
      </c>
      <c r="E43" s="34" t="s">
        <v>186</v>
      </c>
      <c r="F43" s="34" t="s">
        <v>187</v>
      </c>
      <c r="G43" s="44" t="s">
        <v>188</v>
      </c>
      <c r="H43" s="15">
        <v>13371698272</v>
      </c>
      <c r="I43" s="48">
        <v>83</v>
      </c>
      <c r="J43" s="48">
        <v>54</v>
      </c>
      <c r="K43" s="48">
        <v>79</v>
      </c>
      <c r="L43" s="48">
        <v>87</v>
      </c>
      <c r="M43" s="48">
        <v>93</v>
      </c>
      <c r="N43" s="49">
        <f t="shared" si="0"/>
        <v>79.2</v>
      </c>
      <c r="O43" s="55">
        <v>2</v>
      </c>
      <c r="P43" s="51" t="s">
        <v>22</v>
      </c>
    </row>
    <row r="44" ht="18" spans="1:16">
      <c r="A44" s="11">
        <v>43</v>
      </c>
      <c r="B44" s="30" t="s">
        <v>189</v>
      </c>
      <c r="C44" s="14" t="s">
        <v>17</v>
      </c>
      <c r="D44" s="11" t="s">
        <v>181</v>
      </c>
      <c r="E44" s="34" t="s">
        <v>190</v>
      </c>
      <c r="F44" s="34" t="s">
        <v>191</v>
      </c>
      <c r="G44" s="14" t="s">
        <v>192</v>
      </c>
      <c r="H44" s="15">
        <v>13371628272</v>
      </c>
      <c r="I44" s="48">
        <v>82</v>
      </c>
      <c r="J44" s="48">
        <v>66</v>
      </c>
      <c r="K44" s="48">
        <v>91</v>
      </c>
      <c r="L44" s="48">
        <v>72</v>
      </c>
      <c r="M44" s="48">
        <v>84</v>
      </c>
      <c r="N44" s="49">
        <f t="shared" si="0"/>
        <v>79</v>
      </c>
      <c r="O44" s="55">
        <v>3</v>
      </c>
      <c r="P44" s="51" t="s">
        <v>22</v>
      </c>
    </row>
    <row r="45" ht="36" spans="1:16">
      <c r="A45" s="11">
        <v>44</v>
      </c>
      <c r="B45" s="30" t="s">
        <v>193</v>
      </c>
      <c r="C45" s="14" t="s">
        <v>17</v>
      </c>
      <c r="D45" s="11" t="s">
        <v>181</v>
      </c>
      <c r="E45" s="34" t="s">
        <v>194</v>
      </c>
      <c r="F45" s="34" t="s">
        <v>194</v>
      </c>
      <c r="G45" s="14" t="s">
        <v>195</v>
      </c>
      <c r="H45" s="15">
        <v>13401179409</v>
      </c>
      <c r="I45" s="48">
        <v>85</v>
      </c>
      <c r="J45" s="48">
        <v>63</v>
      </c>
      <c r="K45" s="48">
        <v>80</v>
      </c>
      <c r="L45" s="48">
        <v>80</v>
      </c>
      <c r="M45" s="48">
        <v>86</v>
      </c>
      <c r="N45" s="49">
        <f t="shared" si="0"/>
        <v>78.8</v>
      </c>
      <c r="O45" s="55">
        <v>4</v>
      </c>
      <c r="P45" s="51" t="s">
        <v>22</v>
      </c>
    </row>
    <row r="46" ht="18" spans="1:16">
      <c r="A46" s="11">
        <v>45</v>
      </c>
      <c r="B46" s="30" t="s">
        <v>196</v>
      </c>
      <c r="C46" s="14" t="s">
        <v>17</v>
      </c>
      <c r="D46" s="11" t="s">
        <v>181</v>
      </c>
      <c r="E46" s="34" t="s">
        <v>197</v>
      </c>
      <c r="F46" s="34" t="s">
        <v>198</v>
      </c>
      <c r="G46" s="14" t="s">
        <v>199</v>
      </c>
      <c r="H46" s="15">
        <v>18050312744</v>
      </c>
      <c r="I46" s="48">
        <v>80</v>
      </c>
      <c r="J46" s="48">
        <v>67</v>
      </c>
      <c r="K46" s="48">
        <v>81</v>
      </c>
      <c r="L46" s="48">
        <v>72</v>
      </c>
      <c r="M46" s="48">
        <v>92</v>
      </c>
      <c r="N46" s="49">
        <f t="shared" si="0"/>
        <v>78.4</v>
      </c>
      <c r="O46" s="55">
        <v>5</v>
      </c>
      <c r="P46" s="51" t="s">
        <v>22</v>
      </c>
    </row>
    <row r="47" ht="18" spans="1:16">
      <c r="A47" s="11">
        <v>46</v>
      </c>
      <c r="B47" s="30" t="s">
        <v>200</v>
      </c>
      <c r="C47" s="14" t="s">
        <v>17</v>
      </c>
      <c r="D47" s="11" t="s">
        <v>181</v>
      </c>
      <c r="E47" s="34" t="s">
        <v>201</v>
      </c>
      <c r="F47" s="34" t="s">
        <v>201</v>
      </c>
      <c r="G47" s="14" t="s">
        <v>202</v>
      </c>
      <c r="H47" s="15">
        <v>15970856353</v>
      </c>
      <c r="I47" s="48">
        <v>78</v>
      </c>
      <c r="J47" s="48">
        <v>59</v>
      </c>
      <c r="K47" s="48">
        <v>75</v>
      </c>
      <c r="L47" s="48">
        <v>88</v>
      </c>
      <c r="M47" s="48">
        <v>89</v>
      </c>
      <c r="N47" s="49">
        <f t="shared" si="0"/>
        <v>77.8</v>
      </c>
      <c r="O47" s="55">
        <v>6</v>
      </c>
      <c r="P47" s="51" t="s">
        <v>22</v>
      </c>
    </row>
    <row r="48" ht="36" spans="1:16">
      <c r="A48" s="11">
        <v>47</v>
      </c>
      <c r="B48" s="30" t="s">
        <v>203</v>
      </c>
      <c r="C48" s="14" t="s">
        <v>17</v>
      </c>
      <c r="D48" s="11" t="s">
        <v>181</v>
      </c>
      <c r="E48" s="34" t="s">
        <v>204</v>
      </c>
      <c r="F48" s="34" t="s">
        <v>204</v>
      </c>
      <c r="G48" s="14" t="s">
        <v>205</v>
      </c>
      <c r="H48" s="35">
        <v>15802206464</v>
      </c>
      <c r="I48" s="48">
        <v>84</v>
      </c>
      <c r="J48" s="48">
        <v>63</v>
      </c>
      <c r="K48" s="48">
        <v>73</v>
      </c>
      <c r="L48" s="48">
        <v>76</v>
      </c>
      <c r="M48" s="48">
        <v>87</v>
      </c>
      <c r="N48" s="49">
        <f t="shared" si="0"/>
        <v>76.6</v>
      </c>
      <c r="O48" s="55">
        <v>7</v>
      </c>
      <c r="P48" s="51" t="s">
        <v>22</v>
      </c>
    </row>
    <row r="49" ht="36" spans="1:16">
      <c r="A49" s="11">
        <v>48</v>
      </c>
      <c r="B49" s="30" t="s">
        <v>206</v>
      </c>
      <c r="C49" s="14" t="s">
        <v>17</v>
      </c>
      <c r="D49" s="11" t="s">
        <v>181</v>
      </c>
      <c r="E49" s="34" t="s">
        <v>207</v>
      </c>
      <c r="F49" s="34" t="s">
        <v>207</v>
      </c>
      <c r="G49" s="14" t="s">
        <v>208</v>
      </c>
      <c r="H49" s="15">
        <v>15148077557</v>
      </c>
      <c r="I49" s="48">
        <v>77</v>
      </c>
      <c r="J49" s="48">
        <v>66</v>
      </c>
      <c r="K49" s="48">
        <v>81</v>
      </c>
      <c r="L49" s="48">
        <v>79</v>
      </c>
      <c r="M49" s="48">
        <v>78</v>
      </c>
      <c r="N49" s="49">
        <f t="shared" si="0"/>
        <v>76.2</v>
      </c>
      <c r="O49" s="55">
        <v>8</v>
      </c>
      <c r="P49" s="51" t="s">
        <v>22</v>
      </c>
    </row>
    <row r="50" ht="18" spans="1:16">
      <c r="A50" s="11">
        <v>49</v>
      </c>
      <c r="B50" s="30" t="s">
        <v>209</v>
      </c>
      <c r="C50" s="14" t="s">
        <v>17</v>
      </c>
      <c r="D50" s="11" t="s">
        <v>181</v>
      </c>
      <c r="E50" s="34" t="s">
        <v>210</v>
      </c>
      <c r="F50" s="34" t="s">
        <v>210</v>
      </c>
      <c r="G50" s="14" t="s">
        <v>211</v>
      </c>
      <c r="H50" s="15">
        <v>15201668997</v>
      </c>
      <c r="I50" s="48">
        <v>84</v>
      </c>
      <c r="J50" s="48">
        <v>57</v>
      </c>
      <c r="K50" s="48">
        <v>78</v>
      </c>
      <c r="L50" s="48">
        <v>77</v>
      </c>
      <c r="M50" s="48">
        <v>82</v>
      </c>
      <c r="N50" s="49">
        <f t="shared" si="0"/>
        <v>75.6</v>
      </c>
      <c r="O50" s="55">
        <v>9</v>
      </c>
      <c r="P50" s="51" t="s">
        <v>22</v>
      </c>
    </row>
    <row r="51" ht="18" spans="1:16">
      <c r="A51" s="11">
        <v>50</v>
      </c>
      <c r="B51" s="30" t="s">
        <v>212</v>
      </c>
      <c r="C51" s="14" t="s">
        <v>17</v>
      </c>
      <c r="D51" s="11" t="s">
        <v>181</v>
      </c>
      <c r="E51" s="34" t="s">
        <v>213</v>
      </c>
      <c r="F51" s="34" t="s">
        <v>213</v>
      </c>
      <c r="G51" s="14" t="s">
        <v>214</v>
      </c>
      <c r="H51" s="15">
        <v>18616518507</v>
      </c>
      <c r="I51" s="48">
        <v>60</v>
      </c>
      <c r="J51" s="48">
        <v>67</v>
      </c>
      <c r="K51" s="48">
        <v>90</v>
      </c>
      <c r="L51" s="48">
        <v>78</v>
      </c>
      <c r="M51" s="48">
        <v>82</v>
      </c>
      <c r="N51" s="49">
        <f t="shared" si="0"/>
        <v>75.4</v>
      </c>
      <c r="O51" s="55">
        <v>10</v>
      </c>
      <c r="P51" s="51" t="s">
        <v>22</v>
      </c>
    </row>
    <row r="52" ht="36" spans="1:16">
      <c r="A52" s="11">
        <v>51</v>
      </c>
      <c r="B52" s="30" t="s">
        <v>215</v>
      </c>
      <c r="C52" s="14" t="s">
        <v>17</v>
      </c>
      <c r="D52" s="11" t="s">
        <v>181</v>
      </c>
      <c r="E52" s="34" t="s">
        <v>216</v>
      </c>
      <c r="F52" s="34" t="s">
        <v>217</v>
      </c>
      <c r="G52" s="14" t="s">
        <v>218</v>
      </c>
      <c r="H52" s="15">
        <v>13828783572</v>
      </c>
      <c r="I52" s="48">
        <v>80</v>
      </c>
      <c r="J52" s="48">
        <v>57</v>
      </c>
      <c r="K52" s="48">
        <v>75</v>
      </c>
      <c r="L52" s="48">
        <v>84</v>
      </c>
      <c r="M52" s="48">
        <v>77</v>
      </c>
      <c r="N52" s="49">
        <f t="shared" si="0"/>
        <v>74.6</v>
      </c>
      <c r="O52" s="55">
        <v>11</v>
      </c>
      <c r="P52" s="51" t="s">
        <v>22</v>
      </c>
    </row>
    <row r="53" ht="18" spans="1:16">
      <c r="A53" s="11">
        <v>52</v>
      </c>
      <c r="B53" s="30" t="s">
        <v>219</v>
      </c>
      <c r="C53" s="14" t="s">
        <v>17</v>
      </c>
      <c r="D53" s="11" t="s">
        <v>181</v>
      </c>
      <c r="E53" s="34" t="s">
        <v>220</v>
      </c>
      <c r="F53" s="34" t="s">
        <v>221</v>
      </c>
      <c r="G53" s="14" t="s">
        <v>222</v>
      </c>
      <c r="H53" s="15">
        <v>18513062568</v>
      </c>
      <c r="I53" s="48">
        <v>75</v>
      </c>
      <c r="J53" s="48">
        <v>50</v>
      </c>
      <c r="K53" s="48">
        <v>75</v>
      </c>
      <c r="L53" s="48">
        <v>87</v>
      </c>
      <c r="M53" s="48">
        <v>80</v>
      </c>
      <c r="N53" s="49">
        <f t="shared" si="0"/>
        <v>73.4</v>
      </c>
      <c r="O53" s="55">
        <v>12</v>
      </c>
      <c r="P53" s="51" t="s">
        <v>22</v>
      </c>
    </row>
    <row r="54" ht="18" spans="1:16">
      <c r="A54" s="11">
        <v>53</v>
      </c>
      <c r="B54" s="30" t="s">
        <v>223</v>
      </c>
      <c r="C54" s="14" t="s">
        <v>17</v>
      </c>
      <c r="D54" s="11" t="s">
        <v>181</v>
      </c>
      <c r="E54" s="34" t="s">
        <v>224</v>
      </c>
      <c r="F54" s="34" t="s">
        <v>224</v>
      </c>
      <c r="G54" s="14" t="s">
        <v>225</v>
      </c>
      <c r="H54" s="35">
        <v>1339294295</v>
      </c>
      <c r="I54" s="48">
        <v>76</v>
      </c>
      <c r="J54" s="48">
        <v>60</v>
      </c>
      <c r="K54" s="48">
        <v>69</v>
      </c>
      <c r="L54" s="48">
        <v>71</v>
      </c>
      <c r="M54" s="48">
        <v>89</v>
      </c>
      <c r="N54" s="49">
        <f t="shared" si="0"/>
        <v>73</v>
      </c>
      <c r="O54" s="55">
        <v>13</v>
      </c>
      <c r="P54" s="51" t="s">
        <v>22</v>
      </c>
    </row>
    <row r="55" ht="18" spans="1:16">
      <c r="A55" s="11">
        <v>54</v>
      </c>
      <c r="B55" s="30" t="s">
        <v>226</v>
      </c>
      <c r="C55" s="14" t="s">
        <v>17</v>
      </c>
      <c r="D55" s="11" t="s">
        <v>181</v>
      </c>
      <c r="E55" s="34" t="s">
        <v>227</v>
      </c>
      <c r="F55" s="34" t="s">
        <v>227</v>
      </c>
      <c r="G55" s="14" t="s">
        <v>228</v>
      </c>
      <c r="H55" s="15">
        <v>13975068228</v>
      </c>
      <c r="I55" s="48">
        <v>74</v>
      </c>
      <c r="J55" s="48">
        <v>72</v>
      </c>
      <c r="K55" s="48">
        <v>63</v>
      </c>
      <c r="L55" s="48">
        <v>76</v>
      </c>
      <c r="M55" s="48">
        <v>80</v>
      </c>
      <c r="N55" s="49">
        <f t="shared" si="0"/>
        <v>73</v>
      </c>
      <c r="O55" s="55">
        <v>14</v>
      </c>
      <c r="P55" s="51" t="s">
        <v>22</v>
      </c>
    </row>
    <row r="56" ht="18" spans="1:16">
      <c r="A56" s="11">
        <v>55</v>
      </c>
      <c r="B56" s="30" t="s">
        <v>229</v>
      </c>
      <c r="C56" s="14" t="s">
        <v>17</v>
      </c>
      <c r="D56" s="11" t="s">
        <v>181</v>
      </c>
      <c r="E56" s="45" t="s">
        <v>230</v>
      </c>
      <c r="F56" s="34" t="s">
        <v>230</v>
      </c>
      <c r="G56" s="14" t="s">
        <v>231</v>
      </c>
      <c r="H56" s="35">
        <v>15855446017</v>
      </c>
      <c r="I56" s="48">
        <v>68</v>
      </c>
      <c r="J56" s="48">
        <v>60</v>
      </c>
      <c r="K56" s="48">
        <v>67</v>
      </c>
      <c r="L56" s="48">
        <v>86</v>
      </c>
      <c r="M56" s="48">
        <v>84</v>
      </c>
      <c r="N56" s="49">
        <f t="shared" si="0"/>
        <v>73</v>
      </c>
      <c r="O56" s="55">
        <v>15</v>
      </c>
      <c r="P56" s="51" t="s">
        <v>22</v>
      </c>
    </row>
    <row r="57" ht="18" spans="1:16">
      <c r="A57" s="11">
        <v>56</v>
      </c>
      <c r="B57" s="30" t="s">
        <v>232</v>
      </c>
      <c r="C57" s="14" t="s">
        <v>17</v>
      </c>
      <c r="D57" s="11" t="s">
        <v>181</v>
      </c>
      <c r="E57" s="34" t="s">
        <v>233</v>
      </c>
      <c r="F57" s="34" t="s">
        <v>234</v>
      </c>
      <c r="G57" s="14" t="s">
        <v>235</v>
      </c>
      <c r="H57" s="15">
        <v>13311555826</v>
      </c>
      <c r="I57" s="48">
        <v>81</v>
      </c>
      <c r="J57" s="48">
        <v>54</v>
      </c>
      <c r="K57" s="48">
        <v>70</v>
      </c>
      <c r="L57" s="48">
        <v>88</v>
      </c>
      <c r="M57" s="48">
        <v>72</v>
      </c>
      <c r="N57" s="49">
        <f t="shared" si="0"/>
        <v>73</v>
      </c>
      <c r="O57" s="55">
        <v>16</v>
      </c>
      <c r="P57" s="51" t="s">
        <v>22</v>
      </c>
    </row>
    <row r="58" ht="18" spans="1:16">
      <c r="A58" s="11">
        <v>57</v>
      </c>
      <c r="B58" s="30" t="s">
        <v>236</v>
      </c>
      <c r="C58" s="14" t="s">
        <v>17</v>
      </c>
      <c r="D58" s="11" t="s">
        <v>181</v>
      </c>
      <c r="E58" s="34" t="s">
        <v>237</v>
      </c>
      <c r="F58" s="34" t="s">
        <v>237</v>
      </c>
      <c r="G58" s="14" t="s">
        <v>238</v>
      </c>
      <c r="H58" s="15">
        <v>13701326006</v>
      </c>
      <c r="I58" s="48">
        <v>75</v>
      </c>
      <c r="J58" s="48">
        <v>58</v>
      </c>
      <c r="K58" s="48">
        <v>72</v>
      </c>
      <c r="L58" s="48">
        <v>86</v>
      </c>
      <c r="M58" s="48">
        <v>73</v>
      </c>
      <c r="N58" s="49">
        <f t="shared" si="0"/>
        <v>72.8</v>
      </c>
      <c r="O58" s="55">
        <v>17</v>
      </c>
      <c r="P58" s="51" t="s">
        <v>22</v>
      </c>
    </row>
    <row r="59" ht="18" spans="1:16">
      <c r="A59" s="11">
        <v>58</v>
      </c>
      <c r="B59" s="30" t="s">
        <v>239</v>
      </c>
      <c r="C59" s="14" t="s">
        <v>17</v>
      </c>
      <c r="D59" s="11" t="s">
        <v>181</v>
      </c>
      <c r="E59" s="34" t="s">
        <v>240</v>
      </c>
      <c r="F59" s="34" t="s">
        <v>241</v>
      </c>
      <c r="G59" s="14" t="s">
        <v>242</v>
      </c>
      <c r="H59" s="15">
        <v>15990069466</v>
      </c>
      <c r="I59" s="48">
        <v>74</v>
      </c>
      <c r="J59" s="48">
        <v>55</v>
      </c>
      <c r="K59" s="48">
        <v>69</v>
      </c>
      <c r="L59" s="48">
        <v>81</v>
      </c>
      <c r="M59" s="48">
        <v>83</v>
      </c>
      <c r="N59" s="49">
        <f t="shared" si="0"/>
        <v>72.4</v>
      </c>
      <c r="O59" s="55">
        <v>18</v>
      </c>
      <c r="P59" s="51" t="s">
        <v>22</v>
      </c>
    </row>
    <row r="60" ht="18" spans="1:16">
      <c r="A60" s="11">
        <v>59</v>
      </c>
      <c r="B60" s="30" t="s">
        <v>243</v>
      </c>
      <c r="C60" s="14" t="s">
        <v>17</v>
      </c>
      <c r="D60" s="11" t="s">
        <v>181</v>
      </c>
      <c r="E60" s="34" t="s">
        <v>244</v>
      </c>
      <c r="F60" s="34" t="s">
        <v>244</v>
      </c>
      <c r="G60" s="14" t="s">
        <v>245</v>
      </c>
      <c r="H60" s="15">
        <v>18689622723</v>
      </c>
      <c r="I60" s="48">
        <v>75</v>
      </c>
      <c r="J60" s="48">
        <v>70</v>
      </c>
      <c r="K60" s="48">
        <v>66</v>
      </c>
      <c r="L60" s="48">
        <v>66</v>
      </c>
      <c r="M60" s="48">
        <v>83</v>
      </c>
      <c r="N60" s="49">
        <f t="shared" si="0"/>
        <v>72</v>
      </c>
      <c r="O60" s="55">
        <v>19</v>
      </c>
      <c r="P60" s="51" t="s">
        <v>22</v>
      </c>
    </row>
    <row r="61" ht="18" spans="1:16">
      <c r="A61" s="11">
        <v>60</v>
      </c>
      <c r="B61" s="30" t="s">
        <v>246</v>
      </c>
      <c r="C61" s="14" t="s">
        <v>17</v>
      </c>
      <c r="D61" s="11" t="s">
        <v>181</v>
      </c>
      <c r="E61" s="34" t="s">
        <v>247</v>
      </c>
      <c r="F61" s="34" t="s">
        <v>247</v>
      </c>
      <c r="G61" s="14" t="s">
        <v>248</v>
      </c>
      <c r="H61" s="15">
        <v>18124503854</v>
      </c>
      <c r="I61" s="48">
        <v>74</v>
      </c>
      <c r="J61" s="48">
        <v>58</v>
      </c>
      <c r="K61" s="48">
        <v>70</v>
      </c>
      <c r="L61" s="48">
        <v>75</v>
      </c>
      <c r="M61" s="48">
        <v>82</v>
      </c>
      <c r="N61" s="49">
        <f t="shared" si="0"/>
        <v>71.8</v>
      </c>
      <c r="O61" s="55">
        <v>20</v>
      </c>
      <c r="P61" s="51" t="s">
        <v>22</v>
      </c>
    </row>
    <row r="62" ht="53" spans="1:16">
      <c r="A62" s="11">
        <v>61</v>
      </c>
      <c r="B62" s="30" t="s">
        <v>249</v>
      </c>
      <c r="C62" s="14" t="s">
        <v>17</v>
      </c>
      <c r="D62" s="11" t="s">
        <v>181</v>
      </c>
      <c r="E62" s="34" t="s">
        <v>250</v>
      </c>
      <c r="F62" s="34" t="s">
        <v>251</v>
      </c>
      <c r="G62" s="14" t="s">
        <v>252</v>
      </c>
      <c r="H62" s="15">
        <v>13911179811</v>
      </c>
      <c r="I62" s="48">
        <v>76</v>
      </c>
      <c r="J62" s="48">
        <v>65</v>
      </c>
      <c r="K62" s="48">
        <v>68</v>
      </c>
      <c r="L62" s="48">
        <v>68</v>
      </c>
      <c r="M62" s="48">
        <v>82</v>
      </c>
      <c r="N62" s="49">
        <f t="shared" si="0"/>
        <v>71.8</v>
      </c>
      <c r="O62" s="55">
        <v>21</v>
      </c>
      <c r="P62" s="51" t="s">
        <v>22</v>
      </c>
    </row>
    <row r="63" ht="36" spans="1:16">
      <c r="A63" s="11">
        <v>62</v>
      </c>
      <c r="B63" s="30" t="s">
        <v>253</v>
      </c>
      <c r="C63" s="14" t="s">
        <v>17</v>
      </c>
      <c r="D63" s="11" t="s">
        <v>181</v>
      </c>
      <c r="E63" s="34" t="s">
        <v>254</v>
      </c>
      <c r="F63" s="34" t="s">
        <v>255</v>
      </c>
      <c r="G63" s="14" t="s">
        <v>256</v>
      </c>
      <c r="H63" s="15">
        <v>13910686367</v>
      </c>
      <c r="I63" s="48">
        <v>82</v>
      </c>
      <c r="J63" s="48">
        <v>56</v>
      </c>
      <c r="K63" s="48">
        <v>70</v>
      </c>
      <c r="L63" s="48">
        <v>88</v>
      </c>
      <c r="M63" s="48">
        <v>63</v>
      </c>
      <c r="N63" s="49">
        <f t="shared" si="0"/>
        <v>71.8</v>
      </c>
      <c r="O63" s="55">
        <v>22</v>
      </c>
      <c r="P63" s="51" t="s">
        <v>22</v>
      </c>
    </row>
    <row r="64" ht="18" spans="1:16">
      <c r="A64" s="11">
        <v>63</v>
      </c>
      <c r="B64" s="31" t="s">
        <v>257</v>
      </c>
      <c r="C64" s="22" t="s">
        <v>17</v>
      </c>
      <c r="D64" s="21" t="s">
        <v>181</v>
      </c>
      <c r="E64" s="36" t="s">
        <v>258</v>
      </c>
      <c r="F64" s="36" t="s">
        <v>258</v>
      </c>
      <c r="G64" s="37" t="s">
        <v>259</v>
      </c>
      <c r="H64" s="38">
        <v>13681439845</v>
      </c>
      <c r="I64" s="27">
        <v>87</v>
      </c>
      <c r="J64" s="27">
        <v>69</v>
      </c>
      <c r="K64" s="27">
        <v>65</v>
      </c>
      <c r="L64" s="27">
        <v>64</v>
      </c>
      <c r="M64" s="27">
        <v>72</v>
      </c>
      <c r="N64" s="52">
        <f t="shared" si="0"/>
        <v>71.4</v>
      </c>
      <c r="O64" s="56">
        <v>23</v>
      </c>
      <c r="P64" s="29" t="s">
        <v>99</v>
      </c>
    </row>
    <row r="65" ht="36" spans="1:16">
      <c r="A65" s="11">
        <v>64</v>
      </c>
      <c r="B65" s="31" t="s">
        <v>260</v>
      </c>
      <c r="C65" s="22" t="s">
        <v>17</v>
      </c>
      <c r="D65" s="21" t="s">
        <v>181</v>
      </c>
      <c r="E65" s="36" t="s">
        <v>261</v>
      </c>
      <c r="F65" s="36" t="s">
        <v>262</v>
      </c>
      <c r="G65" s="37" t="s">
        <v>263</v>
      </c>
      <c r="H65" s="38">
        <v>15521148225</v>
      </c>
      <c r="I65" s="27">
        <v>58</v>
      </c>
      <c r="J65" s="27">
        <v>78</v>
      </c>
      <c r="K65" s="27">
        <v>64</v>
      </c>
      <c r="L65" s="27">
        <v>74</v>
      </c>
      <c r="M65" s="27">
        <v>82</v>
      </c>
      <c r="N65" s="52">
        <f t="shared" si="0"/>
        <v>71.2</v>
      </c>
      <c r="O65" s="56">
        <v>24</v>
      </c>
      <c r="P65" s="29" t="s">
        <v>99</v>
      </c>
    </row>
    <row r="66" ht="36" spans="1:16">
      <c r="A66" s="11">
        <v>65</v>
      </c>
      <c r="B66" s="31" t="s">
        <v>264</v>
      </c>
      <c r="C66" s="22" t="s">
        <v>17</v>
      </c>
      <c r="D66" s="21" t="s">
        <v>181</v>
      </c>
      <c r="E66" s="36" t="s">
        <v>265</v>
      </c>
      <c r="F66" s="36" t="s">
        <v>265</v>
      </c>
      <c r="G66" s="37" t="s">
        <v>266</v>
      </c>
      <c r="H66" s="38">
        <v>13911887767</v>
      </c>
      <c r="I66" s="27">
        <v>72</v>
      </c>
      <c r="J66" s="27">
        <v>58</v>
      </c>
      <c r="K66" s="27">
        <v>73</v>
      </c>
      <c r="L66" s="27">
        <v>76</v>
      </c>
      <c r="M66" s="27">
        <v>77</v>
      </c>
      <c r="N66" s="52">
        <f t="shared" ref="N66:N129" si="1">(I66+J66+K66+L66+M66)/5</f>
        <v>71.2</v>
      </c>
      <c r="O66" s="56">
        <v>25</v>
      </c>
      <c r="P66" s="29" t="s">
        <v>99</v>
      </c>
    </row>
    <row r="67" ht="18" spans="1:16">
      <c r="A67" s="11">
        <v>66</v>
      </c>
      <c r="B67" s="31" t="s">
        <v>267</v>
      </c>
      <c r="C67" s="22" t="s">
        <v>17</v>
      </c>
      <c r="D67" s="21" t="s">
        <v>181</v>
      </c>
      <c r="E67" s="36" t="s">
        <v>268</v>
      </c>
      <c r="F67" s="36" t="s">
        <v>268</v>
      </c>
      <c r="G67" s="37" t="s">
        <v>269</v>
      </c>
      <c r="H67" s="38">
        <v>18615239382</v>
      </c>
      <c r="I67" s="27">
        <v>75</v>
      </c>
      <c r="J67" s="27">
        <v>54</v>
      </c>
      <c r="K67" s="27">
        <v>69</v>
      </c>
      <c r="L67" s="27">
        <v>72</v>
      </c>
      <c r="M67" s="27">
        <v>85</v>
      </c>
      <c r="N67" s="52">
        <f t="shared" si="1"/>
        <v>71</v>
      </c>
      <c r="O67" s="56">
        <v>26</v>
      </c>
      <c r="P67" s="29" t="s">
        <v>99</v>
      </c>
    </row>
    <row r="68" ht="18" spans="1:16">
      <c r="A68" s="11">
        <v>67</v>
      </c>
      <c r="B68" s="31" t="s">
        <v>270</v>
      </c>
      <c r="C68" s="22" t="s">
        <v>17</v>
      </c>
      <c r="D68" s="21" t="s">
        <v>181</v>
      </c>
      <c r="E68" s="36" t="s">
        <v>271</v>
      </c>
      <c r="F68" s="36" t="s">
        <v>272</v>
      </c>
      <c r="G68" s="37" t="s">
        <v>273</v>
      </c>
      <c r="H68" s="38">
        <v>13564080088</v>
      </c>
      <c r="I68" s="27">
        <v>74</v>
      </c>
      <c r="J68" s="27">
        <v>63</v>
      </c>
      <c r="K68" s="27">
        <v>68</v>
      </c>
      <c r="L68" s="27">
        <v>81</v>
      </c>
      <c r="M68" s="27">
        <v>64</v>
      </c>
      <c r="N68" s="52">
        <f t="shared" si="1"/>
        <v>70</v>
      </c>
      <c r="O68" s="56">
        <v>27</v>
      </c>
      <c r="P68" s="29" t="s">
        <v>99</v>
      </c>
    </row>
    <row r="69" ht="18" spans="1:16">
      <c r="A69" s="11">
        <v>68</v>
      </c>
      <c r="B69" s="31" t="s">
        <v>274</v>
      </c>
      <c r="C69" s="22" t="s">
        <v>17</v>
      </c>
      <c r="D69" s="21" t="s">
        <v>181</v>
      </c>
      <c r="E69" s="36" t="s">
        <v>275</v>
      </c>
      <c r="F69" s="36" t="s">
        <v>275</v>
      </c>
      <c r="G69" s="37" t="s">
        <v>276</v>
      </c>
      <c r="H69" s="38">
        <v>17606962828</v>
      </c>
      <c r="I69" s="27">
        <v>75</v>
      </c>
      <c r="J69" s="27">
        <v>54</v>
      </c>
      <c r="K69" s="27">
        <v>71</v>
      </c>
      <c r="L69" s="27">
        <v>62</v>
      </c>
      <c r="M69" s="27">
        <v>87</v>
      </c>
      <c r="N69" s="52">
        <f t="shared" si="1"/>
        <v>69.8</v>
      </c>
      <c r="O69" s="56">
        <v>28</v>
      </c>
      <c r="P69" s="29" t="s">
        <v>99</v>
      </c>
    </row>
    <row r="70" ht="18" spans="1:16">
      <c r="A70" s="11">
        <v>69</v>
      </c>
      <c r="B70" s="31" t="s">
        <v>277</v>
      </c>
      <c r="C70" s="22" t="s">
        <v>17</v>
      </c>
      <c r="D70" s="21" t="s">
        <v>181</v>
      </c>
      <c r="E70" s="36" t="s">
        <v>278</v>
      </c>
      <c r="F70" s="36" t="s">
        <v>278</v>
      </c>
      <c r="G70" s="37" t="s">
        <v>279</v>
      </c>
      <c r="H70" s="38">
        <v>15253232737</v>
      </c>
      <c r="I70" s="27">
        <v>75</v>
      </c>
      <c r="J70" s="27">
        <v>56</v>
      </c>
      <c r="K70" s="27">
        <v>60</v>
      </c>
      <c r="L70" s="27">
        <v>86</v>
      </c>
      <c r="M70" s="27">
        <v>72</v>
      </c>
      <c r="N70" s="52">
        <f t="shared" si="1"/>
        <v>69.8</v>
      </c>
      <c r="O70" s="56">
        <v>29</v>
      </c>
      <c r="P70" s="29" t="s">
        <v>99</v>
      </c>
    </row>
    <row r="71" ht="18" spans="1:16">
      <c r="A71" s="11">
        <v>70</v>
      </c>
      <c r="B71" s="31" t="s">
        <v>280</v>
      </c>
      <c r="C71" s="22" t="s">
        <v>17</v>
      </c>
      <c r="D71" s="21" t="s">
        <v>181</v>
      </c>
      <c r="E71" s="36" t="s">
        <v>281</v>
      </c>
      <c r="F71" s="36" t="s">
        <v>281</v>
      </c>
      <c r="G71" s="37" t="s">
        <v>282</v>
      </c>
      <c r="H71" s="38">
        <v>13450917318</v>
      </c>
      <c r="I71" s="27">
        <v>66</v>
      </c>
      <c r="J71" s="27">
        <v>57</v>
      </c>
      <c r="K71" s="27">
        <v>71</v>
      </c>
      <c r="L71" s="27">
        <v>69</v>
      </c>
      <c r="M71" s="27">
        <v>84</v>
      </c>
      <c r="N71" s="52">
        <f t="shared" si="1"/>
        <v>69.4</v>
      </c>
      <c r="O71" s="56">
        <v>30</v>
      </c>
      <c r="P71" s="29" t="s">
        <v>99</v>
      </c>
    </row>
    <row r="72" ht="18" spans="1:16">
      <c r="A72" s="11">
        <v>71</v>
      </c>
      <c r="B72" s="31" t="s">
        <v>283</v>
      </c>
      <c r="C72" s="22" t="s">
        <v>17</v>
      </c>
      <c r="D72" s="21" t="s">
        <v>181</v>
      </c>
      <c r="E72" s="36" t="s">
        <v>284</v>
      </c>
      <c r="F72" s="36" t="s">
        <v>284</v>
      </c>
      <c r="G72" s="37" t="s">
        <v>285</v>
      </c>
      <c r="H72" s="38">
        <v>18010428202</v>
      </c>
      <c r="I72" s="27">
        <v>68</v>
      </c>
      <c r="J72" s="27">
        <v>74</v>
      </c>
      <c r="K72" s="27">
        <v>59</v>
      </c>
      <c r="L72" s="27">
        <v>75</v>
      </c>
      <c r="M72" s="27">
        <v>70</v>
      </c>
      <c r="N72" s="52">
        <f t="shared" si="1"/>
        <v>69.2</v>
      </c>
      <c r="O72" s="56">
        <v>31</v>
      </c>
      <c r="P72" s="29" t="s">
        <v>99</v>
      </c>
    </row>
    <row r="73" ht="18" spans="1:16">
      <c r="A73" s="11">
        <v>72</v>
      </c>
      <c r="B73" s="31" t="s">
        <v>286</v>
      </c>
      <c r="C73" s="22" t="s">
        <v>17</v>
      </c>
      <c r="D73" s="21" t="s">
        <v>181</v>
      </c>
      <c r="E73" s="36" t="s">
        <v>287</v>
      </c>
      <c r="F73" s="36" t="s">
        <v>287</v>
      </c>
      <c r="G73" s="37" t="s">
        <v>288</v>
      </c>
      <c r="H73" s="38">
        <v>13671217750</v>
      </c>
      <c r="I73" s="27">
        <v>82</v>
      </c>
      <c r="J73" s="27">
        <v>72</v>
      </c>
      <c r="K73" s="27">
        <v>59</v>
      </c>
      <c r="L73" s="27">
        <v>62</v>
      </c>
      <c r="M73" s="27">
        <v>68</v>
      </c>
      <c r="N73" s="52">
        <f t="shared" si="1"/>
        <v>68.6</v>
      </c>
      <c r="O73" s="56">
        <v>32</v>
      </c>
      <c r="P73" s="29" t="s">
        <v>99</v>
      </c>
    </row>
    <row r="74" ht="18" spans="1:16">
      <c r="A74" s="11">
        <v>73</v>
      </c>
      <c r="B74" s="31" t="s">
        <v>289</v>
      </c>
      <c r="C74" s="22" t="s">
        <v>17</v>
      </c>
      <c r="D74" s="21" t="s">
        <v>181</v>
      </c>
      <c r="E74" s="39" t="s">
        <v>290</v>
      </c>
      <c r="F74" s="36" t="s">
        <v>290</v>
      </c>
      <c r="G74" s="37"/>
      <c r="H74" s="38"/>
      <c r="I74" s="27">
        <v>63</v>
      </c>
      <c r="J74" s="27">
        <v>71</v>
      </c>
      <c r="K74" s="27">
        <v>67</v>
      </c>
      <c r="L74" s="27">
        <v>77</v>
      </c>
      <c r="M74" s="27">
        <v>65</v>
      </c>
      <c r="N74" s="52">
        <f t="shared" si="1"/>
        <v>68.6</v>
      </c>
      <c r="O74" s="56">
        <v>33</v>
      </c>
      <c r="P74" s="29" t="s">
        <v>99</v>
      </c>
    </row>
    <row r="75" ht="18" spans="1:16">
      <c r="A75" s="11">
        <v>74</v>
      </c>
      <c r="B75" s="31" t="s">
        <v>291</v>
      </c>
      <c r="C75" s="22" t="s">
        <v>17</v>
      </c>
      <c r="D75" s="21" t="s">
        <v>181</v>
      </c>
      <c r="E75" s="36" t="s">
        <v>292</v>
      </c>
      <c r="F75" s="36" t="s">
        <v>292</v>
      </c>
      <c r="G75" s="37" t="s">
        <v>293</v>
      </c>
      <c r="H75" s="38">
        <v>13302956399</v>
      </c>
      <c r="I75" s="27">
        <v>73</v>
      </c>
      <c r="J75" s="27">
        <v>67</v>
      </c>
      <c r="K75" s="27">
        <v>68</v>
      </c>
      <c r="L75" s="27">
        <v>72</v>
      </c>
      <c r="M75" s="27">
        <v>59</v>
      </c>
      <c r="N75" s="52">
        <f t="shared" si="1"/>
        <v>67.8</v>
      </c>
      <c r="O75" s="56">
        <v>34</v>
      </c>
      <c r="P75" s="29" t="s">
        <v>99</v>
      </c>
    </row>
    <row r="76" ht="18" spans="1:16">
      <c r="A76" s="11">
        <v>75</v>
      </c>
      <c r="B76" s="31" t="s">
        <v>294</v>
      </c>
      <c r="C76" s="22" t="s">
        <v>17</v>
      </c>
      <c r="D76" s="21" t="s">
        <v>181</v>
      </c>
      <c r="E76" s="36" t="s">
        <v>295</v>
      </c>
      <c r="F76" s="36" t="s">
        <v>295</v>
      </c>
      <c r="G76" s="37" t="s">
        <v>296</v>
      </c>
      <c r="H76" s="38">
        <v>17821983245</v>
      </c>
      <c r="I76" s="27">
        <v>72</v>
      </c>
      <c r="J76" s="27">
        <v>53</v>
      </c>
      <c r="K76" s="27">
        <v>68</v>
      </c>
      <c r="L76" s="27">
        <v>62</v>
      </c>
      <c r="M76" s="27">
        <v>81</v>
      </c>
      <c r="N76" s="52">
        <f t="shared" si="1"/>
        <v>67.2</v>
      </c>
      <c r="O76" s="56">
        <v>35</v>
      </c>
      <c r="P76" s="29" t="s">
        <v>99</v>
      </c>
    </row>
    <row r="77" ht="18" spans="1:16">
      <c r="A77" s="11">
        <v>76</v>
      </c>
      <c r="B77" s="31" t="s">
        <v>297</v>
      </c>
      <c r="C77" s="22" t="s">
        <v>17</v>
      </c>
      <c r="D77" s="21" t="s">
        <v>181</v>
      </c>
      <c r="E77" s="36" t="s">
        <v>298</v>
      </c>
      <c r="F77" s="36" t="s">
        <v>298</v>
      </c>
      <c r="G77" s="37" t="s">
        <v>299</v>
      </c>
      <c r="H77" s="38">
        <v>13601160495</v>
      </c>
      <c r="I77" s="27">
        <v>58</v>
      </c>
      <c r="J77" s="27">
        <v>68</v>
      </c>
      <c r="K77" s="27">
        <v>65</v>
      </c>
      <c r="L77" s="27">
        <v>66</v>
      </c>
      <c r="M77" s="27">
        <v>76</v>
      </c>
      <c r="N77" s="52">
        <f t="shared" si="1"/>
        <v>66.6</v>
      </c>
      <c r="O77" s="56">
        <v>36</v>
      </c>
      <c r="P77" s="29" t="s">
        <v>99</v>
      </c>
    </row>
    <row r="78" ht="18" spans="1:16">
      <c r="A78" s="11">
        <v>77</v>
      </c>
      <c r="B78" s="31" t="s">
        <v>300</v>
      </c>
      <c r="C78" s="22" t="s">
        <v>17</v>
      </c>
      <c r="D78" s="21" t="s">
        <v>181</v>
      </c>
      <c r="E78" s="36" t="s">
        <v>301</v>
      </c>
      <c r="F78" s="36" t="s">
        <v>301</v>
      </c>
      <c r="G78" s="37" t="s">
        <v>302</v>
      </c>
      <c r="H78" s="38">
        <v>18681510431</v>
      </c>
      <c r="I78" s="27">
        <v>74</v>
      </c>
      <c r="J78" s="27">
        <v>55</v>
      </c>
      <c r="K78" s="27">
        <v>64</v>
      </c>
      <c r="L78" s="27">
        <v>85</v>
      </c>
      <c r="M78" s="27">
        <v>55</v>
      </c>
      <c r="N78" s="52">
        <f t="shared" si="1"/>
        <v>66.6</v>
      </c>
      <c r="O78" s="56">
        <v>37</v>
      </c>
      <c r="P78" s="29" t="s">
        <v>99</v>
      </c>
    </row>
    <row r="79" ht="36" spans="1:16">
      <c r="A79" s="11">
        <v>78</v>
      </c>
      <c r="B79" s="31" t="s">
        <v>303</v>
      </c>
      <c r="C79" s="22" t="s">
        <v>17</v>
      </c>
      <c r="D79" s="21" t="s">
        <v>181</v>
      </c>
      <c r="E79" s="36" t="s">
        <v>304</v>
      </c>
      <c r="F79" s="36" t="s">
        <v>305</v>
      </c>
      <c r="G79" s="37" t="s">
        <v>306</v>
      </c>
      <c r="H79" s="38">
        <v>17609269306</v>
      </c>
      <c r="I79" s="27">
        <v>74</v>
      </c>
      <c r="J79" s="27">
        <v>53</v>
      </c>
      <c r="K79" s="27">
        <v>60</v>
      </c>
      <c r="L79" s="27">
        <v>67</v>
      </c>
      <c r="M79" s="27">
        <v>76</v>
      </c>
      <c r="N79" s="52">
        <f t="shared" si="1"/>
        <v>66</v>
      </c>
      <c r="O79" s="56">
        <v>38</v>
      </c>
      <c r="P79" s="29" t="s">
        <v>99</v>
      </c>
    </row>
    <row r="80" ht="18" spans="1:16">
      <c r="A80" s="11">
        <v>79</v>
      </c>
      <c r="B80" s="31" t="s">
        <v>307</v>
      </c>
      <c r="C80" s="22" t="s">
        <v>17</v>
      </c>
      <c r="D80" s="21" t="s">
        <v>181</v>
      </c>
      <c r="E80" s="36" t="s">
        <v>308</v>
      </c>
      <c r="F80" s="36" t="s">
        <v>308</v>
      </c>
      <c r="G80" s="37" t="s">
        <v>309</v>
      </c>
      <c r="H80" s="38">
        <v>18862228086</v>
      </c>
      <c r="I80" s="27">
        <v>75</v>
      </c>
      <c r="J80" s="27">
        <v>51</v>
      </c>
      <c r="K80" s="27">
        <v>58</v>
      </c>
      <c r="L80" s="27">
        <v>76</v>
      </c>
      <c r="M80" s="27">
        <v>70</v>
      </c>
      <c r="N80" s="52">
        <f t="shared" si="1"/>
        <v>66</v>
      </c>
      <c r="O80" s="56">
        <v>39</v>
      </c>
      <c r="P80" s="29" t="s">
        <v>99</v>
      </c>
    </row>
    <row r="81" ht="18" spans="1:16">
      <c r="A81" s="11">
        <v>80</v>
      </c>
      <c r="B81" s="31" t="s">
        <v>310</v>
      </c>
      <c r="C81" s="22" t="s">
        <v>17</v>
      </c>
      <c r="D81" s="21" t="s">
        <v>181</v>
      </c>
      <c r="E81" s="36" t="s">
        <v>311</v>
      </c>
      <c r="F81" s="36" t="s">
        <v>311</v>
      </c>
      <c r="G81" s="37" t="s">
        <v>312</v>
      </c>
      <c r="H81" s="38">
        <v>13586833499</v>
      </c>
      <c r="I81" s="27">
        <v>70</v>
      </c>
      <c r="J81" s="27">
        <v>65</v>
      </c>
      <c r="K81" s="27">
        <v>64</v>
      </c>
      <c r="L81" s="27">
        <v>68</v>
      </c>
      <c r="M81" s="27">
        <v>61</v>
      </c>
      <c r="N81" s="52">
        <f t="shared" si="1"/>
        <v>65.6</v>
      </c>
      <c r="O81" s="56">
        <v>40</v>
      </c>
      <c r="P81" s="29" t="s">
        <v>99</v>
      </c>
    </row>
    <row r="82" ht="18" spans="1:16">
      <c r="A82" s="11">
        <v>81</v>
      </c>
      <c r="B82" s="31" t="s">
        <v>313</v>
      </c>
      <c r="C82" s="22" t="s">
        <v>17</v>
      </c>
      <c r="D82" s="21" t="s">
        <v>181</v>
      </c>
      <c r="E82" s="36" t="s">
        <v>314</v>
      </c>
      <c r="F82" s="36" t="s">
        <v>315</v>
      </c>
      <c r="G82" s="37" t="s">
        <v>316</v>
      </c>
      <c r="H82" s="38">
        <v>13123391517</v>
      </c>
      <c r="I82" s="27">
        <v>70</v>
      </c>
      <c r="J82" s="27">
        <v>55</v>
      </c>
      <c r="K82" s="27">
        <v>61</v>
      </c>
      <c r="L82" s="27">
        <v>68</v>
      </c>
      <c r="M82" s="27">
        <v>73</v>
      </c>
      <c r="N82" s="52">
        <f t="shared" si="1"/>
        <v>65.4</v>
      </c>
      <c r="O82" s="56">
        <v>41</v>
      </c>
      <c r="P82" s="29" t="s">
        <v>99</v>
      </c>
    </row>
    <row r="83" ht="18" spans="1:16">
      <c r="A83" s="11">
        <v>82</v>
      </c>
      <c r="B83" s="31" t="s">
        <v>317</v>
      </c>
      <c r="C83" s="22" t="s">
        <v>17</v>
      </c>
      <c r="D83" s="21" t="s">
        <v>181</v>
      </c>
      <c r="E83" s="39" t="s">
        <v>318</v>
      </c>
      <c r="F83" s="36" t="s">
        <v>318</v>
      </c>
      <c r="G83" s="37" t="s">
        <v>319</v>
      </c>
      <c r="H83" s="40">
        <v>15706568268</v>
      </c>
      <c r="I83" s="27">
        <v>73</v>
      </c>
      <c r="J83" s="27">
        <v>52</v>
      </c>
      <c r="K83" s="27">
        <v>63</v>
      </c>
      <c r="L83" s="27">
        <v>70</v>
      </c>
      <c r="M83" s="27">
        <v>68</v>
      </c>
      <c r="N83" s="52">
        <f t="shared" si="1"/>
        <v>65.2</v>
      </c>
      <c r="O83" s="56">
        <v>42</v>
      </c>
      <c r="P83" s="29" t="s">
        <v>99</v>
      </c>
    </row>
    <row r="84" ht="36" spans="1:16">
      <c r="A84" s="11">
        <v>83</v>
      </c>
      <c r="B84" s="31" t="s">
        <v>320</v>
      </c>
      <c r="C84" s="22" t="s">
        <v>17</v>
      </c>
      <c r="D84" s="21" t="s">
        <v>181</v>
      </c>
      <c r="E84" s="36" t="s">
        <v>321</v>
      </c>
      <c r="F84" s="36" t="s">
        <v>321</v>
      </c>
      <c r="G84" s="37" t="s">
        <v>322</v>
      </c>
      <c r="H84" s="38">
        <v>13466544011</v>
      </c>
      <c r="I84" s="27">
        <v>72</v>
      </c>
      <c r="J84" s="27">
        <v>55</v>
      </c>
      <c r="K84" s="27">
        <v>61</v>
      </c>
      <c r="L84" s="27">
        <v>83</v>
      </c>
      <c r="M84" s="27">
        <v>54</v>
      </c>
      <c r="N84" s="52">
        <f t="shared" si="1"/>
        <v>65</v>
      </c>
      <c r="O84" s="56">
        <v>43</v>
      </c>
      <c r="P84" s="29" t="s">
        <v>99</v>
      </c>
    </row>
    <row r="85" ht="36" spans="1:16">
      <c r="A85" s="11">
        <v>84</v>
      </c>
      <c r="B85" s="31" t="s">
        <v>323</v>
      </c>
      <c r="C85" s="22" t="s">
        <v>17</v>
      </c>
      <c r="D85" s="21" t="s">
        <v>181</v>
      </c>
      <c r="E85" s="36" t="s">
        <v>324</v>
      </c>
      <c r="F85" s="36" t="s">
        <v>324</v>
      </c>
      <c r="G85" s="37" t="s">
        <v>325</v>
      </c>
      <c r="H85" s="38">
        <v>18635955770</v>
      </c>
      <c r="I85" s="27">
        <v>76</v>
      </c>
      <c r="J85" s="27">
        <v>59</v>
      </c>
      <c r="K85" s="27">
        <v>65</v>
      </c>
      <c r="L85" s="27">
        <v>58</v>
      </c>
      <c r="M85" s="27">
        <v>66</v>
      </c>
      <c r="N85" s="52">
        <f t="shared" si="1"/>
        <v>64.8</v>
      </c>
      <c r="O85" s="56">
        <v>44</v>
      </c>
      <c r="P85" s="29" t="s">
        <v>99</v>
      </c>
    </row>
    <row r="86" ht="18" spans="1:16">
      <c r="A86" s="11">
        <v>85</v>
      </c>
      <c r="B86" s="31" t="s">
        <v>326</v>
      </c>
      <c r="C86" s="22" t="s">
        <v>17</v>
      </c>
      <c r="D86" s="21" t="s">
        <v>181</v>
      </c>
      <c r="E86" s="36" t="s">
        <v>327</v>
      </c>
      <c r="F86" s="36" t="s">
        <v>327</v>
      </c>
      <c r="G86" s="37" t="s">
        <v>328</v>
      </c>
      <c r="H86" s="38">
        <v>18023740995</v>
      </c>
      <c r="I86" s="27">
        <v>63</v>
      </c>
      <c r="J86" s="27">
        <v>65</v>
      </c>
      <c r="K86" s="27">
        <v>65</v>
      </c>
      <c r="L86" s="27">
        <v>61</v>
      </c>
      <c r="M86" s="27">
        <v>68</v>
      </c>
      <c r="N86" s="52">
        <f t="shared" si="1"/>
        <v>64.4</v>
      </c>
      <c r="O86" s="56">
        <v>45</v>
      </c>
      <c r="P86" s="29" t="s">
        <v>99</v>
      </c>
    </row>
    <row r="87" ht="18" spans="1:16">
      <c r="A87" s="11">
        <v>86</v>
      </c>
      <c r="B87" s="31" t="s">
        <v>329</v>
      </c>
      <c r="C87" s="22" t="s">
        <v>17</v>
      </c>
      <c r="D87" s="21" t="s">
        <v>181</v>
      </c>
      <c r="E87" s="36" t="s">
        <v>330</v>
      </c>
      <c r="F87" s="36" t="s">
        <v>331</v>
      </c>
      <c r="G87" s="37" t="s">
        <v>332</v>
      </c>
      <c r="H87" s="38">
        <v>13466707811</v>
      </c>
      <c r="I87" s="27">
        <v>73</v>
      </c>
      <c r="J87" s="27">
        <v>57</v>
      </c>
      <c r="K87" s="27">
        <v>62</v>
      </c>
      <c r="L87" s="27">
        <v>80</v>
      </c>
      <c r="M87" s="27">
        <v>50</v>
      </c>
      <c r="N87" s="52">
        <f t="shared" si="1"/>
        <v>64.4</v>
      </c>
      <c r="O87" s="56">
        <v>46</v>
      </c>
      <c r="P87" s="29" t="s">
        <v>99</v>
      </c>
    </row>
    <row r="88" ht="18" spans="1:16">
      <c r="A88" s="11">
        <v>87</v>
      </c>
      <c r="B88" s="31" t="s">
        <v>333</v>
      </c>
      <c r="C88" s="22" t="s">
        <v>17</v>
      </c>
      <c r="D88" s="21" t="s">
        <v>181</v>
      </c>
      <c r="E88" s="36" t="s">
        <v>334</v>
      </c>
      <c r="F88" s="36" t="s">
        <v>334</v>
      </c>
      <c r="G88" s="37" t="s">
        <v>335</v>
      </c>
      <c r="H88" s="38">
        <v>18607654246</v>
      </c>
      <c r="I88" s="27">
        <v>66</v>
      </c>
      <c r="J88" s="27">
        <v>58</v>
      </c>
      <c r="K88" s="27">
        <v>62</v>
      </c>
      <c r="L88" s="27">
        <v>62</v>
      </c>
      <c r="M88" s="27">
        <v>73</v>
      </c>
      <c r="N88" s="52">
        <f t="shared" si="1"/>
        <v>64.2</v>
      </c>
      <c r="O88" s="56">
        <v>47</v>
      </c>
      <c r="P88" s="29" t="s">
        <v>99</v>
      </c>
    </row>
    <row r="89" ht="18" spans="1:16">
      <c r="A89" s="11">
        <v>88</v>
      </c>
      <c r="B89" s="31" t="s">
        <v>336</v>
      </c>
      <c r="C89" s="22" t="s">
        <v>17</v>
      </c>
      <c r="D89" s="21" t="s">
        <v>181</v>
      </c>
      <c r="E89" s="36" t="s">
        <v>337</v>
      </c>
      <c r="F89" s="36" t="s">
        <v>338</v>
      </c>
      <c r="G89" s="37" t="s">
        <v>339</v>
      </c>
      <c r="H89" s="38">
        <v>17757293418</v>
      </c>
      <c r="I89" s="27">
        <v>70</v>
      </c>
      <c r="J89" s="27">
        <v>58</v>
      </c>
      <c r="K89" s="27">
        <v>54</v>
      </c>
      <c r="L89" s="27">
        <v>69</v>
      </c>
      <c r="M89" s="27">
        <v>68</v>
      </c>
      <c r="N89" s="52">
        <f t="shared" si="1"/>
        <v>63.8</v>
      </c>
      <c r="O89" s="56">
        <v>48</v>
      </c>
      <c r="P89" s="29" t="s">
        <v>99</v>
      </c>
    </row>
    <row r="90" ht="18" spans="1:16">
      <c r="A90" s="11">
        <v>89</v>
      </c>
      <c r="B90" s="31" t="s">
        <v>340</v>
      </c>
      <c r="C90" s="22" t="s">
        <v>17</v>
      </c>
      <c r="D90" s="21" t="s">
        <v>181</v>
      </c>
      <c r="E90" s="36" t="s">
        <v>341</v>
      </c>
      <c r="F90" s="36" t="s">
        <v>342</v>
      </c>
      <c r="G90" s="37" t="s">
        <v>343</v>
      </c>
      <c r="H90" s="38">
        <v>13590165563</v>
      </c>
      <c r="I90" s="27">
        <v>72</v>
      </c>
      <c r="J90" s="27">
        <v>55</v>
      </c>
      <c r="K90" s="27">
        <v>61</v>
      </c>
      <c r="L90" s="27">
        <v>77</v>
      </c>
      <c r="M90" s="27">
        <v>52</v>
      </c>
      <c r="N90" s="52">
        <f t="shared" si="1"/>
        <v>63.4</v>
      </c>
      <c r="O90" s="56">
        <v>49</v>
      </c>
      <c r="P90" s="29" t="s">
        <v>99</v>
      </c>
    </row>
    <row r="91" ht="18" spans="1:16">
      <c r="A91" s="11">
        <v>90</v>
      </c>
      <c r="B91" s="31" t="s">
        <v>344</v>
      </c>
      <c r="C91" s="22" t="s">
        <v>17</v>
      </c>
      <c r="D91" s="21" t="s">
        <v>181</v>
      </c>
      <c r="E91" s="36" t="s">
        <v>345</v>
      </c>
      <c r="F91" s="36" t="s">
        <v>345</v>
      </c>
      <c r="G91" s="37" t="s">
        <v>346</v>
      </c>
      <c r="H91" s="38">
        <v>13101165161</v>
      </c>
      <c r="I91" s="27">
        <v>66</v>
      </c>
      <c r="J91" s="27">
        <v>54</v>
      </c>
      <c r="K91" s="27">
        <v>65</v>
      </c>
      <c r="L91" s="27">
        <v>75</v>
      </c>
      <c r="M91" s="27">
        <v>56</v>
      </c>
      <c r="N91" s="52">
        <f t="shared" si="1"/>
        <v>63.2</v>
      </c>
      <c r="O91" s="56">
        <v>50</v>
      </c>
      <c r="P91" s="29" t="s">
        <v>99</v>
      </c>
    </row>
    <row r="92" ht="18" spans="1:16">
      <c r="A92" s="11">
        <v>91</v>
      </c>
      <c r="B92" s="31" t="s">
        <v>347</v>
      </c>
      <c r="C92" s="22" t="s">
        <v>17</v>
      </c>
      <c r="D92" s="21" t="s">
        <v>181</v>
      </c>
      <c r="E92" s="39" t="s">
        <v>348</v>
      </c>
      <c r="F92" s="36" t="s">
        <v>348</v>
      </c>
      <c r="G92" s="37" t="s">
        <v>349</v>
      </c>
      <c r="H92" s="40">
        <v>19943253710</v>
      </c>
      <c r="I92" s="27">
        <v>63</v>
      </c>
      <c r="J92" s="27">
        <v>57</v>
      </c>
      <c r="K92" s="27">
        <v>58</v>
      </c>
      <c r="L92" s="27">
        <v>70</v>
      </c>
      <c r="M92" s="27">
        <v>61</v>
      </c>
      <c r="N92" s="52">
        <f t="shared" si="1"/>
        <v>61.8</v>
      </c>
      <c r="O92" s="56">
        <v>51</v>
      </c>
      <c r="P92" s="29" t="s">
        <v>99</v>
      </c>
    </row>
    <row r="93" ht="18" spans="1:16">
      <c r="A93" s="11">
        <v>92</v>
      </c>
      <c r="B93" s="31" t="s">
        <v>350</v>
      </c>
      <c r="C93" s="22" t="s">
        <v>17</v>
      </c>
      <c r="D93" s="21" t="s">
        <v>181</v>
      </c>
      <c r="E93" s="36" t="s">
        <v>351</v>
      </c>
      <c r="F93" s="36" t="s">
        <v>351</v>
      </c>
      <c r="G93" s="37" t="s">
        <v>352</v>
      </c>
      <c r="H93" s="38">
        <v>18580380253</v>
      </c>
      <c r="I93" s="27">
        <v>77</v>
      </c>
      <c r="J93" s="27">
        <v>55</v>
      </c>
      <c r="K93" s="27">
        <v>58</v>
      </c>
      <c r="L93" s="27">
        <v>68</v>
      </c>
      <c r="M93" s="27">
        <v>51</v>
      </c>
      <c r="N93" s="52">
        <f t="shared" si="1"/>
        <v>61.8</v>
      </c>
      <c r="O93" s="56">
        <v>52</v>
      </c>
      <c r="P93" s="29" t="s">
        <v>99</v>
      </c>
    </row>
    <row r="94" ht="18" spans="1:16">
      <c r="A94" s="11">
        <v>93</v>
      </c>
      <c r="B94" s="31" t="s">
        <v>353</v>
      </c>
      <c r="C94" s="22" t="s">
        <v>17</v>
      </c>
      <c r="D94" s="21" t="s">
        <v>181</v>
      </c>
      <c r="E94" s="36" t="s">
        <v>354</v>
      </c>
      <c r="F94" s="36" t="s">
        <v>355</v>
      </c>
      <c r="G94" s="37" t="s">
        <v>356</v>
      </c>
      <c r="H94" s="38">
        <v>18122108093</v>
      </c>
      <c r="I94" s="27">
        <v>67</v>
      </c>
      <c r="J94" s="27">
        <v>59</v>
      </c>
      <c r="K94" s="27">
        <v>55</v>
      </c>
      <c r="L94" s="27">
        <v>64</v>
      </c>
      <c r="M94" s="27">
        <v>55</v>
      </c>
      <c r="N94" s="52">
        <f t="shared" si="1"/>
        <v>60</v>
      </c>
      <c r="O94" s="56">
        <v>53</v>
      </c>
      <c r="P94" s="29" t="s">
        <v>99</v>
      </c>
    </row>
    <row r="95" ht="18" spans="1:16">
      <c r="A95" s="11">
        <v>94</v>
      </c>
      <c r="B95" s="31" t="s">
        <v>357</v>
      </c>
      <c r="C95" s="22" t="s">
        <v>17</v>
      </c>
      <c r="D95" s="21" t="s">
        <v>181</v>
      </c>
      <c r="E95" s="36" t="s">
        <v>358</v>
      </c>
      <c r="F95" s="36" t="s">
        <v>359</v>
      </c>
      <c r="G95" s="37" t="s">
        <v>360</v>
      </c>
      <c r="H95" s="38">
        <v>16699595382</v>
      </c>
      <c r="I95" s="27">
        <v>68</v>
      </c>
      <c r="J95" s="27">
        <v>56</v>
      </c>
      <c r="K95" s="27">
        <v>55</v>
      </c>
      <c r="L95" s="27">
        <v>48</v>
      </c>
      <c r="M95" s="27">
        <v>72</v>
      </c>
      <c r="N95" s="52">
        <f t="shared" si="1"/>
        <v>59.8</v>
      </c>
      <c r="O95" s="56">
        <v>54</v>
      </c>
      <c r="P95" s="29" t="s">
        <v>99</v>
      </c>
    </row>
    <row r="96" ht="18" spans="1:16">
      <c r="A96" s="11">
        <v>95</v>
      </c>
      <c r="B96" s="31" t="s">
        <v>361</v>
      </c>
      <c r="C96" s="22" t="s">
        <v>17</v>
      </c>
      <c r="D96" s="21" t="s">
        <v>181</v>
      </c>
      <c r="E96" s="36" t="s">
        <v>362</v>
      </c>
      <c r="F96" s="36" t="s">
        <v>362</v>
      </c>
      <c r="G96" s="37" t="s">
        <v>363</v>
      </c>
      <c r="H96" s="38">
        <v>13187860502</v>
      </c>
      <c r="I96" s="27">
        <v>62</v>
      </c>
      <c r="J96" s="27">
        <v>47</v>
      </c>
      <c r="K96" s="27">
        <v>63</v>
      </c>
      <c r="L96" s="27">
        <v>70</v>
      </c>
      <c r="M96" s="27">
        <v>56</v>
      </c>
      <c r="N96" s="52">
        <f t="shared" si="1"/>
        <v>59.6</v>
      </c>
      <c r="O96" s="56">
        <v>55</v>
      </c>
      <c r="P96" s="29" t="s">
        <v>99</v>
      </c>
    </row>
    <row r="97" ht="36" spans="1:16">
      <c r="A97" s="11">
        <v>96</v>
      </c>
      <c r="B97" s="31" t="s">
        <v>364</v>
      </c>
      <c r="C97" s="22" t="s">
        <v>17</v>
      </c>
      <c r="D97" s="21" t="s">
        <v>181</v>
      </c>
      <c r="E97" s="36" t="s">
        <v>365</v>
      </c>
      <c r="F97" s="36" t="s">
        <v>365</v>
      </c>
      <c r="G97" s="37" t="s">
        <v>366</v>
      </c>
      <c r="H97" s="38">
        <v>13579821620</v>
      </c>
      <c r="I97" s="27">
        <v>57</v>
      </c>
      <c r="J97" s="27">
        <v>53</v>
      </c>
      <c r="K97" s="27">
        <v>55</v>
      </c>
      <c r="L97" s="27">
        <v>70</v>
      </c>
      <c r="M97" s="27">
        <v>58</v>
      </c>
      <c r="N97" s="52">
        <f t="shared" si="1"/>
        <v>58.6</v>
      </c>
      <c r="O97" s="56">
        <v>56</v>
      </c>
      <c r="P97" s="29" t="s">
        <v>99</v>
      </c>
    </row>
    <row r="98" ht="18" spans="1:16">
      <c r="A98" s="11">
        <v>97</v>
      </c>
      <c r="B98" s="31" t="s">
        <v>367</v>
      </c>
      <c r="C98" s="22" t="s">
        <v>17</v>
      </c>
      <c r="D98" s="21" t="s">
        <v>181</v>
      </c>
      <c r="E98" s="39" t="s">
        <v>368</v>
      </c>
      <c r="F98" s="36" t="s">
        <v>368</v>
      </c>
      <c r="G98" s="37" t="s">
        <v>369</v>
      </c>
      <c r="H98" s="40">
        <v>13627560406</v>
      </c>
      <c r="I98" s="27">
        <v>58</v>
      </c>
      <c r="J98" s="27">
        <v>56</v>
      </c>
      <c r="K98" s="27">
        <v>64</v>
      </c>
      <c r="L98" s="27">
        <v>53</v>
      </c>
      <c r="M98" s="27">
        <v>54</v>
      </c>
      <c r="N98" s="52">
        <f t="shared" si="1"/>
        <v>57</v>
      </c>
      <c r="O98" s="56">
        <v>57</v>
      </c>
      <c r="P98" s="29" t="s">
        <v>99</v>
      </c>
    </row>
    <row r="99" ht="18" spans="1:16">
      <c r="A99" s="11">
        <v>98</v>
      </c>
      <c r="B99" s="31" t="s">
        <v>370</v>
      </c>
      <c r="C99" s="22" t="s">
        <v>17</v>
      </c>
      <c r="D99" s="21" t="s">
        <v>181</v>
      </c>
      <c r="E99" s="36" t="s">
        <v>371</v>
      </c>
      <c r="F99" s="36" t="s">
        <v>372</v>
      </c>
      <c r="G99" s="37" t="s">
        <v>373</v>
      </c>
      <c r="H99" s="38">
        <v>15238910384</v>
      </c>
      <c r="I99" s="27">
        <v>57</v>
      </c>
      <c r="J99" s="27">
        <v>55</v>
      </c>
      <c r="K99" s="27">
        <v>60</v>
      </c>
      <c r="L99" s="27">
        <v>63</v>
      </c>
      <c r="M99" s="27">
        <v>47</v>
      </c>
      <c r="N99" s="52">
        <f t="shared" si="1"/>
        <v>56.4</v>
      </c>
      <c r="O99" s="56">
        <v>58</v>
      </c>
      <c r="P99" s="29" t="s">
        <v>99</v>
      </c>
    </row>
    <row r="100" ht="36" spans="1:16">
      <c r="A100" s="11">
        <v>99</v>
      </c>
      <c r="B100" s="31" t="s">
        <v>374</v>
      </c>
      <c r="C100" s="22" t="s">
        <v>17</v>
      </c>
      <c r="D100" s="21" t="s">
        <v>181</v>
      </c>
      <c r="E100" s="36" t="s">
        <v>375</v>
      </c>
      <c r="F100" s="36" t="s">
        <v>375</v>
      </c>
      <c r="G100" s="37" t="s">
        <v>376</v>
      </c>
      <c r="H100" s="38">
        <v>17868749512</v>
      </c>
      <c r="I100" s="27">
        <v>67</v>
      </c>
      <c r="J100" s="27">
        <v>58</v>
      </c>
      <c r="K100" s="27">
        <v>56</v>
      </c>
      <c r="L100" s="27">
        <v>49</v>
      </c>
      <c r="M100" s="27">
        <v>51</v>
      </c>
      <c r="N100" s="52">
        <f t="shared" si="1"/>
        <v>56.2</v>
      </c>
      <c r="O100" s="56">
        <v>59</v>
      </c>
      <c r="P100" s="29" t="s">
        <v>99</v>
      </c>
    </row>
    <row r="101" ht="36" spans="1:16">
      <c r="A101" s="11">
        <v>100</v>
      </c>
      <c r="B101" s="57" t="s">
        <v>377</v>
      </c>
      <c r="C101" s="11" t="s">
        <v>378</v>
      </c>
      <c r="D101" s="11" t="s">
        <v>18</v>
      </c>
      <c r="E101" s="59" t="s">
        <v>379</v>
      </c>
      <c r="F101" s="59" t="s">
        <v>380</v>
      </c>
      <c r="G101" s="59" t="s">
        <v>381</v>
      </c>
      <c r="H101" s="59">
        <v>15010381505</v>
      </c>
      <c r="I101" s="48">
        <v>89</v>
      </c>
      <c r="J101" s="48">
        <v>83.5</v>
      </c>
      <c r="K101" s="48">
        <v>92</v>
      </c>
      <c r="L101" s="48">
        <v>80</v>
      </c>
      <c r="M101" s="48">
        <v>69</v>
      </c>
      <c r="N101" s="61">
        <f t="shared" si="1"/>
        <v>82.7</v>
      </c>
      <c r="O101" s="55">
        <v>1</v>
      </c>
      <c r="P101" s="51" t="s">
        <v>22</v>
      </c>
    </row>
    <row r="102" ht="18" spans="1:16">
      <c r="A102" s="11">
        <v>101</v>
      </c>
      <c r="B102" s="57" t="s">
        <v>382</v>
      </c>
      <c r="C102" s="11" t="s">
        <v>378</v>
      </c>
      <c r="D102" s="11" t="s">
        <v>18</v>
      </c>
      <c r="E102" s="59" t="s">
        <v>383</v>
      </c>
      <c r="F102" s="59" t="s">
        <v>384</v>
      </c>
      <c r="G102" s="59" t="s">
        <v>385</v>
      </c>
      <c r="H102" s="59">
        <v>13590498803</v>
      </c>
      <c r="I102" s="48">
        <v>74</v>
      </c>
      <c r="J102" s="48">
        <v>86</v>
      </c>
      <c r="K102" s="48">
        <v>66</v>
      </c>
      <c r="L102" s="48">
        <v>73</v>
      </c>
      <c r="M102" s="48">
        <v>80</v>
      </c>
      <c r="N102" s="61">
        <f t="shared" si="1"/>
        <v>75.8</v>
      </c>
      <c r="O102" s="55">
        <v>2</v>
      </c>
      <c r="P102" s="51" t="s">
        <v>22</v>
      </c>
    </row>
    <row r="103" ht="18" spans="1:16">
      <c r="A103" s="11">
        <v>102</v>
      </c>
      <c r="B103" s="57" t="s">
        <v>386</v>
      </c>
      <c r="C103" s="11" t="s">
        <v>378</v>
      </c>
      <c r="D103" s="11" t="s">
        <v>18</v>
      </c>
      <c r="E103" s="59" t="s">
        <v>387</v>
      </c>
      <c r="F103" s="59" t="s">
        <v>388</v>
      </c>
      <c r="G103" s="59" t="s">
        <v>389</v>
      </c>
      <c r="H103" s="59">
        <v>18688984811</v>
      </c>
      <c r="I103" s="48">
        <v>80</v>
      </c>
      <c r="J103" s="48">
        <v>79</v>
      </c>
      <c r="K103" s="48">
        <v>52</v>
      </c>
      <c r="L103" s="48">
        <v>77</v>
      </c>
      <c r="M103" s="48">
        <v>75</v>
      </c>
      <c r="N103" s="61">
        <f t="shared" si="1"/>
        <v>72.6</v>
      </c>
      <c r="O103" s="55">
        <v>3</v>
      </c>
      <c r="P103" s="51" t="s">
        <v>22</v>
      </c>
    </row>
    <row r="104" ht="53" spans="1:16">
      <c r="A104" s="11">
        <v>103</v>
      </c>
      <c r="B104" s="57" t="s">
        <v>390</v>
      </c>
      <c r="C104" s="11" t="s">
        <v>378</v>
      </c>
      <c r="D104" s="11" t="s">
        <v>18</v>
      </c>
      <c r="E104" s="59" t="s">
        <v>391</v>
      </c>
      <c r="F104" s="59" t="s">
        <v>392</v>
      </c>
      <c r="G104" s="59" t="s">
        <v>393</v>
      </c>
      <c r="H104" s="59">
        <v>13825224667</v>
      </c>
      <c r="I104" s="48">
        <v>75</v>
      </c>
      <c r="J104" s="48">
        <v>80.5</v>
      </c>
      <c r="K104" s="48">
        <v>54</v>
      </c>
      <c r="L104" s="48">
        <v>73</v>
      </c>
      <c r="M104" s="48">
        <v>73</v>
      </c>
      <c r="N104" s="61">
        <f t="shared" si="1"/>
        <v>71.1</v>
      </c>
      <c r="O104" s="55">
        <v>4</v>
      </c>
      <c r="P104" s="51" t="s">
        <v>22</v>
      </c>
    </row>
    <row r="105" ht="36" spans="1:16">
      <c r="A105" s="11">
        <v>104</v>
      </c>
      <c r="B105" s="58" t="s">
        <v>394</v>
      </c>
      <c r="C105" s="22" t="s">
        <v>378</v>
      </c>
      <c r="D105" s="21" t="s">
        <v>18</v>
      </c>
      <c r="E105" s="60" t="s">
        <v>395</v>
      </c>
      <c r="F105" s="60" t="s">
        <v>396</v>
      </c>
      <c r="G105" s="60" t="s">
        <v>397</v>
      </c>
      <c r="H105" s="60">
        <v>13410119544</v>
      </c>
      <c r="I105" s="27">
        <v>78</v>
      </c>
      <c r="J105" s="27">
        <v>82.5</v>
      </c>
      <c r="K105" s="27">
        <v>41</v>
      </c>
      <c r="L105" s="27">
        <v>75</v>
      </c>
      <c r="M105" s="27">
        <v>71</v>
      </c>
      <c r="N105" s="62">
        <f t="shared" si="1"/>
        <v>69.5</v>
      </c>
      <c r="O105" s="56">
        <v>5</v>
      </c>
      <c r="P105" s="29" t="s">
        <v>99</v>
      </c>
    </row>
    <row r="106" ht="18" spans="1:16">
      <c r="A106" s="11">
        <v>105</v>
      </c>
      <c r="B106" s="58" t="s">
        <v>398</v>
      </c>
      <c r="C106" s="22" t="s">
        <v>378</v>
      </c>
      <c r="D106" s="21" t="s">
        <v>18</v>
      </c>
      <c r="E106" s="60" t="s">
        <v>399</v>
      </c>
      <c r="F106" s="60" t="s">
        <v>400</v>
      </c>
      <c r="G106" s="60" t="s">
        <v>401</v>
      </c>
      <c r="H106" s="60">
        <v>15918789358</v>
      </c>
      <c r="I106" s="27">
        <v>73</v>
      </c>
      <c r="J106" s="27">
        <v>79</v>
      </c>
      <c r="K106" s="27">
        <v>34</v>
      </c>
      <c r="L106" s="27">
        <v>78</v>
      </c>
      <c r="M106" s="27">
        <v>78</v>
      </c>
      <c r="N106" s="62">
        <f t="shared" si="1"/>
        <v>68.4</v>
      </c>
      <c r="O106" s="56">
        <v>6</v>
      </c>
      <c r="P106" s="29" t="s">
        <v>99</v>
      </c>
    </row>
    <row r="107" ht="36" spans="1:16">
      <c r="A107" s="11">
        <v>106</v>
      </c>
      <c r="B107" s="58" t="s">
        <v>402</v>
      </c>
      <c r="C107" s="22" t="s">
        <v>378</v>
      </c>
      <c r="D107" s="21" t="s">
        <v>18</v>
      </c>
      <c r="E107" s="60" t="s">
        <v>403</v>
      </c>
      <c r="F107" s="60" t="s">
        <v>404</v>
      </c>
      <c r="G107" s="60" t="s">
        <v>405</v>
      </c>
      <c r="H107" s="60">
        <v>13570808086</v>
      </c>
      <c r="I107" s="27">
        <v>71</v>
      </c>
      <c r="J107" s="27">
        <v>73</v>
      </c>
      <c r="K107" s="27">
        <v>52</v>
      </c>
      <c r="L107" s="27">
        <v>71</v>
      </c>
      <c r="M107" s="27">
        <v>66</v>
      </c>
      <c r="N107" s="62">
        <f t="shared" si="1"/>
        <v>66.6</v>
      </c>
      <c r="O107" s="56">
        <v>7</v>
      </c>
      <c r="P107" s="29" t="s">
        <v>99</v>
      </c>
    </row>
    <row r="108" ht="53" spans="1:16">
      <c r="A108" s="11">
        <v>107</v>
      </c>
      <c r="B108" s="58" t="s">
        <v>406</v>
      </c>
      <c r="C108" s="22" t="s">
        <v>378</v>
      </c>
      <c r="D108" s="21" t="s">
        <v>18</v>
      </c>
      <c r="E108" s="60" t="s">
        <v>407</v>
      </c>
      <c r="F108" s="60" t="s">
        <v>408</v>
      </c>
      <c r="G108" s="60" t="s">
        <v>409</v>
      </c>
      <c r="H108" s="60">
        <v>18589094698</v>
      </c>
      <c r="I108" s="27">
        <v>62</v>
      </c>
      <c r="J108" s="27">
        <v>66</v>
      </c>
      <c r="K108" s="27">
        <v>25</v>
      </c>
      <c r="L108" s="27">
        <v>75</v>
      </c>
      <c r="M108" s="27">
        <v>67.5</v>
      </c>
      <c r="N108" s="62">
        <f t="shared" si="1"/>
        <v>59.1</v>
      </c>
      <c r="O108" s="56">
        <v>8</v>
      </c>
      <c r="P108" s="29" t="s">
        <v>99</v>
      </c>
    </row>
    <row r="109" ht="53" spans="1:16">
      <c r="A109" s="11">
        <v>108</v>
      </c>
      <c r="B109" s="58" t="s">
        <v>410</v>
      </c>
      <c r="C109" s="22" t="s">
        <v>378</v>
      </c>
      <c r="D109" s="21" t="s">
        <v>18</v>
      </c>
      <c r="E109" s="60" t="s">
        <v>411</v>
      </c>
      <c r="F109" s="60" t="s">
        <v>412</v>
      </c>
      <c r="G109" s="60" t="s">
        <v>413</v>
      </c>
      <c r="H109" s="60">
        <v>13302452293</v>
      </c>
      <c r="I109" s="27">
        <v>57</v>
      </c>
      <c r="J109" s="27">
        <v>72</v>
      </c>
      <c r="K109" s="27">
        <v>20</v>
      </c>
      <c r="L109" s="27">
        <v>72</v>
      </c>
      <c r="M109" s="27">
        <v>61</v>
      </c>
      <c r="N109" s="62">
        <f t="shared" si="1"/>
        <v>56.4</v>
      </c>
      <c r="O109" s="56">
        <v>9</v>
      </c>
      <c r="P109" s="29" t="s">
        <v>99</v>
      </c>
    </row>
    <row r="110" ht="36" spans="1:16">
      <c r="A110" s="11">
        <v>109</v>
      </c>
      <c r="B110" s="57" t="s">
        <v>414</v>
      </c>
      <c r="C110" s="11" t="s">
        <v>378</v>
      </c>
      <c r="D110" s="11" t="s">
        <v>181</v>
      </c>
      <c r="E110" s="59" t="s">
        <v>415</v>
      </c>
      <c r="F110" s="59" t="s">
        <v>415</v>
      </c>
      <c r="G110" s="59" t="s">
        <v>416</v>
      </c>
      <c r="H110" s="59">
        <v>15313986127</v>
      </c>
      <c r="I110" s="48">
        <v>88</v>
      </c>
      <c r="J110" s="48">
        <v>86</v>
      </c>
      <c r="K110" s="48">
        <v>93</v>
      </c>
      <c r="L110" s="48">
        <v>71</v>
      </c>
      <c r="M110" s="48">
        <v>77</v>
      </c>
      <c r="N110" s="61">
        <f t="shared" si="1"/>
        <v>83</v>
      </c>
      <c r="O110" s="55">
        <v>1</v>
      </c>
      <c r="P110" s="51" t="s">
        <v>22</v>
      </c>
    </row>
    <row r="111" ht="18" spans="1:16">
      <c r="A111" s="11">
        <v>110</v>
      </c>
      <c r="B111" s="57" t="s">
        <v>417</v>
      </c>
      <c r="C111" s="11" t="s">
        <v>378</v>
      </c>
      <c r="D111" s="11" t="s">
        <v>181</v>
      </c>
      <c r="E111" s="59" t="s">
        <v>418</v>
      </c>
      <c r="F111" s="59" t="s">
        <v>419</v>
      </c>
      <c r="G111" s="59" t="s">
        <v>420</v>
      </c>
      <c r="H111" s="59">
        <v>18911333108</v>
      </c>
      <c r="I111" s="48">
        <v>89</v>
      </c>
      <c r="J111" s="48">
        <v>82</v>
      </c>
      <c r="K111" s="48">
        <v>87</v>
      </c>
      <c r="L111" s="48">
        <v>76</v>
      </c>
      <c r="M111" s="48">
        <v>80</v>
      </c>
      <c r="N111" s="61">
        <f t="shared" si="1"/>
        <v>82.8</v>
      </c>
      <c r="O111" s="55">
        <v>2</v>
      </c>
      <c r="P111" s="51" t="s">
        <v>22</v>
      </c>
    </row>
    <row r="112" ht="18" spans="1:16">
      <c r="A112" s="11">
        <v>111</v>
      </c>
      <c r="B112" s="57" t="s">
        <v>421</v>
      </c>
      <c r="C112" s="11" t="s">
        <v>378</v>
      </c>
      <c r="D112" s="11" t="s">
        <v>181</v>
      </c>
      <c r="E112" s="59" t="s">
        <v>422</v>
      </c>
      <c r="F112" s="59" t="s">
        <v>422</v>
      </c>
      <c r="G112" s="59" t="s">
        <v>423</v>
      </c>
      <c r="H112" s="59">
        <v>15946793013</v>
      </c>
      <c r="I112" s="48">
        <v>85</v>
      </c>
      <c r="J112" s="48">
        <v>87</v>
      </c>
      <c r="K112" s="48">
        <v>86</v>
      </c>
      <c r="L112" s="48">
        <v>82</v>
      </c>
      <c r="M112" s="48">
        <v>73</v>
      </c>
      <c r="N112" s="61">
        <f t="shared" si="1"/>
        <v>82.6</v>
      </c>
      <c r="O112" s="55">
        <v>3</v>
      </c>
      <c r="P112" s="51" t="s">
        <v>22</v>
      </c>
    </row>
    <row r="113" ht="18" spans="1:16">
      <c r="A113" s="11">
        <v>112</v>
      </c>
      <c r="B113" s="57" t="s">
        <v>424</v>
      </c>
      <c r="C113" s="11" t="s">
        <v>378</v>
      </c>
      <c r="D113" s="11" t="s">
        <v>181</v>
      </c>
      <c r="E113" s="59" t="s">
        <v>425</v>
      </c>
      <c r="F113" s="59" t="s">
        <v>426</v>
      </c>
      <c r="G113" s="59" t="s">
        <v>427</v>
      </c>
      <c r="H113" s="59">
        <v>13911496663</v>
      </c>
      <c r="I113" s="48">
        <v>85</v>
      </c>
      <c r="J113" s="48">
        <v>85</v>
      </c>
      <c r="K113" s="48">
        <v>86</v>
      </c>
      <c r="L113" s="48">
        <v>79</v>
      </c>
      <c r="M113" s="48">
        <v>75</v>
      </c>
      <c r="N113" s="61">
        <f t="shared" si="1"/>
        <v>82</v>
      </c>
      <c r="O113" s="55">
        <v>4</v>
      </c>
      <c r="P113" s="51" t="s">
        <v>22</v>
      </c>
    </row>
    <row r="114" ht="18" spans="1:16">
      <c r="A114" s="11">
        <v>113</v>
      </c>
      <c r="B114" s="57" t="s">
        <v>428</v>
      </c>
      <c r="C114" s="11" t="s">
        <v>378</v>
      </c>
      <c r="D114" s="11" t="s">
        <v>181</v>
      </c>
      <c r="E114" s="59" t="s">
        <v>429</v>
      </c>
      <c r="F114" s="59" t="s">
        <v>430</v>
      </c>
      <c r="G114" s="59" t="s">
        <v>431</v>
      </c>
      <c r="H114" s="59">
        <v>18513851272</v>
      </c>
      <c r="I114" s="48">
        <v>74</v>
      </c>
      <c r="J114" s="48">
        <v>84</v>
      </c>
      <c r="K114" s="48">
        <v>90</v>
      </c>
      <c r="L114" s="48">
        <v>83</v>
      </c>
      <c r="M114" s="48">
        <v>77</v>
      </c>
      <c r="N114" s="61">
        <f t="shared" si="1"/>
        <v>81.6</v>
      </c>
      <c r="O114" s="55">
        <v>5</v>
      </c>
      <c r="P114" s="51" t="s">
        <v>22</v>
      </c>
    </row>
    <row r="115" ht="53" spans="1:16">
      <c r="A115" s="11">
        <v>114</v>
      </c>
      <c r="B115" s="57" t="s">
        <v>432</v>
      </c>
      <c r="C115" s="11" t="s">
        <v>378</v>
      </c>
      <c r="D115" s="11" t="s">
        <v>181</v>
      </c>
      <c r="E115" s="59" t="s">
        <v>433</v>
      </c>
      <c r="F115" s="59" t="s">
        <v>434</v>
      </c>
      <c r="G115" s="59" t="s">
        <v>435</v>
      </c>
      <c r="H115" s="59">
        <v>19933333348</v>
      </c>
      <c r="I115" s="48">
        <v>82</v>
      </c>
      <c r="J115" s="48">
        <v>80</v>
      </c>
      <c r="K115" s="48">
        <v>83</v>
      </c>
      <c r="L115" s="48">
        <v>79</v>
      </c>
      <c r="M115" s="48">
        <v>80</v>
      </c>
      <c r="N115" s="61">
        <f t="shared" si="1"/>
        <v>80.8</v>
      </c>
      <c r="O115" s="55">
        <v>6</v>
      </c>
      <c r="P115" s="51" t="s">
        <v>22</v>
      </c>
    </row>
    <row r="116" ht="18" spans="1:16">
      <c r="A116" s="11">
        <v>115</v>
      </c>
      <c r="B116" s="57" t="s">
        <v>436</v>
      </c>
      <c r="C116" s="11" t="s">
        <v>378</v>
      </c>
      <c r="D116" s="11" t="s">
        <v>181</v>
      </c>
      <c r="E116" s="59" t="s">
        <v>437</v>
      </c>
      <c r="F116" s="59" t="s">
        <v>438</v>
      </c>
      <c r="G116" s="59" t="s">
        <v>439</v>
      </c>
      <c r="H116" s="59">
        <v>13764542008</v>
      </c>
      <c r="I116" s="48">
        <v>76</v>
      </c>
      <c r="J116" s="48">
        <v>83</v>
      </c>
      <c r="K116" s="48">
        <v>83</v>
      </c>
      <c r="L116" s="48">
        <v>79</v>
      </c>
      <c r="M116" s="48">
        <v>80</v>
      </c>
      <c r="N116" s="61">
        <f t="shared" si="1"/>
        <v>80.2</v>
      </c>
      <c r="O116" s="55">
        <v>7</v>
      </c>
      <c r="P116" s="51" t="s">
        <v>22</v>
      </c>
    </row>
    <row r="117" ht="53" spans="1:16">
      <c r="A117" s="11">
        <v>116</v>
      </c>
      <c r="B117" s="57" t="s">
        <v>440</v>
      </c>
      <c r="C117" s="11" t="s">
        <v>378</v>
      </c>
      <c r="D117" s="11" t="s">
        <v>181</v>
      </c>
      <c r="E117" s="59" t="s">
        <v>441</v>
      </c>
      <c r="F117" s="59" t="s">
        <v>442</v>
      </c>
      <c r="G117" s="59" t="s">
        <v>443</v>
      </c>
      <c r="H117" s="59">
        <v>15801511482</v>
      </c>
      <c r="I117" s="48">
        <v>74</v>
      </c>
      <c r="J117" s="48">
        <v>87</v>
      </c>
      <c r="K117" s="48">
        <v>90</v>
      </c>
      <c r="L117" s="48">
        <v>75</v>
      </c>
      <c r="M117" s="48">
        <v>73</v>
      </c>
      <c r="N117" s="61">
        <f t="shared" si="1"/>
        <v>79.8</v>
      </c>
      <c r="O117" s="55">
        <v>8</v>
      </c>
      <c r="P117" s="51" t="s">
        <v>22</v>
      </c>
    </row>
    <row r="118" ht="18" spans="1:16">
      <c r="A118" s="11">
        <v>117</v>
      </c>
      <c r="B118" s="58" t="s">
        <v>444</v>
      </c>
      <c r="C118" s="11" t="s">
        <v>378</v>
      </c>
      <c r="D118" s="21" t="s">
        <v>181</v>
      </c>
      <c r="E118" s="60" t="s">
        <v>445</v>
      </c>
      <c r="F118" s="60" t="s">
        <v>445</v>
      </c>
      <c r="G118" s="60" t="s">
        <v>446</v>
      </c>
      <c r="H118" s="60">
        <v>15600038323</v>
      </c>
      <c r="I118" s="27">
        <v>78</v>
      </c>
      <c r="J118" s="27">
        <v>82</v>
      </c>
      <c r="K118" s="27">
        <v>79</v>
      </c>
      <c r="L118" s="27">
        <v>85</v>
      </c>
      <c r="M118" s="27">
        <v>66</v>
      </c>
      <c r="N118" s="62">
        <f t="shared" si="1"/>
        <v>78</v>
      </c>
      <c r="O118" s="56">
        <v>9</v>
      </c>
      <c r="P118" s="29" t="s">
        <v>99</v>
      </c>
    </row>
    <row r="119" ht="18" spans="1:16">
      <c r="A119" s="11">
        <v>118</v>
      </c>
      <c r="B119" s="58" t="s">
        <v>447</v>
      </c>
      <c r="C119" s="11" t="s">
        <v>378</v>
      </c>
      <c r="D119" s="21" t="s">
        <v>181</v>
      </c>
      <c r="E119" s="60" t="s">
        <v>448</v>
      </c>
      <c r="F119" s="60" t="s">
        <v>448</v>
      </c>
      <c r="G119" s="60" t="s">
        <v>449</v>
      </c>
      <c r="H119" s="60">
        <v>17744587315</v>
      </c>
      <c r="I119" s="27">
        <v>73</v>
      </c>
      <c r="J119" s="27">
        <v>81</v>
      </c>
      <c r="K119" s="27">
        <v>84</v>
      </c>
      <c r="L119" s="27">
        <v>78</v>
      </c>
      <c r="M119" s="27">
        <v>74</v>
      </c>
      <c r="N119" s="62">
        <f t="shared" si="1"/>
        <v>78</v>
      </c>
      <c r="O119" s="56">
        <v>10</v>
      </c>
      <c r="P119" s="29" t="s">
        <v>99</v>
      </c>
    </row>
    <row r="120" ht="18" spans="1:16">
      <c r="A120" s="11">
        <v>119</v>
      </c>
      <c r="B120" s="58" t="s">
        <v>450</v>
      </c>
      <c r="C120" s="11" t="s">
        <v>378</v>
      </c>
      <c r="D120" s="21" t="s">
        <v>181</v>
      </c>
      <c r="E120" s="60" t="s">
        <v>451</v>
      </c>
      <c r="F120" s="60" t="s">
        <v>451</v>
      </c>
      <c r="G120" s="60" t="s">
        <v>452</v>
      </c>
      <c r="H120" s="60">
        <v>18610103338</v>
      </c>
      <c r="I120" s="27">
        <v>74</v>
      </c>
      <c r="J120" s="27">
        <v>78</v>
      </c>
      <c r="K120" s="27">
        <v>82</v>
      </c>
      <c r="L120" s="27">
        <v>73</v>
      </c>
      <c r="M120" s="27">
        <v>77</v>
      </c>
      <c r="N120" s="62">
        <f t="shared" si="1"/>
        <v>76.8</v>
      </c>
      <c r="O120" s="56">
        <v>11</v>
      </c>
      <c r="P120" s="29" t="s">
        <v>99</v>
      </c>
    </row>
    <row r="121" ht="36" spans="1:16">
      <c r="A121" s="11">
        <v>120</v>
      </c>
      <c r="B121" s="58" t="s">
        <v>453</v>
      </c>
      <c r="C121" s="11" t="s">
        <v>378</v>
      </c>
      <c r="D121" s="21" t="s">
        <v>181</v>
      </c>
      <c r="E121" s="60" t="s">
        <v>454</v>
      </c>
      <c r="F121" s="60" t="s">
        <v>455</v>
      </c>
      <c r="G121" s="60" t="s">
        <v>456</v>
      </c>
      <c r="H121" s="60">
        <v>13851589457</v>
      </c>
      <c r="I121" s="27">
        <v>69</v>
      </c>
      <c r="J121" s="27">
        <v>79</v>
      </c>
      <c r="K121" s="27">
        <v>82</v>
      </c>
      <c r="L121" s="27">
        <v>73</v>
      </c>
      <c r="M121" s="27">
        <v>79</v>
      </c>
      <c r="N121" s="62">
        <f t="shared" si="1"/>
        <v>76.4</v>
      </c>
      <c r="O121" s="56">
        <v>12</v>
      </c>
      <c r="P121" s="29" t="s">
        <v>99</v>
      </c>
    </row>
    <row r="122" ht="18" spans="1:16">
      <c r="A122" s="11">
        <v>121</v>
      </c>
      <c r="B122" s="58" t="s">
        <v>457</v>
      </c>
      <c r="C122" s="11" t="s">
        <v>378</v>
      </c>
      <c r="D122" s="21" t="s">
        <v>181</v>
      </c>
      <c r="E122" s="60" t="s">
        <v>458</v>
      </c>
      <c r="F122" s="60" t="s">
        <v>458</v>
      </c>
      <c r="G122" s="60" t="s">
        <v>459</v>
      </c>
      <c r="H122" s="60">
        <v>13989433488</v>
      </c>
      <c r="I122" s="27">
        <v>80</v>
      </c>
      <c r="J122" s="27">
        <v>85</v>
      </c>
      <c r="K122" s="27">
        <v>63</v>
      </c>
      <c r="L122" s="27">
        <v>80</v>
      </c>
      <c r="M122" s="27">
        <v>73</v>
      </c>
      <c r="N122" s="62">
        <f t="shared" si="1"/>
        <v>76.2</v>
      </c>
      <c r="O122" s="56">
        <v>13</v>
      </c>
      <c r="P122" s="29" t="s">
        <v>99</v>
      </c>
    </row>
    <row r="123" ht="18" spans="1:16">
      <c r="A123" s="11">
        <v>122</v>
      </c>
      <c r="B123" s="58" t="s">
        <v>460</v>
      </c>
      <c r="C123" s="11" t="s">
        <v>378</v>
      </c>
      <c r="D123" s="21" t="s">
        <v>181</v>
      </c>
      <c r="E123" s="60" t="s">
        <v>461</v>
      </c>
      <c r="F123" s="60" t="s">
        <v>461</v>
      </c>
      <c r="G123" s="60" t="s">
        <v>462</v>
      </c>
      <c r="H123" s="60">
        <v>13377188619</v>
      </c>
      <c r="I123" s="27">
        <v>82</v>
      </c>
      <c r="J123" s="27">
        <v>83</v>
      </c>
      <c r="K123" s="27">
        <v>69</v>
      </c>
      <c r="L123" s="27">
        <v>77</v>
      </c>
      <c r="M123" s="27">
        <v>68</v>
      </c>
      <c r="N123" s="62">
        <f t="shared" si="1"/>
        <v>75.8</v>
      </c>
      <c r="O123" s="56">
        <v>14</v>
      </c>
      <c r="P123" s="29" t="s">
        <v>99</v>
      </c>
    </row>
    <row r="124" ht="18" spans="1:16">
      <c r="A124" s="11">
        <v>123</v>
      </c>
      <c r="B124" s="58" t="s">
        <v>463</v>
      </c>
      <c r="C124" s="11" t="s">
        <v>378</v>
      </c>
      <c r="D124" s="21" t="s">
        <v>181</v>
      </c>
      <c r="E124" s="60" t="s">
        <v>464</v>
      </c>
      <c r="F124" s="60" t="s">
        <v>464</v>
      </c>
      <c r="G124" s="60" t="s">
        <v>465</v>
      </c>
      <c r="H124" s="60">
        <v>13681192748</v>
      </c>
      <c r="I124" s="27">
        <v>82</v>
      </c>
      <c r="J124" s="27">
        <v>78</v>
      </c>
      <c r="K124" s="27">
        <v>73</v>
      </c>
      <c r="L124" s="27">
        <v>72</v>
      </c>
      <c r="M124" s="27">
        <v>73</v>
      </c>
      <c r="N124" s="62">
        <f t="shared" si="1"/>
        <v>75.6</v>
      </c>
      <c r="O124" s="56">
        <v>15</v>
      </c>
      <c r="P124" s="29" t="s">
        <v>99</v>
      </c>
    </row>
    <row r="125" ht="18" spans="1:16">
      <c r="A125" s="11">
        <v>124</v>
      </c>
      <c r="B125" s="58" t="s">
        <v>466</v>
      </c>
      <c r="C125" s="11" t="s">
        <v>378</v>
      </c>
      <c r="D125" s="21" t="s">
        <v>181</v>
      </c>
      <c r="E125" s="60" t="s">
        <v>467</v>
      </c>
      <c r="F125" s="60" t="s">
        <v>467</v>
      </c>
      <c r="G125" s="60" t="s">
        <v>468</v>
      </c>
      <c r="H125" s="60">
        <v>13315442192</v>
      </c>
      <c r="I125" s="27">
        <v>67</v>
      </c>
      <c r="J125" s="27">
        <v>77</v>
      </c>
      <c r="K125" s="27">
        <v>84</v>
      </c>
      <c r="L125" s="27">
        <v>67</v>
      </c>
      <c r="M125" s="27">
        <v>82</v>
      </c>
      <c r="N125" s="62">
        <f t="shared" si="1"/>
        <v>75.4</v>
      </c>
      <c r="O125" s="56">
        <v>16</v>
      </c>
      <c r="P125" s="29" t="s">
        <v>99</v>
      </c>
    </row>
    <row r="126" ht="36" spans="1:16">
      <c r="A126" s="11">
        <v>125</v>
      </c>
      <c r="B126" s="58" t="s">
        <v>469</v>
      </c>
      <c r="C126" s="11" t="s">
        <v>378</v>
      </c>
      <c r="D126" s="21" t="s">
        <v>181</v>
      </c>
      <c r="E126" s="60" t="s">
        <v>470</v>
      </c>
      <c r="F126" s="60" t="s">
        <v>471</v>
      </c>
      <c r="G126" s="60" t="s">
        <v>472</v>
      </c>
      <c r="H126" s="60" t="s">
        <v>473</v>
      </c>
      <c r="I126" s="27">
        <v>63</v>
      </c>
      <c r="J126" s="27">
        <v>68</v>
      </c>
      <c r="K126" s="27">
        <v>81</v>
      </c>
      <c r="L126" s="27">
        <v>82</v>
      </c>
      <c r="M126" s="27">
        <v>82</v>
      </c>
      <c r="N126" s="62">
        <f t="shared" si="1"/>
        <v>75.2</v>
      </c>
      <c r="O126" s="56">
        <v>17</v>
      </c>
      <c r="P126" s="29" t="s">
        <v>99</v>
      </c>
    </row>
    <row r="127" ht="18" spans="1:16">
      <c r="A127" s="11">
        <v>126</v>
      </c>
      <c r="B127" s="58" t="s">
        <v>474</v>
      </c>
      <c r="C127" s="11" t="s">
        <v>378</v>
      </c>
      <c r="D127" s="21" t="s">
        <v>181</v>
      </c>
      <c r="E127" s="60" t="s">
        <v>475</v>
      </c>
      <c r="F127" s="60" t="s">
        <v>475</v>
      </c>
      <c r="G127" s="60" t="s">
        <v>476</v>
      </c>
      <c r="H127" s="60">
        <v>18946099429</v>
      </c>
      <c r="I127" s="27">
        <v>67</v>
      </c>
      <c r="J127" s="27">
        <v>84</v>
      </c>
      <c r="K127" s="27">
        <v>70</v>
      </c>
      <c r="L127" s="27">
        <v>83</v>
      </c>
      <c r="M127" s="27">
        <v>70</v>
      </c>
      <c r="N127" s="62">
        <f t="shared" si="1"/>
        <v>74.8</v>
      </c>
      <c r="O127" s="56">
        <v>18</v>
      </c>
      <c r="P127" s="29" t="s">
        <v>99</v>
      </c>
    </row>
    <row r="128" ht="18" spans="1:16">
      <c r="A128" s="11">
        <v>127</v>
      </c>
      <c r="B128" s="58" t="s">
        <v>477</v>
      </c>
      <c r="C128" s="11" t="s">
        <v>378</v>
      </c>
      <c r="D128" s="21" t="s">
        <v>181</v>
      </c>
      <c r="E128" s="60" t="s">
        <v>478</v>
      </c>
      <c r="F128" s="60" t="s">
        <v>478</v>
      </c>
      <c r="G128" s="60" t="s">
        <v>479</v>
      </c>
      <c r="H128" s="43">
        <v>13764542008</v>
      </c>
      <c r="I128" s="27">
        <v>63</v>
      </c>
      <c r="J128" s="27">
        <v>81</v>
      </c>
      <c r="K128" s="27">
        <v>72</v>
      </c>
      <c r="L128" s="27">
        <v>77</v>
      </c>
      <c r="M128" s="27">
        <v>72</v>
      </c>
      <c r="N128" s="62">
        <f t="shared" si="1"/>
        <v>73</v>
      </c>
      <c r="O128" s="56">
        <v>19</v>
      </c>
      <c r="P128" s="29" t="s">
        <v>99</v>
      </c>
    </row>
    <row r="129" ht="18" spans="1:16">
      <c r="A129" s="11">
        <v>128</v>
      </c>
      <c r="B129" s="58" t="s">
        <v>480</v>
      </c>
      <c r="C129" s="11" t="s">
        <v>378</v>
      </c>
      <c r="D129" s="21" t="s">
        <v>181</v>
      </c>
      <c r="E129" s="60" t="s">
        <v>481</v>
      </c>
      <c r="F129" s="60" t="s">
        <v>482</v>
      </c>
      <c r="G129" s="60" t="s">
        <v>483</v>
      </c>
      <c r="H129" s="60">
        <v>13677307752</v>
      </c>
      <c r="I129" s="27">
        <v>75</v>
      </c>
      <c r="J129" s="27">
        <v>80</v>
      </c>
      <c r="K129" s="27">
        <v>78</v>
      </c>
      <c r="L129" s="27">
        <v>69</v>
      </c>
      <c r="M129" s="27">
        <v>62</v>
      </c>
      <c r="N129" s="62">
        <f t="shared" si="1"/>
        <v>72.8</v>
      </c>
      <c r="O129" s="56">
        <v>20</v>
      </c>
      <c r="P129" s="29" t="s">
        <v>99</v>
      </c>
    </row>
    <row r="130" ht="36" spans="1:16">
      <c r="A130" s="11">
        <v>129</v>
      </c>
      <c r="B130" s="58" t="s">
        <v>484</v>
      </c>
      <c r="C130" s="11" t="s">
        <v>378</v>
      </c>
      <c r="D130" s="21" t="s">
        <v>181</v>
      </c>
      <c r="E130" s="60" t="s">
        <v>485</v>
      </c>
      <c r="F130" s="60" t="s">
        <v>485</v>
      </c>
      <c r="G130" s="60" t="s">
        <v>486</v>
      </c>
      <c r="H130" s="60">
        <v>13914332233</v>
      </c>
      <c r="I130" s="27">
        <v>59</v>
      </c>
      <c r="J130" s="27">
        <v>72</v>
      </c>
      <c r="K130" s="27">
        <v>73</v>
      </c>
      <c r="L130" s="27">
        <v>76</v>
      </c>
      <c r="M130" s="27">
        <v>80</v>
      </c>
      <c r="N130" s="62">
        <f t="shared" ref="N130:N151" si="2">(I130+J130+K130+L130+M130)/5</f>
        <v>72</v>
      </c>
      <c r="O130" s="56">
        <v>21</v>
      </c>
      <c r="P130" s="29" t="s">
        <v>99</v>
      </c>
    </row>
    <row r="131" ht="36" spans="1:16">
      <c r="A131" s="11">
        <v>130</v>
      </c>
      <c r="B131" s="58" t="s">
        <v>487</v>
      </c>
      <c r="C131" s="11" t="s">
        <v>378</v>
      </c>
      <c r="D131" s="21" t="s">
        <v>181</v>
      </c>
      <c r="E131" s="60" t="s">
        <v>488</v>
      </c>
      <c r="F131" s="60" t="s">
        <v>489</v>
      </c>
      <c r="G131" s="60" t="s">
        <v>490</v>
      </c>
      <c r="H131" s="60">
        <v>18580107087</v>
      </c>
      <c r="I131" s="27">
        <v>72</v>
      </c>
      <c r="J131" s="27">
        <v>83</v>
      </c>
      <c r="K131" s="27">
        <v>58</v>
      </c>
      <c r="L131" s="27">
        <v>76</v>
      </c>
      <c r="M131" s="27">
        <v>71</v>
      </c>
      <c r="N131" s="62">
        <f t="shared" si="2"/>
        <v>72</v>
      </c>
      <c r="O131" s="56">
        <v>22</v>
      </c>
      <c r="P131" s="29" t="s">
        <v>99</v>
      </c>
    </row>
    <row r="132" ht="36" spans="1:16">
      <c r="A132" s="11">
        <v>131</v>
      </c>
      <c r="B132" s="58" t="s">
        <v>491</v>
      </c>
      <c r="C132" s="11" t="s">
        <v>378</v>
      </c>
      <c r="D132" s="21" t="s">
        <v>181</v>
      </c>
      <c r="E132" s="60" t="s">
        <v>492</v>
      </c>
      <c r="F132" s="60" t="s">
        <v>492</v>
      </c>
      <c r="G132" s="60" t="s">
        <v>493</v>
      </c>
      <c r="H132" s="60">
        <v>13213273739</v>
      </c>
      <c r="I132" s="27">
        <v>69</v>
      </c>
      <c r="J132" s="27">
        <v>77</v>
      </c>
      <c r="K132" s="27">
        <v>68</v>
      </c>
      <c r="L132" s="27">
        <v>80</v>
      </c>
      <c r="M132" s="27">
        <v>64</v>
      </c>
      <c r="N132" s="62">
        <f t="shared" si="2"/>
        <v>71.6</v>
      </c>
      <c r="O132" s="56">
        <v>23</v>
      </c>
      <c r="P132" s="29" t="s">
        <v>99</v>
      </c>
    </row>
    <row r="133" ht="36" spans="1:16">
      <c r="A133" s="11">
        <v>132</v>
      </c>
      <c r="B133" s="58" t="s">
        <v>494</v>
      </c>
      <c r="C133" s="11" t="s">
        <v>378</v>
      </c>
      <c r="D133" s="21" t="s">
        <v>181</v>
      </c>
      <c r="E133" s="60" t="s">
        <v>495</v>
      </c>
      <c r="F133" s="60" t="s">
        <v>496</v>
      </c>
      <c r="G133" s="60" t="s">
        <v>497</v>
      </c>
      <c r="H133" s="60">
        <v>15900337646</v>
      </c>
      <c r="I133" s="27">
        <v>58</v>
      </c>
      <c r="J133" s="27">
        <v>80</v>
      </c>
      <c r="K133" s="27">
        <v>66</v>
      </c>
      <c r="L133" s="27">
        <v>81</v>
      </c>
      <c r="M133" s="27">
        <v>71</v>
      </c>
      <c r="N133" s="62">
        <f t="shared" si="2"/>
        <v>71.2</v>
      </c>
      <c r="O133" s="56">
        <v>24</v>
      </c>
      <c r="P133" s="29" t="s">
        <v>99</v>
      </c>
    </row>
    <row r="134" ht="36" spans="1:16">
      <c r="A134" s="11">
        <v>133</v>
      </c>
      <c r="B134" s="58" t="s">
        <v>498</v>
      </c>
      <c r="C134" s="11" t="s">
        <v>378</v>
      </c>
      <c r="D134" s="21" t="s">
        <v>181</v>
      </c>
      <c r="E134" s="60" t="s">
        <v>499</v>
      </c>
      <c r="F134" s="60" t="s">
        <v>499</v>
      </c>
      <c r="G134" s="60" t="s">
        <v>500</v>
      </c>
      <c r="H134" s="60">
        <v>18391704254</v>
      </c>
      <c r="I134" s="27">
        <v>65</v>
      </c>
      <c r="J134" s="27">
        <v>75</v>
      </c>
      <c r="K134" s="27">
        <v>71</v>
      </c>
      <c r="L134" s="27">
        <v>78</v>
      </c>
      <c r="M134" s="27">
        <v>67</v>
      </c>
      <c r="N134" s="62">
        <f t="shared" si="2"/>
        <v>71.2</v>
      </c>
      <c r="O134" s="56">
        <v>25</v>
      </c>
      <c r="P134" s="29" t="s">
        <v>99</v>
      </c>
    </row>
    <row r="135" ht="18" spans="1:16">
      <c r="A135" s="11">
        <v>134</v>
      </c>
      <c r="B135" s="58" t="s">
        <v>501</v>
      </c>
      <c r="C135" s="11" t="s">
        <v>378</v>
      </c>
      <c r="D135" s="21" t="s">
        <v>181</v>
      </c>
      <c r="E135" s="60" t="s">
        <v>502</v>
      </c>
      <c r="F135" s="60" t="s">
        <v>502</v>
      </c>
      <c r="G135" s="60" t="s">
        <v>503</v>
      </c>
      <c r="H135" s="60">
        <v>17758977952</v>
      </c>
      <c r="I135" s="27">
        <v>76</v>
      </c>
      <c r="J135" s="27">
        <v>83</v>
      </c>
      <c r="K135" s="27">
        <v>48</v>
      </c>
      <c r="L135" s="27">
        <v>77</v>
      </c>
      <c r="M135" s="27">
        <v>66</v>
      </c>
      <c r="N135" s="62">
        <f t="shared" si="2"/>
        <v>70</v>
      </c>
      <c r="O135" s="56">
        <v>26</v>
      </c>
      <c r="P135" s="29" t="s">
        <v>99</v>
      </c>
    </row>
    <row r="136" ht="18" spans="1:16">
      <c r="A136" s="11">
        <v>135</v>
      </c>
      <c r="B136" s="58" t="s">
        <v>504</v>
      </c>
      <c r="C136" s="11" t="s">
        <v>378</v>
      </c>
      <c r="D136" s="21" t="s">
        <v>181</v>
      </c>
      <c r="E136" s="60" t="s">
        <v>505</v>
      </c>
      <c r="F136" s="60" t="s">
        <v>505</v>
      </c>
      <c r="G136" s="60" t="s">
        <v>506</v>
      </c>
      <c r="H136" s="60">
        <v>13418594539</v>
      </c>
      <c r="I136" s="27">
        <v>66</v>
      </c>
      <c r="J136" s="27">
        <v>83</v>
      </c>
      <c r="K136" s="27">
        <v>54</v>
      </c>
      <c r="L136" s="27">
        <v>73</v>
      </c>
      <c r="M136" s="27">
        <v>73</v>
      </c>
      <c r="N136" s="62">
        <f t="shared" si="2"/>
        <v>69.8</v>
      </c>
      <c r="O136" s="56">
        <v>27</v>
      </c>
      <c r="P136" s="29" t="s">
        <v>99</v>
      </c>
    </row>
    <row r="137" ht="53" spans="1:16">
      <c r="A137" s="11">
        <v>136</v>
      </c>
      <c r="B137" s="58" t="s">
        <v>507</v>
      </c>
      <c r="C137" s="11" t="s">
        <v>378</v>
      </c>
      <c r="D137" s="21" t="s">
        <v>181</v>
      </c>
      <c r="E137" s="60" t="s">
        <v>508</v>
      </c>
      <c r="F137" s="60" t="s">
        <v>509</v>
      </c>
      <c r="G137" s="60" t="s">
        <v>510</v>
      </c>
      <c r="H137" s="60">
        <v>15013710808</v>
      </c>
      <c r="I137" s="27">
        <v>84</v>
      </c>
      <c r="J137" s="27">
        <v>75</v>
      </c>
      <c r="K137" s="27">
        <v>47</v>
      </c>
      <c r="L137" s="27">
        <v>73</v>
      </c>
      <c r="M137" s="27">
        <v>63</v>
      </c>
      <c r="N137" s="62">
        <f t="shared" si="2"/>
        <v>68.4</v>
      </c>
      <c r="O137" s="56">
        <v>28</v>
      </c>
      <c r="P137" s="29" t="s">
        <v>99</v>
      </c>
    </row>
    <row r="138" ht="53" spans="1:16">
      <c r="A138" s="11">
        <v>137</v>
      </c>
      <c r="B138" s="58" t="s">
        <v>511</v>
      </c>
      <c r="C138" s="11" t="s">
        <v>378</v>
      </c>
      <c r="D138" s="21" t="s">
        <v>181</v>
      </c>
      <c r="E138" s="60" t="s">
        <v>512</v>
      </c>
      <c r="F138" s="60" t="s">
        <v>513</v>
      </c>
      <c r="G138" s="60" t="s">
        <v>514</v>
      </c>
      <c r="H138" s="60">
        <v>13371628272</v>
      </c>
      <c r="I138" s="27">
        <v>64</v>
      </c>
      <c r="J138" s="27">
        <v>73</v>
      </c>
      <c r="K138" s="27">
        <v>57</v>
      </c>
      <c r="L138" s="27">
        <v>75</v>
      </c>
      <c r="M138" s="27">
        <v>69</v>
      </c>
      <c r="N138" s="62">
        <f t="shared" si="2"/>
        <v>67.6</v>
      </c>
      <c r="O138" s="56">
        <v>29</v>
      </c>
      <c r="P138" s="29" t="s">
        <v>99</v>
      </c>
    </row>
    <row r="139" ht="36" spans="1:16">
      <c r="A139" s="11">
        <v>138</v>
      </c>
      <c r="B139" s="58" t="s">
        <v>515</v>
      </c>
      <c r="C139" s="11" t="s">
        <v>378</v>
      </c>
      <c r="D139" s="21" t="s">
        <v>181</v>
      </c>
      <c r="E139" s="60" t="s">
        <v>516</v>
      </c>
      <c r="F139" s="60" t="s">
        <v>517</v>
      </c>
      <c r="G139" s="60" t="s">
        <v>518</v>
      </c>
      <c r="H139" s="60">
        <v>13702582682</v>
      </c>
      <c r="I139" s="27">
        <v>73</v>
      </c>
      <c r="J139" s="27">
        <v>72</v>
      </c>
      <c r="K139" s="27">
        <v>64</v>
      </c>
      <c r="L139" s="27">
        <v>55</v>
      </c>
      <c r="M139" s="27">
        <v>74</v>
      </c>
      <c r="N139" s="62">
        <f t="shared" si="2"/>
        <v>67.6</v>
      </c>
      <c r="O139" s="56">
        <v>30</v>
      </c>
      <c r="P139" s="29" t="s">
        <v>99</v>
      </c>
    </row>
    <row r="140" ht="18" spans="1:16">
      <c r="A140" s="11">
        <v>139</v>
      </c>
      <c r="B140" s="58" t="s">
        <v>519</v>
      </c>
      <c r="C140" s="11" t="s">
        <v>378</v>
      </c>
      <c r="D140" s="21" t="s">
        <v>181</v>
      </c>
      <c r="E140" s="60" t="s">
        <v>520</v>
      </c>
      <c r="F140" s="60" t="s">
        <v>520</v>
      </c>
      <c r="G140" s="60" t="s">
        <v>521</v>
      </c>
      <c r="H140" s="60">
        <v>13726794314</v>
      </c>
      <c r="I140" s="27">
        <v>63</v>
      </c>
      <c r="J140" s="27">
        <v>78</v>
      </c>
      <c r="K140" s="27">
        <v>54</v>
      </c>
      <c r="L140" s="27">
        <v>67</v>
      </c>
      <c r="M140" s="27">
        <v>65</v>
      </c>
      <c r="N140" s="62">
        <f t="shared" si="2"/>
        <v>65.4</v>
      </c>
      <c r="O140" s="56">
        <v>31</v>
      </c>
      <c r="P140" s="29" t="s">
        <v>99</v>
      </c>
    </row>
    <row r="141" ht="18" spans="1:16">
      <c r="A141" s="11">
        <v>140</v>
      </c>
      <c r="B141" s="58" t="s">
        <v>522</v>
      </c>
      <c r="C141" s="11" t="s">
        <v>378</v>
      </c>
      <c r="D141" s="21" t="s">
        <v>181</v>
      </c>
      <c r="E141" s="60" t="s">
        <v>523</v>
      </c>
      <c r="F141" s="60" t="s">
        <v>523</v>
      </c>
      <c r="G141" s="60" t="s">
        <v>524</v>
      </c>
      <c r="H141" s="60">
        <v>18715969801</v>
      </c>
      <c r="I141" s="27">
        <v>65</v>
      </c>
      <c r="J141" s="27">
        <v>70</v>
      </c>
      <c r="K141" s="27">
        <v>60</v>
      </c>
      <c r="L141" s="27">
        <v>64</v>
      </c>
      <c r="M141" s="27">
        <v>65</v>
      </c>
      <c r="N141" s="62">
        <f t="shared" si="2"/>
        <v>64.8</v>
      </c>
      <c r="O141" s="56">
        <v>32</v>
      </c>
      <c r="P141" s="29" t="s">
        <v>99</v>
      </c>
    </row>
    <row r="142" ht="18" spans="1:16">
      <c r="A142" s="11">
        <v>141</v>
      </c>
      <c r="B142" s="58" t="s">
        <v>525</v>
      </c>
      <c r="C142" s="11" t="s">
        <v>378</v>
      </c>
      <c r="D142" s="21" t="s">
        <v>181</v>
      </c>
      <c r="E142" s="60" t="s">
        <v>526</v>
      </c>
      <c r="F142" s="60" t="s">
        <v>526</v>
      </c>
      <c r="G142" s="60" t="s">
        <v>527</v>
      </c>
      <c r="H142" s="60">
        <v>13581765050</v>
      </c>
      <c r="I142" s="27">
        <v>50</v>
      </c>
      <c r="J142" s="27">
        <v>68</v>
      </c>
      <c r="K142" s="27">
        <v>60</v>
      </c>
      <c r="L142" s="27">
        <v>76</v>
      </c>
      <c r="M142" s="27">
        <v>63</v>
      </c>
      <c r="N142" s="62">
        <f t="shared" si="2"/>
        <v>63.4</v>
      </c>
      <c r="O142" s="56">
        <v>33</v>
      </c>
      <c r="P142" s="29" t="s">
        <v>99</v>
      </c>
    </row>
    <row r="143" ht="18" spans="1:16">
      <c r="A143" s="11">
        <v>142</v>
      </c>
      <c r="B143" s="58" t="s">
        <v>528</v>
      </c>
      <c r="C143" s="11" t="s">
        <v>378</v>
      </c>
      <c r="D143" s="21" t="s">
        <v>181</v>
      </c>
      <c r="E143" s="60" t="s">
        <v>529</v>
      </c>
      <c r="F143" s="60" t="s">
        <v>530</v>
      </c>
      <c r="G143" s="60" t="s">
        <v>531</v>
      </c>
      <c r="H143" s="60">
        <v>13306176658</v>
      </c>
      <c r="I143" s="27">
        <v>49</v>
      </c>
      <c r="J143" s="27">
        <v>73</v>
      </c>
      <c r="K143" s="27">
        <v>48</v>
      </c>
      <c r="L143" s="27">
        <v>71</v>
      </c>
      <c r="M143" s="27">
        <v>74</v>
      </c>
      <c r="N143" s="62">
        <f t="shared" si="2"/>
        <v>63</v>
      </c>
      <c r="O143" s="56">
        <v>34</v>
      </c>
      <c r="P143" s="29" t="s">
        <v>99</v>
      </c>
    </row>
    <row r="144" ht="18" spans="1:16">
      <c r="A144" s="11">
        <v>143</v>
      </c>
      <c r="B144" s="58" t="s">
        <v>532</v>
      </c>
      <c r="C144" s="11" t="s">
        <v>378</v>
      </c>
      <c r="D144" s="21" t="s">
        <v>181</v>
      </c>
      <c r="E144" s="60" t="s">
        <v>533</v>
      </c>
      <c r="F144" s="60" t="s">
        <v>533</v>
      </c>
      <c r="G144" s="60" t="s">
        <v>534</v>
      </c>
      <c r="H144" s="60">
        <v>13247380920</v>
      </c>
      <c r="I144" s="27">
        <v>50</v>
      </c>
      <c r="J144" s="27">
        <v>68</v>
      </c>
      <c r="K144" s="27">
        <v>50</v>
      </c>
      <c r="L144" s="27">
        <v>71</v>
      </c>
      <c r="M144" s="27">
        <v>70</v>
      </c>
      <c r="N144" s="62">
        <f t="shared" si="2"/>
        <v>61.8</v>
      </c>
      <c r="O144" s="56">
        <v>35</v>
      </c>
      <c r="P144" s="29" t="s">
        <v>99</v>
      </c>
    </row>
    <row r="145" ht="36" spans="1:16">
      <c r="A145" s="11">
        <v>144</v>
      </c>
      <c r="B145" s="58" t="s">
        <v>535</v>
      </c>
      <c r="C145" s="11" t="s">
        <v>378</v>
      </c>
      <c r="D145" s="21" t="s">
        <v>181</v>
      </c>
      <c r="E145" s="60" t="s">
        <v>536</v>
      </c>
      <c r="F145" s="60" t="s">
        <v>536</v>
      </c>
      <c r="G145" s="60" t="s">
        <v>537</v>
      </c>
      <c r="H145" s="60">
        <v>18932426441</v>
      </c>
      <c r="I145" s="27">
        <v>61</v>
      </c>
      <c r="J145" s="27">
        <v>79</v>
      </c>
      <c r="K145" s="27">
        <v>40</v>
      </c>
      <c r="L145" s="27">
        <v>57</v>
      </c>
      <c r="M145" s="27">
        <v>70</v>
      </c>
      <c r="N145" s="62">
        <f t="shared" si="2"/>
        <v>61.4</v>
      </c>
      <c r="O145" s="56">
        <v>36</v>
      </c>
      <c r="P145" s="29" t="s">
        <v>99</v>
      </c>
    </row>
    <row r="146" ht="36" spans="1:16">
      <c r="A146" s="11">
        <v>145</v>
      </c>
      <c r="B146" s="58" t="s">
        <v>538</v>
      </c>
      <c r="C146" s="11" t="s">
        <v>378</v>
      </c>
      <c r="D146" s="21" t="s">
        <v>181</v>
      </c>
      <c r="E146" s="60" t="s">
        <v>539</v>
      </c>
      <c r="F146" s="60" t="s">
        <v>540</v>
      </c>
      <c r="G146" s="60" t="s">
        <v>541</v>
      </c>
      <c r="H146" s="60">
        <v>13928301362</v>
      </c>
      <c r="I146" s="27">
        <v>54</v>
      </c>
      <c r="J146" s="27">
        <v>66</v>
      </c>
      <c r="K146" s="27">
        <v>25</v>
      </c>
      <c r="L146" s="27">
        <v>57</v>
      </c>
      <c r="M146" s="27">
        <v>64</v>
      </c>
      <c r="N146" s="62">
        <f t="shared" si="2"/>
        <v>53.2</v>
      </c>
      <c r="O146" s="56">
        <v>37</v>
      </c>
      <c r="P146" s="29" t="s">
        <v>99</v>
      </c>
    </row>
    <row r="147" ht="18" spans="1:16">
      <c r="A147" s="11">
        <v>146</v>
      </c>
      <c r="B147" s="58" t="s">
        <v>542</v>
      </c>
      <c r="C147" s="11" t="s">
        <v>378</v>
      </c>
      <c r="D147" s="21" t="s">
        <v>181</v>
      </c>
      <c r="E147" s="60" t="s">
        <v>543</v>
      </c>
      <c r="F147" s="60" t="s">
        <v>543</v>
      </c>
      <c r="G147" s="60" t="s">
        <v>544</v>
      </c>
      <c r="H147" s="60">
        <v>18073545876</v>
      </c>
      <c r="I147" s="27">
        <v>35</v>
      </c>
      <c r="J147" s="27">
        <v>69</v>
      </c>
      <c r="K147" s="27">
        <v>25</v>
      </c>
      <c r="L147" s="27">
        <v>60</v>
      </c>
      <c r="M147" s="27">
        <v>66</v>
      </c>
      <c r="N147" s="62">
        <f t="shared" si="2"/>
        <v>51</v>
      </c>
      <c r="O147" s="56">
        <v>38</v>
      </c>
      <c r="P147" s="29" t="s">
        <v>99</v>
      </c>
    </row>
    <row r="148" ht="31" spans="1:16">
      <c r="A148" s="11">
        <v>147</v>
      </c>
      <c r="B148" s="11" t="s">
        <v>545</v>
      </c>
      <c r="C148" s="14" t="s">
        <v>546</v>
      </c>
      <c r="D148" s="11" t="s">
        <v>18</v>
      </c>
      <c r="E148" s="69" t="s">
        <v>547</v>
      </c>
      <c r="F148" s="69" t="s">
        <v>548</v>
      </c>
      <c r="G148" s="11" t="s">
        <v>549</v>
      </c>
      <c r="H148" s="15">
        <v>13530721898</v>
      </c>
      <c r="I148" s="48">
        <v>71</v>
      </c>
      <c r="J148" s="48">
        <v>87</v>
      </c>
      <c r="K148" s="48">
        <v>81</v>
      </c>
      <c r="L148" s="48">
        <v>88</v>
      </c>
      <c r="M148" s="48">
        <v>59</v>
      </c>
      <c r="N148" s="61">
        <f t="shared" si="2"/>
        <v>77.2</v>
      </c>
      <c r="O148" s="76">
        <v>1</v>
      </c>
      <c r="P148" s="51" t="s">
        <v>22</v>
      </c>
    </row>
    <row r="149" ht="31" spans="1:16">
      <c r="A149" s="11">
        <v>148</v>
      </c>
      <c r="B149" s="11" t="s">
        <v>550</v>
      </c>
      <c r="C149" s="14" t="s">
        <v>546</v>
      </c>
      <c r="D149" s="11" t="s">
        <v>18</v>
      </c>
      <c r="E149" s="69" t="s">
        <v>551</v>
      </c>
      <c r="F149" s="69" t="s">
        <v>552</v>
      </c>
      <c r="G149" s="11" t="s">
        <v>553</v>
      </c>
      <c r="H149" s="15">
        <v>13811120097</v>
      </c>
      <c r="I149" s="48">
        <v>66</v>
      </c>
      <c r="J149" s="48">
        <v>84</v>
      </c>
      <c r="K149" s="48">
        <v>73</v>
      </c>
      <c r="L149" s="48">
        <v>89</v>
      </c>
      <c r="M149" s="48">
        <v>63</v>
      </c>
      <c r="N149" s="61">
        <f t="shared" si="2"/>
        <v>75</v>
      </c>
      <c r="O149" s="76">
        <v>2</v>
      </c>
      <c r="P149" s="51" t="s">
        <v>22</v>
      </c>
    </row>
    <row r="150" ht="31" spans="1:16">
      <c r="A150" s="11">
        <v>149</v>
      </c>
      <c r="B150" s="21" t="s">
        <v>554</v>
      </c>
      <c r="C150" s="14" t="s">
        <v>546</v>
      </c>
      <c r="D150" s="21" t="s">
        <v>18</v>
      </c>
      <c r="E150" s="70" t="s">
        <v>555</v>
      </c>
      <c r="F150" s="70" t="s">
        <v>556</v>
      </c>
      <c r="G150" s="33" t="s">
        <v>557</v>
      </c>
      <c r="H150" s="71">
        <v>13802289059</v>
      </c>
      <c r="I150" s="27">
        <v>68</v>
      </c>
      <c r="J150" s="27">
        <v>84</v>
      </c>
      <c r="K150" s="27">
        <v>68</v>
      </c>
      <c r="L150" s="27">
        <v>92</v>
      </c>
      <c r="M150" s="27">
        <v>50</v>
      </c>
      <c r="N150" s="62">
        <f t="shared" si="2"/>
        <v>72.4</v>
      </c>
      <c r="O150" s="77">
        <v>3</v>
      </c>
      <c r="P150" s="29" t="s">
        <v>99</v>
      </c>
    </row>
    <row r="151" spans="1:16">
      <c r="A151" s="11">
        <v>150</v>
      </c>
      <c r="B151" s="21" t="s">
        <v>558</v>
      </c>
      <c r="C151" s="14" t="s">
        <v>546</v>
      </c>
      <c r="D151" s="21" t="s">
        <v>18</v>
      </c>
      <c r="E151" s="70" t="s">
        <v>559</v>
      </c>
      <c r="F151" s="70" t="s">
        <v>560</v>
      </c>
      <c r="G151" s="21" t="s">
        <v>561</v>
      </c>
      <c r="H151" s="41">
        <v>18822863507</v>
      </c>
      <c r="I151" s="27">
        <v>66</v>
      </c>
      <c r="J151" s="27">
        <v>78</v>
      </c>
      <c r="K151" s="27">
        <v>76</v>
      </c>
      <c r="L151" s="27">
        <v>87</v>
      </c>
      <c r="M151" s="27">
        <v>54</v>
      </c>
      <c r="N151" s="62">
        <f t="shared" si="2"/>
        <v>72.2</v>
      </c>
      <c r="O151" s="77">
        <v>4</v>
      </c>
      <c r="P151" s="29" t="s">
        <v>99</v>
      </c>
    </row>
    <row r="152" ht="31" spans="1:16">
      <c r="A152" s="11">
        <v>151</v>
      </c>
      <c r="B152" s="57" t="s">
        <v>562</v>
      </c>
      <c r="C152" s="11" t="s">
        <v>546</v>
      </c>
      <c r="D152" s="11" t="s">
        <v>181</v>
      </c>
      <c r="E152" s="72" t="s">
        <v>563</v>
      </c>
      <c r="F152" s="72" t="s">
        <v>563</v>
      </c>
      <c r="G152" s="14" t="s">
        <v>564</v>
      </c>
      <c r="H152" s="15">
        <v>15624952809</v>
      </c>
      <c r="I152" s="48">
        <v>79</v>
      </c>
      <c r="J152" s="48">
        <v>79</v>
      </c>
      <c r="K152" s="48">
        <v>85</v>
      </c>
      <c r="L152" s="48">
        <v>89</v>
      </c>
      <c r="M152" s="48">
        <v>58</v>
      </c>
      <c r="N152" s="61">
        <f t="shared" ref="N152:N164" si="3">(I152+J152+K152+L152+M152)/5</f>
        <v>78</v>
      </c>
      <c r="O152" s="76">
        <v>1</v>
      </c>
      <c r="P152" s="51" t="s">
        <v>22</v>
      </c>
    </row>
    <row r="153" ht="31" spans="1:16">
      <c r="A153" s="11">
        <v>152</v>
      </c>
      <c r="B153" s="57" t="s">
        <v>565</v>
      </c>
      <c r="C153" s="11" t="s">
        <v>546</v>
      </c>
      <c r="D153" s="11" t="s">
        <v>181</v>
      </c>
      <c r="E153" s="72" t="s">
        <v>566</v>
      </c>
      <c r="F153" s="72" t="s">
        <v>567</v>
      </c>
      <c r="G153" s="44" t="s">
        <v>568</v>
      </c>
      <c r="H153" s="15">
        <v>13720039299</v>
      </c>
      <c r="I153" s="48">
        <v>76</v>
      </c>
      <c r="J153" s="48">
        <v>87</v>
      </c>
      <c r="K153" s="48">
        <v>63</v>
      </c>
      <c r="L153" s="48">
        <v>88</v>
      </c>
      <c r="M153" s="48">
        <v>64</v>
      </c>
      <c r="N153" s="61">
        <f t="shared" si="3"/>
        <v>75.6</v>
      </c>
      <c r="O153" s="76">
        <v>2</v>
      </c>
      <c r="P153" s="51" t="s">
        <v>22</v>
      </c>
    </row>
    <row r="154" spans="1:16">
      <c r="A154" s="11">
        <v>153</v>
      </c>
      <c r="B154" s="57" t="s">
        <v>569</v>
      </c>
      <c r="C154" s="11" t="s">
        <v>546</v>
      </c>
      <c r="D154" s="11" t="s">
        <v>181</v>
      </c>
      <c r="E154" s="72" t="s">
        <v>570</v>
      </c>
      <c r="F154" s="72" t="s">
        <v>571</v>
      </c>
      <c r="G154" s="11" t="s">
        <v>572</v>
      </c>
      <c r="H154" s="15">
        <v>19920140551</v>
      </c>
      <c r="I154" s="48">
        <v>68</v>
      </c>
      <c r="J154" s="48">
        <v>81</v>
      </c>
      <c r="K154" s="48">
        <v>81</v>
      </c>
      <c r="L154" s="48">
        <v>74</v>
      </c>
      <c r="M154" s="48">
        <v>60</v>
      </c>
      <c r="N154" s="61">
        <f t="shared" si="3"/>
        <v>72.8</v>
      </c>
      <c r="O154" s="76">
        <v>3</v>
      </c>
      <c r="P154" s="51" t="s">
        <v>22</v>
      </c>
    </row>
    <row r="155" spans="1:16">
      <c r="A155" s="11">
        <v>154</v>
      </c>
      <c r="B155" s="57" t="s">
        <v>573</v>
      </c>
      <c r="C155" s="11" t="s">
        <v>546</v>
      </c>
      <c r="D155" s="11" t="s">
        <v>181</v>
      </c>
      <c r="E155" s="72" t="s">
        <v>574</v>
      </c>
      <c r="F155" s="72" t="s">
        <v>574</v>
      </c>
      <c r="G155" s="14" t="s">
        <v>575</v>
      </c>
      <c r="H155" s="15">
        <v>13856964424</v>
      </c>
      <c r="I155" s="48">
        <v>59</v>
      </c>
      <c r="J155" s="48">
        <v>84</v>
      </c>
      <c r="K155" s="48">
        <v>69</v>
      </c>
      <c r="L155" s="48">
        <v>80</v>
      </c>
      <c r="M155" s="48">
        <v>62</v>
      </c>
      <c r="N155" s="61">
        <f t="shared" si="3"/>
        <v>70.8</v>
      </c>
      <c r="O155" s="76">
        <v>4</v>
      </c>
      <c r="P155" s="51" t="s">
        <v>22</v>
      </c>
    </row>
    <row r="156" spans="1:16">
      <c r="A156" s="11">
        <v>155</v>
      </c>
      <c r="B156" s="58" t="s">
        <v>576</v>
      </c>
      <c r="C156" s="11" t="s">
        <v>546</v>
      </c>
      <c r="D156" s="21" t="s">
        <v>181</v>
      </c>
      <c r="E156" s="73" t="s">
        <v>577</v>
      </c>
      <c r="F156" s="73" t="s">
        <v>577</v>
      </c>
      <c r="G156" s="21" t="s">
        <v>578</v>
      </c>
      <c r="H156" s="41">
        <v>13264298777</v>
      </c>
      <c r="I156" s="27">
        <v>68</v>
      </c>
      <c r="J156" s="27">
        <v>75</v>
      </c>
      <c r="K156" s="27">
        <v>81</v>
      </c>
      <c r="L156" s="27">
        <v>77</v>
      </c>
      <c r="M156" s="27">
        <v>51</v>
      </c>
      <c r="N156" s="62">
        <f t="shared" si="3"/>
        <v>70.4</v>
      </c>
      <c r="O156" s="77">
        <v>5</v>
      </c>
      <c r="P156" s="29" t="s">
        <v>99</v>
      </c>
    </row>
    <row r="157" ht="31" spans="1:16">
      <c r="A157" s="11">
        <v>156</v>
      </c>
      <c r="B157" s="58" t="s">
        <v>579</v>
      </c>
      <c r="C157" s="11" t="s">
        <v>546</v>
      </c>
      <c r="D157" s="21" t="s">
        <v>181</v>
      </c>
      <c r="E157" s="73" t="s">
        <v>580</v>
      </c>
      <c r="F157" s="73" t="s">
        <v>580</v>
      </c>
      <c r="G157" s="37" t="s">
        <v>581</v>
      </c>
      <c r="H157" s="38">
        <v>13368290428</v>
      </c>
      <c r="I157" s="27">
        <v>67</v>
      </c>
      <c r="J157" s="27">
        <v>75</v>
      </c>
      <c r="K157" s="27">
        <v>66</v>
      </c>
      <c r="L157" s="27">
        <v>79</v>
      </c>
      <c r="M157" s="27">
        <v>65</v>
      </c>
      <c r="N157" s="62">
        <f t="shared" si="3"/>
        <v>70.4</v>
      </c>
      <c r="O157" s="77">
        <v>6</v>
      </c>
      <c r="P157" s="29" t="s">
        <v>99</v>
      </c>
    </row>
    <row r="158" spans="1:16">
      <c r="A158" s="11">
        <v>157</v>
      </c>
      <c r="B158" s="58" t="s">
        <v>582</v>
      </c>
      <c r="C158" s="11" t="s">
        <v>546</v>
      </c>
      <c r="D158" s="21" t="s">
        <v>181</v>
      </c>
      <c r="E158" s="73" t="s">
        <v>583</v>
      </c>
      <c r="F158" s="73" t="s">
        <v>584</v>
      </c>
      <c r="G158" s="33" t="s">
        <v>585</v>
      </c>
      <c r="H158" s="71">
        <v>19875163803</v>
      </c>
      <c r="I158" s="27">
        <v>68</v>
      </c>
      <c r="J158" s="27">
        <v>73</v>
      </c>
      <c r="K158" s="27">
        <v>74</v>
      </c>
      <c r="L158" s="27">
        <v>71</v>
      </c>
      <c r="M158" s="27">
        <v>49</v>
      </c>
      <c r="N158" s="62">
        <f t="shared" si="3"/>
        <v>67</v>
      </c>
      <c r="O158" s="77">
        <v>7</v>
      </c>
      <c r="P158" s="29" t="s">
        <v>99</v>
      </c>
    </row>
    <row r="159" spans="1:16">
      <c r="A159" s="11">
        <v>158</v>
      </c>
      <c r="B159" s="58" t="s">
        <v>586</v>
      </c>
      <c r="C159" s="11" t="s">
        <v>546</v>
      </c>
      <c r="D159" s="21" t="s">
        <v>181</v>
      </c>
      <c r="E159" s="73" t="s">
        <v>587</v>
      </c>
      <c r="F159" s="73" t="s">
        <v>588</v>
      </c>
      <c r="G159" s="37" t="s">
        <v>589</v>
      </c>
      <c r="H159" s="71">
        <v>19941532688</v>
      </c>
      <c r="I159" s="27">
        <v>72</v>
      </c>
      <c r="J159" s="27">
        <v>70</v>
      </c>
      <c r="K159" s="27">
        <v>68</v>
      </c>
      <c r="L159" s="27">
        <v>70</v>
      </c>
      <c r="M159" s="27">
        <v>55</v>
      </c>
      <c r="N159" s="62">
        <f t="shared" si="3"/>
        <v>67</v>
      </c>
      <c r="O159" s="77">
        <v>8</v>
      </c>
      <c r="P159" s="29" t="s">
        <v>99</v>
      </c>
    </row>
    <row r="160" spans="1:16">
      <c r="A160" s="11">
        <v>159</v>
      </c>
      <c r="B160" s="58" t="s">
        <v>590</v>
      </c>
      <c r="C160" s="11" t="s">
        <v>546</v>
      </c>
      <c r="D160" s="21" t="s">
        <v>181</v>
      </c>
      <c r="E160" s="73" t="s">
        <v>591</v>
      </c>
      <c r="F160" s="73" t="s">
        <v>591</v>
      </c>
      <c r="G160" s="37" t="s">
        <v>592</v>
      </c>
      <c r="H160" s="38">
        <v>18580248511</v>
      </c>
      <c r="I160" s="27">
        <v>61</v>
      </c>
      <c r="J160" s="27">
        <v>71</v>
      </c>
      <c r="K160" s="27">
        <v>65</v>
      </c>
      <c r="L160" s="27">
        <v>83</v>
      </c>
      <c r="M160" s="27">
        <v>50</v>
      </c>
      <c r="N160" s="62">
        <f t="shared" si="3"/>
        <v>66</v>
      </c>
      <c r="O160" s="77">
        <v>9</v>
      </c>
      <c r="P160" s="29" t="s">
        <v>99</v>
      </c>
    </row>
    <row r="161" spans="1:16">
      <c r="A161" s="11">
        <v>160</v>
      </c>
      <c r="B161" s="58" t="s">
        <v>593</v>
      </c>
      <c r="C161" s="11" t="s">
        <v>546</v>
      </c>
      <c r="D161" s="21" t="s">
        <v>181</v>
      </c>
      <c r="E161" s="73" t="s">
        <v>594</v>
      </c>
      <c r="F161" s="73" t="s">
        <v>594</v>
      </c>
      <c r="G161" s="37" t="s">
        <v>595</v>
      </c>
      <c r="H161" s="38">
        <v>15014180916</v>
      </c>
      <c r="I161" s="27">
        <v>60</v>
      </c>
      <c r="J161" s="27">
        <v>51</v>
      </c>
      <c r="K161" s="27">
        <v>64</v>
      </c>
      <c r="L161" s="27">
        <v>86</v>
      </c>
      <c r="M161" s="27">
        <v>52</v>
      </c>
      <c r="N161" s="62">
        <f t="shared" si="3"/>
        <v>62.6</v>
      </c>
      <c r="O161" s="77">
        <v>10</v>
      </c>
      <c r="P161" s="29" t="s">
        <v>99</v>
      </c>
    </row>
    <row r="162" spans="1:16">
      <c r="A162" s="11">
        <v>161</v>
      </c>
      <c r="B162" s="58" t="s">
        <v>596</v>
      </c>
      <c r="C162" s="11" t="s">
        <v>546</v>
      </c>
      <c r="D162" s="21" t="s">
        <v>181</v>
      </c>
      <c r="E162" s="73" t="s">
        <v>597</v>
      </c>
      <c r="F162" s="73" t="s">
        <v>598</v>
      </c>
      <c r="G162" s="37" t="s">
        <v>599</v>
      </c>
      <c r="H162" s="38">
        <v>18891848232</v>
      </c>
      <c r="I162" s="27">
        <v>43</v>
      </c>
      <c r="J162" s="27">
        <v>69</v>
      </c>
      <c r="K162" s="27">
        <v>73</v>
      </c>
      <c r="L162" s="27">
        <v>79</v>
      </c>
      <c r="M162" s="27">
        <v>49</v>
      </c>
      <c r="N162" s="62">
        <f t="shared" si="3"/>
        <v>62.6</v>
      </c>
      <c r="O162" s="77">
        <v>11</v>
      </c>
      <c r="P162" s="29" t="s">
        <v>99</v>
      </c>
    </row>
    <row r="163" spans="1:16">
      <c r="A163" s="11">
        <v>162</v>
      </c>
      <c r="B163" s="58" t="s">
        <v>600</v>
      </c>
      <c r="C163" s="11" t="s">
        <v>546</v>
      </c>
      <c r="D163" s="21" t="s">
        <v>181</v>
      </c>
      <c r="E163" s="73" t="s">
        <v>601</v>
      </c>
      <c r="F163" s="73" t="s">
        <v>602</v>
      </c>
      <c r="G163" s="37" t="s">
        <v>603</v>
      </c>
      <c r="H163" s="38">
        <v>13058584926</v>
      </c>
      <c r="I163" s="27">
        <v>59</v>
      </c>
      <c r="J163" s="27">
        <v>54</v>
      </c>
      <c r="K163" s="27">
        <v>63</v>
      </c>
      <c r="L163" s="27">
        <v>79</v>
      </c>
      <c r="M163" s="27">
        <v>49</v>
      </c>
      <c r="N163" s="62">
        <f t="shared" si="3"/>
        <v>60.8</v>
      </c>
      <c r="O163" s="77">
        <v>12</v>
      </c>
      <c r="P163" s="29" t="s">
        <v>99</v>
      </c>
    </row>
    <row r="164" spans="1:16">
      <c r="A164" s="11">
        <v>163</v>
      </c>
      <c r="B164" s="58" t="s">
        <v>604</v>
      </c>
      <c r="C164" s="11" t="s">
        <v>546</v>
      </c>
      <c r="D164" s="21" t="s">
        <v>181</v>
      </c>
      <c r="E164" s="73" t="s">
        <v>605</v>
      </c>
      <c r="F164" s="73" t="s">
        <v>605</v>
      </c>
      <c r="G164" s="21" t="s">
        <v>606</v>
      </c>
      <c r="H164" s="41">
        <v>13906860305</v>
      </c>
      <c r="I164" s="27">
        <v>55</v>
      </c>
      <c r="J164" s="27">
        <v>43</v>
      </c>
      <c r="K164" s="27">
        <v>66</v>
      </c>
      <c r="L164" s="27">
        <v>68</v>
      </c>
      <c r="M164" s="27">
        <v>45</v>
      </c>
      <c r="N164" s="62">
        <f t="shared" si="3"/>
        <v>55.4</v>
      </c>
      <c r="O164" s="77">
        <v>13</v>
      </c>
      <c r="P164" s="29" t="s">
        <v>99</v>
      </c>
    </row>
    <row r="165" ht="36" spans="1:16">
      <c r="A165" s="11">
        <v>164</v>
      </c>
      <c r="B165" s="57" t="s">
        <v>607</v>
      </c>
      <c r="C165" s="63" t="s">
        <v>608</v>
      </c>
      <c r="D165" s="64" t="s">
        <v>18</v>
      </c>
      <c r="E165" s="67" t="s">
        <v>609</v>
      </c>
      <c r="F165" s="67" t="s">
        <v>610</v>
      </c>
      <c r="G165" s="64" t="s">
        <v>611</v>
      </c>
      <c r="H165" s="64">
        <v>13590251125</v>
      </c>
      <c r="I165" s="64">
        <v>89</v>
      </c>
      <c r="J165" s="64">
        <v>83</v>
      </c>
      <c r="K165" s="64">
        <v>84</v>
      </c>
      <c r="L165" s="64">
        <v>89</v>
      </c>
      <c r="M165" s="64">
        <v>76</v>
      </c>
      <c r="N165" s="78">
        <f t="shared" ref="N165:N203" si="4">SUM(I165:M165)/5</f>
        <v>84.2</v>
      </c>
      <c r="O165" s="79">
        <v>1</v>
      </c>
      <c r="P165" s="80" t="s">
        <v>22</v>
      </c>
    </row>
    <row r="166" ht="36" spans="1:16">
      <c r="A166" s="11">
        <v>165</v>
      </c>
      <c r="B166" s="57" t="s">
        <v>612</v>
      </c>
      <c r="C166" s="63" t="s">
        <v>608</v>
      </c>
      <c r="D166" s="64" t="s">
        <v>18</v>
      </c>
      <c r="E166" s="67" t="s">
        <v>613</v>
      </c>
      <c r="F166" s="67" t="s">
        <v>614</v>
      </c>
      <c r="G166" s="64" t="s">
        <v>615</v>
      </c>
      <c r="H166" s="64">
        <v>13924671987</v>
      </c>
      <c r="I166" s="64">
        <v>79</v>
      </c>
      <c r="J166" s="64">
        <v>81</v>
      </c>
      <c r="K166" s="64">
        <v>85</v>
      </c>
      <c r="L166" s="64">
        <v>91</v>
      </c>
      <c r="M166" s="64">
        <v>60</v>
      </c>
      <c r="N166" s="78">
        <f t="shared" si="4"/>
        <v>79.2</v>
      </c>
      <c r="O166" s="79">
        <v>2</v>
      </c>
      <c r="P166" s="80" t="s">
        <v>22</v>
      </c>
    </row>
    <row r="167" ht="36" spans="1:16">
      <c r="A167" s="11">
        <v>166</v>
      </c>
      <c r="B167" s="57" t="s">
        <v>616</v>
      </c>
      <c r="C167" s="63" t="s">
        <v>608</v>
      </c>
      <c r="D167" s="64" t="s">
        <v>18</v>
      </c>
      <c r="E167" s="67" t="s">
        <v>617</v>
      </c>
      <c r="F167" s="67" t="s">
        <v>618</v>
      </c>
      <c r="G167" s="64" t="s">
        <v>619</v>
      </c>
      <c r="H167" s="64">
        <v>15201687534</v>
      </c>
      <c r="I167" s="64">
        <v>90</v>
      </c>
      <c r="J167" s="64">
        <v>76</v>
      </c>
      <c r="K167" s="64">
        <v>68</v>
      </c>
      <c r="L167" s="64">
        <v>82</v>
      </c>
      <c r="M167" s="64">
        <v>66</v>
      </c>
      <c r="N167" s="78">
        <f t="shared" si="4"/>
        <v>76.4</v>
      </c>
      <c r="O167" s="79">
        <v>3</v>
      </c>
      <c r="P167" s="80" t="s">
        <v>22</v>
      </c>
    </row>
    <row r="168" ht="36" spans="1:16">
      <c r="A168" s="11">
        <v>167</v>
      </c>
      <c r="B168" s="57" t="s">
        <v>620</v>
      </c>
      <c r="C168" s="63" t="s">
        <v>608</v>
      </c>
      <c r="D168" s="64" t="s">
        <v>18</v>
      </c>
      <c r="E168" s="67" t="s">
        <v>621</v>
      </c>
      <c r="F168" s="67" t="s">
        <v>622</v>
      </c>
      <c r="G168" s="64" t="s">
        <v>623</v>
      </c>
      <c r="H168" s="64">
        <v>13537640807</v>
      </c>
      <c r="I168" s="64">
        <v>86</v>
      </c>
      <c r="J168" s="64">
        <v>82</v>
      </c>
      <c r="K168" s="64">
        <v>75</v>
      </c>
      <c r="L168" s="64">
        <v>76</v>
      </c>
      <c r="M168" s="64">
        <v>58</v>
      </c>
      <c r="N168" s="78">
        <f t="shared" si="4"/>
        <v>75.4</v>
      </c>
      <c r="O168" s="79">
        <v>4</v>
      </c>
      <c r="P168" s="80" t="s">
        <v>22</v>
      </c>
    </row>
    <row r="169" ht="18" spans="1:16">
      <c r="A169" s="11">
        <v>168</v>
      </c>
      <c r="B169" s="57" t="s">
        <v>624</v>
      </c>
      <c r="C169" s="63" t="s">
        <v>608</v>
      </c>
      <c r="D169" s="64" t="s">
        <v>18</v>
      </c>
      <c r="E169" s="67" t="s">
        <v>625</v>
      </c>
      <c r="F169" s="67" t="s">
        <v>626</v>
      </c>
      <c r="G169" s="64" t="s">
        <v>627</v>
      </c>
      <c r="H169" s="64">
        <v>13164730838</v>
      </c>
      <c r="I169" s="64">
        <v>75</v>
      </c>
      <c r="J169" s="64">
        <v>81</v>
      </c>
      <c r="K169" s="64">
        <v>72</v>
      </c>
      <c r="L169" s="64">
        <v>83</v>
      </c>
      <c r="M169" s="64">
        <v>59</v>
      </c>
      <c r="N169" s="78">
        <f t="shared" si="4"/>
        <v>74</v>
      </c>
      <c r="O169" s="79">
        <v>5</v>
      </c>
      <c r="P169" s="80" t="s">
        <v>22</v>
      </c>
    </row>
    <row r="170" ht="36" spans="1:16">
      <c r="A170" s="11">
        <v>169</v>
      </c>
      <c r="B170" s="57" t="s">
        <v>628</v>
      </c>
      <c r="C170" s="63" t="s">
        <v>608</v>
      </c>
      <c r="D170" s="64" t="s">
        <v>18</v>
      </c>
      <c r="E170" s="67" t="s">
        <v>629</v>
      </c>
      <c r="F170" s="67" t="s">
        <v>630</v>
      </c>
      <c r="G170" s="64" t="s">
        <v>631</v>
      </c>
      <c r="H170" s="64">
        <v>13691991919</v>
      </c>
      <c r="I170" s="64">
        <v>81</v>
      </c>
      <c r="J170" s="64">
        <v>75</v>
      </c>
      <c r="K170" s="64">
        <v>78</v>
      </c>
      <c r="L170" s="64">
        <v>82</v>
      </c>
      <c r="M170" s="64">
        <v>54</v>
      </c>
      <c r="N170" s="78">
        <f t="shared" si="4"/>
        <v>74</v>
      </c>
      <c r="O170" s="79">
        <v>6</v>
      </c>
      <c r="P170" s="80" t="s">
        <v>22</v>
      </c>
    </row>
    <row r="171" ht="36" spans="1:16">
      <c r="A171" s="11">
        <v>170</v>
      </c>
      <c r="B171" s="58" t="s">
        <v>632</v>
      </c>
      <c r="C171" s="65" t="s">
        <v>608</v>
      </c>
      <c r="D171" s="66" t="s">
        <v>18</v>
      </c>
      <c r="E171" s="68" t="s">
        <v>633</v>
      </c>
      <c r="F171" s="68" t="s">
        <v>634</v>
      </c>
      <c r="G171" s="66" t="s">
        <v>635</v>
      </c>
      <c r="H171" s="66">
        <v>13480885336</v>
      </c>
      <c r="I171" s="66">
        <v>86</v>
      </c>
      <c r="J171" s="66">
        <v>80</v>
      </c>
      <c r="K171" s="66">
        <v>64</v>
      </c>
      <c r="L171" s="66">
        <v>83</v>
      </c>
      <c r="M171" s="66">
        <v>55</v>
      </c>
      <c r="N171" s="81">
        <f t="shared" si="4"/>
        <v>73.6</v>
      </c>
      <c r="O171" s="82">
        <v>7</v>
      </c>
      <c r="P171" s="66" t="s">
        <v>99</v>
      </c>
    </row>
    <row r="172" ht="18" spans="1:16">
      <c r="A172" s="11">
        <v>171</v>
      </c>
      <c r="B172" s="58" t="s">
        <v>636</v>
      </c>
      <c r="C172" s="65" t="s">
        <v>608</v>
      </c>
      <c r="D172" s="66" t="s">
        <v>18</v>
      </c>
      <c r="E172" s="68" t="s">
        <v>637</v>
      </c>
      <c r="F172" s="68" t="s">
        <v>638</v>
      </c>
      <c r="G172" s="66" t="s">
        <v>639</v>
      </c>
      <c r="H172" s="66">
        <v>13828800781</v>
      </c>
      <c r="I172" s="66">
        <v>83</v>
      </c>
      <c r="J172" s="66">
        <v>62</v>
      </c>
      <c r="K172" s="66">
        <v>73</v>
      </c>
      <c r="L172" s="66">
        <v>86</v>
      </c>
      <c r="M172" s="66">
        <v>60</v>
      </c>
      <c r="N172" s="81">
        <f t="shared" si="4"/>
        <v>72.8</v>
      </c>
      <c r="O172" s="82">
        <v>8</v>
      </c>
      <c r="P172" s="66" t="s">
        <v>99</v>
      </c>
    </row>
    <row r="173" ht="36" spans="1:16">
      <c r="A173" s="11">
        <v>172</v>
      </c>
      <c r="B173" s="58" t="s">
        <v>640</v>
      </c>
      <c r="C173" s="65" t="s">
        <v>608</v>
      </c>
      <c r="D173" s="66" t="s">
        <v>18</v>
      </c>
      <c r="E173" s="68" t="s">
        <v>641</v>
      </c>
      <c r="F173" s="68" t="s">
        <v>642</v>
      </c>
      <c r="G173" s="66" t="s">
        <v>643</v>
      </c>
      <c r="H173" s="66">
        <v>13058021980</v>
      </c>
      <c r="I173" s="66">
        <v>80</v>
      </c>
      <c r="J173" s="66">
        <v>69</v>
      </c>
      <c r="K173" s="66">
        <v>67</v>
      </c>
      <c r="L173" s="66">
        <v>66</v>
      </c>
      <c r="M173" s="66">
        <v>60</v>
      </c>
      <c r="N173" s="81">
        <f t="shared" si="4"/>
        <v>68.4</v>
      </c>
      <c r="O173" s="82">
        <v>9</v>
      </c>
      <c r="P173" s="66" t="s">
        <v>99</v>
      </c>
    </row>
    <row r="174" ht="36" spans="1:16">
      <c r="A174" s="11">
        <v>173</v>
      </c>
      <c r="B174" s="58" t="s">
        <v>644</v>
      </c>
      <c r="C174" s="65" t="s">
        <v>608</v>
      </c>
      <c r="D174" s="66" t="s">
        <v>18</v>
      </c>
      <c r="E174" s="68" t="s">
        <v>645</v>
      </c>
      <c r="F174" s="68" t="s">
        <v>646</v>
      </c>
      <c r="G174" s="66" t="s">
        <v>647</v>
      </c>
      <c r="H174" s="66">
        <v>18620356842</v>
      </c>
      <c r="I174" s="66">
        <v>77</v>
      </c>
      <c r="J174" s="66">
        <v>80</v>
      </c>
      <c r="K174" s="66">
        <v>61</v>
      </c>
      <c r="L174" s="66">
        <v>67</v>
      </c>
      <c r="M174" s="66">
        <v>56</v>
      </c>
      <c r="N174" s="81">
        <f t="shared" si="4"/>
        <v>68.2</v>
      </c>
      <c r="O174" s="82">
        <v>10</v>
      </c>
      <c r="P174" s="66" t="s">
        <v>99</v>
      </c>
    </row>
    <row r="175" ht="36" spans="1:16">
      <c r="A175" s="11">
        <v>174</v>
      </c>
      <c r="B175" s="58" t="s">
        <v>648</v>
      </c>
      <c r="C175" s="65" t="s">
        <v>608</v>
      </c>
      <c r="D175" s="66" t="s">
        <v>18</v>
      </c>
      <c r="E175" s="68" t="s">
        <v>649</v>
      </c>
      <c r="F175" s="68" t="s">
        <v>650</v>
      </c>
      <c r="G175" s="66" t="s">
        <v>651</v>
      </c>
      <c r="H175" s="66">
        <v>18820950687</v>
      </c>
      <c r="I175" s="66">
        <v>60</v>
      </c>
      <c r="J175" s="66">
        <v>62</v>
      </c>
      <c r="K175" s="66">
        <v>75</v>
      </c>
      <c r="L175" s="66">
        <v>75</v>
      </c>
      <c r="M175" s="66">
        <v>63</v>
      </c>
      <c r="N175" s="81">
        <f t="shared" si="4"/>
        <v>67</v>
      </c>
      <c r="O175" s="82">
        <v>11</v>
      </c>
      <c r="P175" s="66" t="s">
        <v>99</v>
      </c>
    </row>
    <row r="176" ht="36" spans="1:16">
      <c r="A176" s="11">
        <v>175</v>
      </c>
      <c r="B176" s="58" t="s">
        <v>652</v>
      </c>
      <c r="C176" s="65" t="s">
        <v>608</v>
      </c>
      <c r="D176" s="66" t="s">
        <v>18</v>
      </c>
      <c r="E176" s="68" t="s">
        <v>653</v>
      </c>
      <c r="F176" s="68" t="s">
        <v>654</v>
      </c>
      <c r="G176" s="66" t="s">
        <v>655</v>
      </c>
      <c r="H176" s="66">
        <v>13480761997</v>
      </c>
      <c r="I176" s="66">
        <v>60</v>
      </c>
      <c r="J176" s="66">
        <v>63</v>
      </c>
      <c r="K176" s="66">
        <v>71</v>
      </c>
      <c r="L176" s="66">
        <v>75</v>
      </c>
      <c r="M176" s="66">
        <v>56</v>
      </c>
      <c r="N176" s="81">
        <f t="shared" si="4"/>
        <v>65</v>
      </c>
      <c r="O176" s="82">
        <v>12</v>
      </c>
      <c r="P176" s="66" t="s">
        <v>99</v>
      </c>
    </row>
    <row r="177" ht="36" spans="1:16">
      <c r="A177" s="11">
        <v>176</v>
      </c>
      <c r="B177" s="58" t="s">
        <v>656</v>
      </c>
      <c r="C177" s="65" t="s">
        <v>608</v>
      </c>
      <c r="D177" s="66" t="s">
        <v>18</v>
      </c>
      <c r="E177" s="68" t="s">
        <v>657</v>
      </c>
      <c r="F177" s="68" t="s">
        <v>658</v>
      </c>
      <c r="G177" s="66" t="s">
        <v>659</v>
      </c>
      <c r="H177" s="66">
        <v>13229929929</v>
      </c>
      <c r="I177" s="66">
        <v>66</v>
      </c>
      <c r="J177" s="66">
        <v>60</v>
      </c>
      <c r="K177" s="66">
        <v>58</v>
      </c>
      <c r="L177" s="66">
        <v>61</v>
      </c>
      <c r="M177" s="66">
        <v>62</v>
      </c>
      <c r="N177" s="81">
        <f t="shared" si="4"/>
        <v>61.4</v>
      </c>
      <c r="O177" s="82">
        <v>13</v>
      </c>
      <c r="P177" s="66" t="s">
        <v>99</v>
      </c>
    </row>
    <row r="178" ht="18" spans="1:16">
      <c r="A178" s="11">
        <v>177</v>
      </c>
      <c r="B178" s="58" t="s">
        <v>660</v>
      </c>
      <c r="C178" s="65" t="s">
        <v>608</v>
      </c>
      <c r="D178" s="66" t="s">
        <v>18</v>
      </c>
      <c r="E178" s="68" t="s">
        <v>661</v>
      </c>
      <c r="F178" s="68" t="s">
        <v>662</v>
      </c>
      <c r="G178" s="66" t="s">
        <v>663</v>
      </c>
      <c r="H178" s="66">
        <v>17710308044</v>
      </c>
      <c r="I178" s="66">
        <v>49</v>
      </c>
      <c r="J178" s="66">
        <v>60</v>
      </c>
      <c r="K178" s="66">
        <v>62</v>
      </c>
      <c r="L178" s="66">
        <v>70</v>
      </c>
      <c r="M178" s="66">
        <v>58</v>
      </c>
      <c r="N178" s="81">
        <f t="shared" si="4"/>
        <v>59.8</v>
      </c>
      <c r="O178" s="82">
        <v>14</v>
      </c>
      <c r="P178" s="66" t="s">
        <v>99</v>
      </c>
    </row>
    <row r="179" ht="36" spans="1:16">
      <c r="A179" s="11">
        <v>178</v>
      </c>
      <c r="B179" s="58" t="s">
        <v>664</v>
      </c>
      <c r="C179" s="65" t="s">
        <v>608</v>
      </c>
      <c r="D179" s="66" t="s">
        <v>18</v>
      </c>
      <c r="E179" s="68" t="s">
        <v>665</v>
      </c>
      <c r="F179" s="68" t="s">
        <v>666</v>
      </c>
      <c r="G179" s="66" t="s">
        <v>667</v>
      </c>
      <c r="H179" s="66">
        <v>15820488000</v>
      </c>
      <c r="I179" s="66">
        <v>54</v>
      </c>
      <c r="J179" s="66">
        <v>63</v>
      </c>
      <c r="K179" s="66">
        <v>50</v>
      </c>
      <c r="L179" s="66">
        <v>63</v>
      </c>
      <c r="M179" s="66">
        <v>58</v>
      </c>
      <c r="N179" s="81">
        <f t="shared" si="4"/>
        <v>57.6</v>
      </c>
      <c r="O179" s="82">
        <v>15</v>
      </c>
      <c r="P179" s="66" t="s">
        <v>99</v>
      </c>
    </row>
    <row r="180" ht="18" spans="1:16">
      <c r="A180" s="11">
        <v>179</v>
      </c>
      <c r="B180" s="57" t="s">
        <v>668</v>
      </c>
      <c r="C180" s="63" t="s">
        <v>608</v>
      </c>
      <c r="D180" s="67" t="s">
        <v>181</v>
      </c>
      <c r="E180" s="67" t="s">
        <v>669</v>
      </c>
      <c r="F180" s="74" t="s">
        <v>670</v>
      </c>
      <c r="G180" s="64" t="s">
        <v>671</v>
      </c>
      <c r="H180" s="64">
        <v>18813558676</v>
      </c>
      <c r="I180" s="67">
        <v>75</v>
      </c>
      <c r="J180" s="74">
        <v>84</v>
      </c>
      <c r="K180" s="67">
        <v>73</v>
      </c>
      <c r="L180" s="74">
        <v>84</v>
      </c>
      <c r="M180" s="74">
        <v>62</v>
      </c>
      <c r="N180" s="83">
        <f t="shared" si="4"/>
        <v>75.6</v>
      </c>
      <c r="O180" s="79">
        <v>1</v>
      </c>
      <c r="P180" s="84" t="s">
        <v>22</v>
      </c>
    </row>
    <row r="181" ht="36" spans="1:16">
      <c r="A181" s="11">
        <v>180</v>
      </c>
      <c r="B181" s="57" t="s">
        <v>672</v>
      </c>
      <c r="C181" s="63" t="s">
        <v>608</v>
      </c>
      <c r="D181" s="67" t="s">
        <v>181</v>
      </c>
      <c r="E181" s="67" t="s">
        <v>673</v>
      </c>
      <c r="F181" s="74" t="s">
        <v>674</v>
      </c>
      <c r="G181" s="64" t="s">
        <v>675</v>
      </c>
      <c r="H181" s="64">
        <v>18017890817</v>
      </c>
      <c r="I181" s="67">
        <v>76</v>
      </c>
      <c r="J181" s="74">
        <v>82</v>
      </c>
      <c r="K181" s="67">
        <v>76</v>
      </c>
      <c r="L181" s="74">
        <v>80</v>
      </c>
      <c r="M181" s="74">
        <v>61</v>
      </c>
      <c r="N181" s="83">
        <f t="shared" si="4"/>
        <v>75</v>
      </c>
      <c r="O181" s="79">
        <v>2</v>
      </c>
      <c r="P181" s="84" t="s">
        <v>22</v>
      </c>
    </row>
    <row r="182" ht="36" spans="1:16">
      <c r="A182" s="11">
        <v>181</v>
      </c>
      <c r="B182" s="57" t="s">
        <v>676</v>
      </c>
      <c r="C182" s="63" t="s">
        <v>608</v>
      </c>
      <c r="D182" s="67" t="s">
        <v>181</v>
      </c>
      <c r="E182" s="67" t="s">
        <v>677</v>
      </c>
      <c r="F182" s="74" t="s">
        <v>677</v>
      </c>
      <c r="G182" s="64" t="s">
        <v>678</v>
      </c>
      <c r="H182" s="64">
        <v>18047420021</v>
      </c>
      <c r="I182" s="67">
        <v>90</v>
      </c>
      <c r="J182" s="74">
        <v>61</v>
      </c>
      <c r="K182" s="67">
        <v>77</v>
      </c>
      <c r="L182" s="64">
        <v>78</v>
      </c>
      <c r="M182" s="64">
        <v>59</v>
      </c>
      <c r="N182" s="83">
        <f t="shared" si="4"/>
        <v>73</v>
      </c>
      <c r="O182" s="79">
        <v>3</v>
      </c>
      <c r="P182" s="84" t="s">
        <v>22</v>
      </c>
    </row>
    <row r="183" ht="18" spans="1:16">
      <c r="A183" s="11">
        <v>182</v>
      </c>
      <c r="B183" s="57" t="s">
        <v>679</v>
      </c>
      <c r="C183" s="63" t="s">
        <v>608</v>
      </c>
      <c r="D183" s="67" t="s">
        <v>181</v>
      </c>
      <c r="E183" s="67" t="s">
        <v>680</v>
      </c>
      <c r="F183" s="74" t="s">
        <v>680</v>
      </c>
      <c r="G183" s="64" t="s">
        <v>681</v>
      </c>
      <c r="H183" s="64">
        <v>13056338200</v>
      </c>
      <c r="I183" s="67">
        <v>79</v>
      </c>
      <c r="J183" s="74">
        <v>80</v>
      </c>
      <c r="K183" s="67">
        <v>70</v>
      </c>
      <c r="L183" s="74">
        <v>80</v>
      </c>
      <c r="M183" s="74">
        <v>55</v>
      </c>
      <c r="N183" s="83">
        <f t="shared" si="4"/>
        <v>72.8</v>
      </c>
      <c r="O183" s="79">
        <v>4</v>
      </c>
      <c r="P183" s="84" t="s">
        <v>22</v>
      </c>
    </row>
    <row r="184" ht="36" spans="1:16">
      <c r="A184" s="11">
        <v>183</v>
      </c>
      <c r="B184" s="57" t="s">
        <v>682</v>
      </c>
      <c r="C184" s="63" t="s">
        <v>608</v>
      </c>
      <c r="D184" s="67" t="s">
        <v>181</v>
      </c>
      <c r="E184" s="67" t="s">
        <v>683</v>
      </c>
      <c r="F184" s="74" t="s">
        <v>684</v>
      </c>
      <c r="G184" s="64" t="s">
        <v>685</v>
      </c>
      <c r="H184" s="64">
        <v>15768389672</v>
      </c>
      <c r="I184" s="67">
        <v>81</v>
      </c>
      <c r="J184" s="74">
        <v>73</v>
      </c>
      <c r="K184" s="67">
        <v>65</v>
      </c>
      <c r="L184" s="64">
        <v>90</v>
      </c>
      <c r="M184" s="64">
        <v>53</v>
      </c>
      <c r="N184" s="83">
        <f t="shared" si="4"/>
        <v>72.4</v>
      </c>
      <c r="O184" s="79">
        <v>5</v>
      </c>
      <c r="P184" s="84" t="s">
        <v>22</v>
      </c>
    </row>
    <row r="185" ht="36" spans="1:16">
      <c r="A185" s="11">
        <v>184</v>
      </c>
      <c r="B185" s="58" t="s">
        <v>686</v>
      </c>
      <c r="C185" s="65" t="s">
        <v>608</v>
      </c>
      <c r="D185" s="68" t="s">
        <v>181</v>
      </c>
      <c r="E185" s="68" t="s">
        <v>687</v>
      </c>
      <c r="F185" s="75" t="s">
        <v>688</v>
      </c>
      <c r="G185" s="66" t="s">
        <v>689</v>
      </c>
      <c r="H185" s="66">
        <v>13632278010</v>
      </c>
      <c r="I185" s="68">
        <v>81</v>
      </c>
      <c r="J185" s="75">
        <v>78</v>
      </c>
      <c r="K185" s="68">
        <v>69</v>
      </c>
      <c r="L185" s="66">
        <v>80</v>
      </c>
      <c r="M185" s="66">
        <v>51</v>
      </c>
      <c r="N185" s="85">
        <f t="shared" si="4"/>
        <v>71.8</v>
      </c>
      <c r="O185" s="82">
        <v>6</v>
      </c>
      <c r="P185" s="68" t="s">
        <v>99</v>
      </c>
    </row>
    <row r="186" ht="36" spans="1:16">
      <c r="A186" s="11">
        <v>185</v>
      </c>
      <c r="B186" s="58" t="s">
        <v>690</v>
      </c>
      <c r="C186" s="65" t="s">
        <v>608</v>
      </c>
      <c r="D186" s="68" t="s">
        <v>181</v>
      </c>
      <c r="E186" s="68" t="s">
        <v>691</v>
      </c>
      <c r="F186" s="75" t="s">
        <v>691</v>
      </c>
      <c r="G186" s="66" t="s">
        <v>692</v>
      </c>
      <c r="H186" s="66">
        <v>18299066705</v>
      </c>
      <c r="I186" s="68">
        <v>88</v>
      </c>
      <c r="J186" s="75">
        <v>66</v>
      </c>
      <c r="K186" s="68">
        <v>71</v>
      </c>
      <c r="L186" s="66">
        <v>79</v>
      </c>
      <c r="M186" s="75">
        <v>54</v>
      </c>
      <c r="N186" s="85">
        <f t="shared" si="4"/>
        <v>71.6</v>
      </c>
      <c r="O186" s="82">
        <v>7</v>
      </c>
      <c r="P186" s="68" t="s">
        <v>99</v>
      </c>
    </row>
    <row r="187" ht="36" spans="1:16">
      <c r="A187" s="11">
        <v>186</v>
      </c>
      <c r="B187" s="58" t="s">
        <v>693</v>
      </c>
      <c r="C187" s="65" t="s">
        <v>608</v>
      </c>
      <c r="D187" s="68" t="s">
        <v>181</v>
      </c>
      <c r="E187" s="68" t="s">
        <v>694</v>
      </c>
      <c r="F187" s="75" t="s">
        <v>695</v>
      </c>
      <c r="G187" s="66" t="s">
        <v>696</v>
      </c>
      <c r="H187" s="66">
        <v>13311322300</v>
      </c>
      <c r="I187" s="68">
        <v>87</v>
      </c>
      <c r="J187" s="75">
        <v>80</v>
      </c>
      <c r="K187" s="68">
        <v>62</v>
      </c>
      <c r="L187" s="75">
        <v>81</v>
      </c>
      <c r="M187" s="75">
        <v>48</v>
      </c>
      <c r="N187" s="85">
        <f t="shared" si="4"/>
        <v>71.6</v>
      </c>
      <c r="O187" s="82">
        <v>8</v>
      </c>
      <c r="P187" s="68" t="s">
        <v>99</v>
      </c>
    </row>
    <row r="188" ht="36" spans="1:16">
      <c r="A188" s="11">
        <v>187</v>
      </c>
      <c r="B188" s="58" t="s">
        <v>697</v>
      </c>
      <c r="C188" s="65" t="s">
        <v>608</v>
      </c>
      <c r="D188" s="68" t="s">
        <v>181</v>
      </c>
      <c r="E188" s="68" t="s">
        <v>698</v>
      </c>
      <c r="F188" s="75" t="s">
        <v>698</v>
      </c>
      <c r="G188" s="66" t="s">
        <v>699</v>
      </c>
      <c r="H188" s="66">
        <v>13513330183</v>
      </c>
      <c r="I188" s="68">
        <v>84</v>
      </c>
      <c r="J188" s="75">
        <v>81</v>
      </c>
      <c r="K188" s="68">
        <v>53</v>
      </c>
      <c r="L188" s="66">
        <v>68</v>
      </c>
      <c r="M188" s="66">
        <v>61</v>
      </c>
      <c r="N188" s="85">
        <f t="shared" si="4"/>
        <v>69.4</v>
      </c>
      <c r="O188" s="82">
        <v>9</v>
      </c>
      <c r="P188" s="68" t="s">
        <v>99</v>
      </c>
    </row>
    <row r="189" ht="18" spans="1:16">
      <c r="A189" s="11">
        <v>188</v>
      </c>
      <c r="B189" s="58" t="s">
        <v>700</v>
      </c>
      <c r="C189" s="65" t="s">
        <v>608</v>
      </c>
      <c r="D189" s="68" t="s">
        <v>181</v>
      </c>
      <c r="E189" s="68" t="s">
        <v>701</v>
      </c>
      <c r="F189" s="75" t="s">
        <v>701</v>
      </c>
      <c r="G189" s="66" t="s">
        <v>702</v>
      </c>
      <c r="H189" s="66">
        <v>13052355527</v>
      </c>
      <c r="I189" s="68">
        <v>80</v>
      </c>
      <c r="J189" s="75">
        <v>69</v>
      </c>
      <c r="K189" s="68">
        <v>69</v>
      </c>
      <c r="L189" s="75">
        <v>82</v>
      </c>
      <c r="M189" s="75">
        <v>45</v>
      </c>
      <c r="N189" s="85">
        <f t="shared" si="4"/>
        <v>69</v>
      </c>
      <c r="O189" s="82">
        <v>10</v>
      </c>
      <c r="P189" s="68" t="s">
        <v>99</v>
      </c>
    </row>
    <row r="190" ht="18" spans="1:16">
      <c r="A190" s="11">
        <v>189</v>
      </c>
      <c r="B190" s="58" t="s">
        <v>703</v>
      </c>
      <c r="C190" s="65" t="s">
        <v>608</v>
      </c>
      <c r="D190" s="68" t="s">
        <v>181</v>
      </c>
      <c r="E190" s="68" t="s">
        <v>704</v>
      </c>
      <c r="F190" s="75" t="s">
        <v>705</v>
      </c>
      <c r="G190" s="66" t="s">
        <v>706</v>
      </c>
      <c r="H190" s="66">
        <v>13917247630</v>
      </c>
      <c r="I190" s="68">
        <v>72</v>
      </c>
      <c r="J190" s="75">
        <v>83</v>
      </c>
      <c r="K190" s="68">
        <v>67</v>
      </c>
      <c r="L190" s="66">
        <v>78</v>
      </c>
      <c r="M190" s="66">
        <v>44</v>
      </c>
      <c r="N190" s="85">
        <f t="shared" si="4"/>
        <v>68.8</v>
      </c>
      <c r="O190" s="82">
        <v>11</v>
      </c>
      <c r="P190" s="68" t="s">
        <v>99</v>
      </c>
    </row>
    <row r="191" ht="18" spans="1:16">
      <c r="A191" s="11">
        <v>190</v>
      </c>
      <c r="B191" s="58" t="s">
        <v>707</v>
      </c>
      <c r="C191" s="65" t="s">
        <v>608</v>
      </c>
      <c r="D191" s="68" t="s">
        <v>181</v>
      </c>
      <c r="E191" s="68" t="s">
        <v>708</v>
      </c>
      <c r="F191" s="75" t="s">
        <v>709</v>
      </c>
      <c r="G191" s="66" t="s">
        <v>710</v>
      </c>
      <c r="H191" s="66">
        <v>15327537666</v>
      </c>
      <c r="I191" s="68">
        <v>80</v>
      </c>
      <c r="J191" s="75">
        <v>75</v>
      </c>
      <c r="K191" s="68">
        <v>62</v>
      </c>
      <c r="L191" s="75">
        <v>68</v>
      </c>
      <c r="M191" s="75">
        <v>53</v>
      </c>
      <c r="N191" s="85">
        <f t="shared" si="4"/>
        <v>67.6</v>
      </c>
      <c r="O191" s="82">
        <v>12</v>
      </c>
      <c r="P191" s="68" t="s">
        <v>99</v>
      </c>
    </row>
    <row r="192" ht="18" spans="1:16">
      <c r="A192" s="11">
        <v>191</v>
      </c>
      <c r="B192" s="58" t="s">
        <v>711</v>
      </c>
      <c r="C192" s="65" t="s">
        <v>608</v>
      </c>
      <c r="D192" s="68" t="s">
        <v>181</v>
      </c>
      <c r="E192" s="68" t="s">
        <v>712</v>
      </c>
      <c r="F192" s="75" t="s">
        <v>712</v>
      </c>
      <c r="G192" s="66" t="s">
        <v>713</v>
      </c>
      <c r="H192" s="66">
        <v>15601761540</v>
      </c>
      <c r="I192" s="68">
        <v>67</v>
      </c>
      <c r="J192" s="75">
        <v>69</v>
      </c>
      <c r="K192" s="68">
        <v>72</v>
      </c>
      <c r="L192" s="75">
        <v>78</v>
      </c>
      <c r="M192" s="75">
        <v>49</v>
      </c>
      <c r="N192" s="85">
        <f t="shared" si="4"/>
        <v>67</v>
      </c>
      <c r="O192" s="82">
        <v>13</v>
      </c>
      <c r="P192" s="68" t="s">
        <v>99</v>
      </c>
    </row>
    <row r="193" ht="53" spans="1:16">
      <c r="A193" s="11">
        <v>192</v>
      </c>
      <c r="B193" s="58" t="s">
        <v>714</v>
      </c>
      <c r="C193" s="65" t="s">
        <v>608</v>
      </c>
      <c r="D193" s="68" t="s">
        <v>181</v>
      </c>
      <c r="E193" s="68" t="s">
        <v>715</v>
      </c>
      <c r="F193" s="75" t="s">
        <v>716</v>
      </c>
      <c r="G193" s="66" t="s">
        <v>717</v>
      </c>
      <c r="H193" s="66">
        <v>18610178947</v>
      </c>
      <c r="I193" s="68">
        <v>83</v>
      </c>
      <c r="J193" s="75">
        <v>60</v>
      </c>
      <c r="K193" s="68">
        <v>69</v>
      </c>
      <c r="L193" s="66">
        <v>71</v>
      </c>
      <c r="M193" s="75">
        <v>51</v>
      </c>
      <c r="N193" s="85">
        <f t="shared" si="4"/>
        <v>66.8</v>
      </c>
      <c r="O193" s="82">
        <v>14</v>
      </c>
      <c r="P193" s="68" t="s">
        <v>99</v>
      </c>
    </row>
    <row r="194" ht="53" spans="1:16">
      <c r="A194" s="11">
        <v>193</v>
      </c>
      <c r="B194" s="58" t="s">
        <v>718</v>
      </c>
      <c r="C194" s="65" t="s">
        <v>608</v>
      </c>
      <c r="D194" s="68" t="s">
        <v>181</v>
      </c>
      <c r="E194" s="68" t="s">
        <v>719</v>
      </c>
      <c r="F194" s="75" t="s">
        <v>720</v>
      </c>
      <c r="G194" s="66" t="s">
        <v>721</v>
      </c>
      <c r="H194" s="66">
        <v>13637408776</v>
      </c>
      <c r="I194" s="68">
        <v>77</v>
      </c>
      <c r="J194" s="75">
        <v>71</v>
      </c>
      <c r="K194" s="68">
        <v>66</v>
      </c>
      <c r="L194" s="75">
        <v>69</v>
      </c>
      <c r="M194" s="75">
        <v>51</v>
      </c>
      <c r="N194" s="85">
        <f t="shared" si="4"/>
        <v>66.8</v>
      </c>
      <c r="O194" s="82">
        <v>15</v>
      </c>
      <c r="P194" s="68" t="s">
        <v>99</v>
      </c>
    </row>
    <row r="195" ht="18" spans="1:16">
      <c r="A195" s="11">
        <v>194</v>
      </c>
      <c r="B195" s="58" t="s">
        <v>722</v>
      </c>
      <c r="C195" s="65" t="s">
        <v>608</v>
      </c>
      <c r="D195" s="68" t="s">
        <v>181</v>
      </c>
      <c r="E195" s="68" t="s">
        <v>723</v>
      </c>
      <c r="F195" s="75" t="s">
        <v>723</v>
      </c>
      <c r="G195" s="66" t="s">
        <v>724</v>
      </c>
      <c r="H195" s="66">
        <v>18523402913</v>
      </c>
      <c r="I195" s="68">
        <v>72</v>
      </c>
      <c r="J195" s="75">
        <v>61</v>
      </c>
      <c r="K195" s="68">
        <v>72</v>
      </c>
      <c r="L195" s="66">
        <v>77</v>
      </c>
      <c r="M195" s="75">
        <v>51</v>
      </c>
      <c r="N195" s="85">
        <f t="shared" si="4"/>
        <v>66.6</v>
      </c>
      <c r="O195" s="82">
        <v>16</v>
      </c>
      <c r="P195" s="68" t="s">
        <v>99</v>
      </c>
    </row>
    <row r="196" ht="18" spans="1:16">
      <c r="A196" s="11">
        <v>195</v>
      </c>
      <c r="B196" s="58" t="s">
        <v>725</v>
      </c>
      <c r="C196" s="65" t="s">
        <v>608</v>
      </c>
      <c r="D196" s="68" t="s">
        <v>181</v>
      </c>
      <c r="E196" s="68" t="s">
        <v>726</v>
      </c>
      <c r="F196" s="75" t="s">
        <v>726</v>
      </c>
      <c r="G196" s="66" t="s">
        <v>727</v>
      </c>
      <c r="H196" s="66">
        <v>13146336677</v>
      </c>
      <c r="I196" s="68">
        <v>71</v>
      </c>
      <c r="J196" s="75">
        <v>74</v>
      </c>
      <c r="K196" s="68">
        <v>56</v>
      </c>
      <c r="L196" s="66">
        <v>75</v>
      </c>
      <c r="M196" s="66">
        <v>55</v>
      </c>
      <c r="N196" s="85">
        <f t="shared" si="4"/>
        <v>66.2</v>
      </c>
      <c r="O196" s="82">
        <v>17</v>
      </c>
      <c r="P196" s="68" t="s">
        <v>99</v>
      </c>
    </row>
    <row r="197" ht="36" spans="1:16">
      <c r="A197" s="11">
        <v>196</v>
      </c>
      <c r="B197" s="58" t="s">
        <v>728</v>
      </c>
      <c r="C197" s="65" t="s">
        <v>608</v>
      </c>
      <c r="D197" s="68" t="s">
        <v>181</v>
      </c>
      <c r="E197" s="68" t="s">
        <v>729</v>
      </c>
      <c r="F197" s="75" t="s">
        <v>730</v>
      </c>
      <c r="G197" s="66" t="s">
        <v>731</v>
      </c>
      <c r="H197" s="66">
        <v>18306683843</v>
      </c>
      <c r="I197" s="68">
        <v>67</v>
      </c>
      <c r="J197" s="75">
        <v>70</v>
      </c>
      <c r="K197" s="68">
        <v>56</v>
      </c>
      <c r="L197" s="66">
        <v>72</v>
      </c>
      <c r="M197" s="75">
        <v>54</v>
      </c>
      <c r="N197" s="85">
        <f t="shared" si="4"/>
        <v>63.8</v>
      </c>
      <c r="O197" s="82">
        <v>18</v>
      </c>
      <c r="P197" s="68" t="s">
        <v>99</v>
      </c>
    </row>
    <row r="198" ht="18" spans="1:16">
      <c r="A198" s="11">
        <v>197</v>
      </c>
      <c r="B198" s="58" t="s">
        <v>732</v>
      </c>
      <c r="C198" s="65" t="s">
        <v>608</v>
      </c>
      <c r="D198" s="68" t="s">
        <v>181</v>
      </c>
      <c r="E198" s="68" t="s">
        <v>733</v>
      </c>
      <c r="F198" s="75" t="s">
        <v>733</v>
      </c>
      <c r="G198" s="66" t="s">
        <v>734</v>
      </c>
      <c r="H198" s="66">
        <v>18002578899</v>
      </c>
      <c r="I198" s="68">
        <v>55</v>
      </c>
      <c r="J198" s="75">
        <v>66</v>
      </c>
      <c r="K198" s="68">
        <v>62</v>
      </c>
      <c r="L198" s="66">
        <v>76</v>
      </c>
      <c r="M198" s="75">
        <v>55</v>
      </c>
      <c r="N198" s="85">
        <f t="shared" si="4"/>
        <v>62.8</v>
      </c>
      <c r="O198" s="82">
        <v>19</v>
      </c>
      <c r="P198" s="68" t="s">
        <v>99</v>
      </c>
    </row>
    <row r="199" ht="18" spans="1:16">
      <c r="A199" s="11">
        <v>198</v>
      </c>
      <c r="B199" s="58" t="s">
        <v>735</v>
      </c>
      <c r="C199" s="65" t="s">
        <v>608</v>
      </c>
      <c r="D199" s="68" t="s">
        <v>181</v>
      </c>
      <c r="E199" s="68" t="s">
        <v>736</v>
      </c>
      <c r="F199" s="75" t="s">
        <v>737</v>
      </c>
      <c r="G199" s="66" t="s">
        <v>738</v>
      </c>
      <c r="H199" s="66">
        <v>13120273330</v>
      </c>
      <c r="I199" s="68">
        <v>60</v>
      </c>
      <c r="J199" s="75">
        <v>64</v>
      </c>
      <c r="K199" s="68">
        <v>55</v>
      </c>
      <c r="L199" s="66">
        <v>65</v>
      </c>
      <c r="M199" s="66">
        <v>65</v>
      </c>
      <c r="N199" s="85">
        <f t="shared" si="4"/>
        <v>61.8</v>
      </c>
      <c r="O199" s="82">
        <v>20</v>
      </c>
      <c r="P199" s="68" t="s">
        <v>99</v>
      </c>
    </row>
    <row r="200" ht="36" spans="1:16">
      <c r="A200" s="11">
        <v>199</v>
      </c>
      <c r="B200" s="58" t="s">
        <v>739</v>
      </c>
      <c r="C200" s="65" t="s">
        <v>608</v>
      </c>
      <c r="D200" s="68" t="s">
        <v>181</v>
      </c>
      <c r="E200" s="68" t="s">
        <v>740</v>
      </c>
      <c r="F200" s="75" t="s">
        <v>741</v>
      </c>
      <c r="G200" s="66" t="s">
        <v>742</v>
      </c>
      <c r="H200" s="66">
        <v>15816750942</v>
      </c>
      <c r="I200" s="68">
        <v>80</v>
      </c>
      <c r="J200" s="75">
        <v>63</v>
      </c>
      <c r="K200" s="68">
        <v>47</v>
      </c>
      <c r="L200" s="66">
        <v>69</v>
      </c>
      <c r="M200" s="66">
        <v>47</v>
      </c>
      <c r="N200" s="85">
        <f t="shared" si="4"/>
        <v>61.2</v>
      </c>
      <c r="O200" s="82">
        <v>21</v>
      </c>
      <c r="P200" s="68" t="s">
        <v>99</v>
      </c>
    </row>
    <row r="201" ht="18" spans="1:16">
      <c r="A201" s="11">
        <v>200</v>
      </c>
      <c r="B201" s="58" t="s">
        <v>743</v>
      </c>
      <c r="C201" s="65" t="s">
        <v>608</v>
      </c>
      <c r="D201" s="68" t="s">
        <v>181</v>
      </c>
      <c r="E201" s="68" t="s">
        <v>744</v>
      </c>
      <c r="F201" s="75" t="s">
        <v>744</v>
      </c>
      <c r="G201" s="66" t="s">
        <v>745</v>
      </c>
      <c r="H201" s="66">
        <v>18750204026</v>
      </c>
      <c r="I201" s="68">
        <v>70</v>
      </c>
      <c r="J201" s="75">
        <v>77</v>
      </c>
      <c r="K201" s="68">
        <v>49</v>
      </c>
      <c r="L201" s="66">
        <v>67</v>
      </c>
      <c r="M201" s="66">
        <v>43</v>
      </c>
      <c r="N201" s="85">
        <f t="shared" si="4"/>
        <v>61.2</v>
      </c>
      <c r="O201" s="82">
        <v>22</v>
      </c>
      <c r="P201" s="68" t="s">
        <v>99</v>
      </c>
    </row>
    <row r="202" ht="18" spans="1:16">
      <c r="A202" s="11">
        <v>201</v>
      </c>
      <c r="B202" s="58" t="s">
        <v>746</v>
      </c>
      <c r="C202" s="65" t="s">
        <v>608</v>
      </c>
      <c r="D202" s="68" t="s">
        <v>181</v>
      </c>
      <c r="E202" s="68" t="s">
        <v>747</v>
      </c>
      <c r="F202" s="75" t="s">
        <v>747</v>
      </c>
      <c r="G202" s="66" t="s">
        <v>748</v>
      </c>
      <c r="H202" s="66">
        <v>15950527338</v>
      </c>
      <c r="I202" s="68">
        <v>55</v>
      </c>
      <c r="J202" s="75">
        <v>65</v>
      </c>
      <c r="K202" s="68">
        <v>59</v>
      </c>
      <c r="L202" s="75">
        <v>69</v>
      </c>
      <c r="M202" s="75">
        <v>45</v>
      </c>
      <c r="N202" s="85">
        <f t="shared" si="4"/>
        <v>58.6</v>
      </c>
      <c r="O202" s="82">
        <v>23</v>
      </c>
      <c r="P202" s="68" t="s">
        <v>99</v>
      </c>
    </row>
    <row r="203" ht="18" spans="1:16">
      <c r="A203" s="11">
        <v>202</v>
      </c>
      <c r="B203" s="58" t="s">
        <v>749</v>
      </c>
      <c r="C203" s="65" t="s">
        <v>608</v>
      </c>
      <c r="D203" s="68" t="s">
        <v>181</v>
      </c>
      <c r="E203" s="68" t="s">
        <v>750</v>
      </c>
      <c r="F203" s="75" t="s">
        <v>751</v>
      </c>
      <c r="G203" s="66" t="s">
        <v>752</v>
      </c>
      <c r="H203" s="66">
        <v>15602027732</v>
      </c>
      <c r="I203" s="68">
        <v>45</v>
      </c>
      <c r="J203" s="75">
        <v>69</v>
      </c>
      <c r="K203" s="68">
        <v>50</v>
      </c>
      <c r="L203" s="66">
        <v>68</v>
      </c>
      <c r="M203" s="75">
        <v>51</v>
      </c>
      <c r="N203" s="85">
        <f t="shared" si="4"/>
        <v>56.6</v>
      </c>
      <c r="O203" s="82">
        <v>24</v>
      </c>
      <c r="P203" s="68" t="s">
        <v>99</v>
      </c>
    </row>
    <row r="204" ht="18" spans="1:16">
      <c r="A204" s="11">
        <v>203</v>
      </c>
      <c r="B204" s="86" t="s">
        <v>753</v>
      </c>
      <c r="C204" s="67" t="s">
        <v>754</v>
      </c>
      <c r="D204" s="74" t="s">
        <v>18</v>
      </c>
      <c r="E204" s="74" t="s">
        <v>755</v>
      </c>
      <c r="F204" s="74" t="s">
        <v>756</v>
      </c>
      <c r="G204" s="64" t="s">
        <v>757</v>
      </c>
      <c r="H204" s="64">
        <v>18488249944</v>
      </c>
      <c r="I204" s="74">
        <v>79</v>
      </c>
      <c r="J204" s="74">
        <v>93</v>
      </c>
      <c r="K204" s="74">
        <v>82</v>
      </c>
      <c r="L204" s="74">
        <v>90</v>
      </c>
      <c r="M204" s="74">
        <v>84</v>
      </c>
      <c r="N204" s="91">
        <f t="shared" ref="N204:N267" si="5">(I204+J204+K204+L204+M204)/5</f>
        <v>85.6</v>
      </c>
      <c r="O204" s="92">
        <v>1</v>
      </c>
      <c r="P204" s="84" t="s">
        <v>22</v>
      </c>
    </row>
    <row r="205" ht="36" spans="1:16">
      <c r="A205" s="11">
        <v>204</v>
      </c>
      <c r="B205" s="86" t="s">
        <v>758</v>
      </c>
      <c r="C205" s="67" t="s">
        <v>754</v>
      </c>
      <c r="D205" s="74" t="s">
        <v>18</v>
      </c>
      <c r="E205" s="74" t="s">
        <v>759</v>
      </c>
      <c r="F205" s="74" t="s">
        <v>760</v>
      </c>
      <c r="G205" s="74" t="s">
        <v>761</v>
      </c>
      <c r="H205" s="74">
        <v>13603061679</v>
      </c>
      <c r="I205" s="74">
        <v>87</v>
      </c>
      <c r="J205" s="74">
        <v>94</v>
      </c>
      <c r="K205" s="74">
        <v>86</v>
      </c>
      <c r="L205" s="74">
        <v>72</v>
      </c>
      <c r="M205" s="74">
        <v>85</v>
      </c>
      <c r="N205" s="91">
        <f t="shared" si="5"/>
        <v>84.8</v>
      </c>
      <c r="O205" s="92">
        <v>2</v>
      </c>
      <c r="P205" s="84" t="s">
        <v>22</v>
      </c>
    </row>
    <row r="206" ht="36" spans="1:16">
      <c r="A206" s="11">
        <v>205</v>
      </c>
      <c r="B206" s="86" t="s">
        <v>762</v>
      </c>
      <c r="C206" s="67" t="s">
        <v>754</v>
      </c>
      <c r="D206" s="74" t="s">
        <v>18</v>
      </c>
      <c r="E206" s="74" t="s">
        <v>763</v>
      </c>
      <c r="F206" s="74" t="s">
        <v>764</v>
      </c>
      <c r="G206" s="64" t="s">
        <v>765</v>
      </c>
      <c r="H206" s="64">
        <v>18928487918</v>
      </c>
      <c r="I206" s="74">
        <v>73</v>
      </c>
      <c r="J206" s="74">
        <v>87</v>
      </c>
      <c r="K206" s="74">
        <v>82</v>
      </c>
      <c r="L206" s="74">
        <v>84</v>
      </c>
      <c r="M206" s="74">
        <v>85</v>
      </c>
      <c r="N206" s="91">
        <f t="shared" si="5"/>
        <v>82.2</v>
      </c>
      <c r="O206" s="92">
        <v>3</v>
      </c>
      <c r="P206" s="84" t="s">
        <v>22</v>
      </c>
    </row>
    <row r="207" ht="18" spans="1:16">
      <c r="A207" s="11">
        <v>206</v>
      </c>
      <c r="B207" s="86" t="s">
        <v>766</v>
      </c>
      <c r="C207" s="67" t="s">
        <v>754</v>
      </c>
      <c r="D207" s="74" t="s">
        <v>18</v>
      </c>
      <c r="E207" s="74" t="s">
        <v>767</v>
      </c>
      <c r="F207" s="74" t="s">
        <v>768</v>
      </c>
      <c r="G207" s="64" t="s">
        <v>769</v>
      </c>
      <c r="H207" s="64">
        <v>15600616178</v>
      </c>
      <c r="I207" s="74">
        <v>73</v>
      </c>
      <c r="J207" s="74">
        <v>91</v>
      </c>
      <c r="K207" s="74">
        <v>85</v>
      </c>
      <c r="L207" s="74">
        <v>90</v>
      </c>
      <c r="M207" s="74">
        <v>71.5</v>
      </c>
      <c r="N207" s="91">
        <f t="shared" si="5"/>
        <v>82.1</v>
      </c>
      <c r="O207" s="92">
        <v>4</v>
      </c>
      <c r="P207" s="84" t="s">
        <v>22</v>
      </c>
    </row>
    <row r="208" ht="36" spans="1:16">
      <c r="A208" s="11">
        <v>207</v>
      </c>
      <c r="B208" s="86" t="s">
        <v>770</v>
      </c>
      <c r="C208" s="67" t="s">
        <v>754</v>
      </c>
      <c r="D208" s="74" t="s">
        <v>18</v>
      </c>
      <c r="E208" s="74" t="s">
        <v>771</v>
      </c>
      <c r="F208" s="74" t="s">
        <v>772</v>
      </c>
      <c r="G208" s="74" t="s">
        <v>773</v>
      </c>
      <c r="H208" s="74">
        <v>13585707547</v>
      </c>
      <c r="I208" s="74">
        <v>74</v>
      </c>
      <c r="J208" s="74">
        <v>94</v>
      </c>
      <c r="K208" s="74">
        <v>82</v>
      </c>
      <c r="L208" s="74">
        <v>78</v>
      </c>
      <c r="M208" s="74">
        <v>82.5</v>
      </c>
      <c r="N208" s="91">
        <f t="shared" si="5"/>
        <v>82.1</v>
      </c>
      <c r="O208" s="92">
        <v>5</v>
      </c>
      <c r="P208" s="84" t="s">
        <v>22</v>
      </c>
    </row>
    <row r="209" ht="18" spans="1:16">
      <c r="A209" s="11">
        <v>208</v>
      </c>
      <c r="B209" s="86" t="s">
        <v>774</v>
      </c>
      <c r="C209" s="67" t="s">
        <v>754</v>
      </c>
      <c r="D209" s="74" t="s">
        <v>18</v>
      </c>
      <c r="E209" s="74" t="s">
        <v>775</v>
      </c>
      <c r="F209" s="74" t="s">
        <v>776</v>
      </c>
      <c r="G209" s="88" t="s">
        <v>777</v>
      </c>
      <c r="H209" s="64">
        <v>13613068081</v>
      </c>
      <c r="I209" s="74">
        <v>63</v>
      </c>
      <c r="J209" s="74">
        <v>94</v>
      </c>
      <c r="K209" s="74">
        <v>83</v>
      </c>
      <c r="L209" s="74">
        <v>74</v>
      </c>
      <c r="M209" s="74">
        <v>85</v>
      </c>
      <c r="N209" s="91">
        <f t="shared" si="5"/>
        <v>79.8</v>
      </c>
      <c r="O209" s="92">
        <v>6</v>
      </c>
      <c r="P209" s="84" t="s">
        <v>22</v>
      </c>
    </row>
    <row r="210" ht="18" spans="1:16">
      <c r="A210" s="11">
        <v>209</v>
      </c>
      <c r="B210" s="86" t="s">
        <v>778</v>
      </c>
      <c r="C210" s="67" t="s">
        <v>754</v>
      </c>
      <c r="D210" s="74" t="s">
        <v>18</v>
      </c>
      <c r="E210" s="74" t="s">
        <v>779</v>
      </c>
      <c r="F210" s="74" t="s">
        <v>780</v>
      </c>
      <c r="G210" s="74" t="s">
        <v>781</v>
      </c>
      <c r="H210" s="74">
        <v>18676781827</v>
      </c>
      <c r="I210" s="74">
        <v>78</v>
      </c>
      <c r="J210" s="74">
        <v>93</v>
      </c>
      <c r="K210" s="74">
        <v>84</v>
      </c>
      <c r="L210" s="74">
        <v>52</v>
      </c>
      <c r="M210" s="74">
        <v>86</v>
      </c>
      <c r="N210" s="91">
        <f t="shared" si="5"/>
        <v>78.6</v>
      </c>
      <c r="O210" s="92">
        <v>7</v>
      </c>
      <c r="P210" s="84" t="s">
        <v>22</v>
      </c>
    </row>
    <row r="211" ht="18" spans="1:16">
      <c r="A211" s="11">
        <v>210</v>
      </c>
      <c r="B211" s="86" t="s">
        <v>782</v>
      </c>
      <c r="C211" s="67" t="s">
        <v>754</v>
      </c>
      <c r="D211" s="74" t="s">
        <v>18</v>
      </c>
      <c r="E211" s="74" t="s">
        <v>783</v>
      </c>
      <c r="F211" s="74" t="s">
        <v>784</v>
      </c>
      <c r="G211" s="74" t="s">
        <v>785</v>
      </c>
      <c r="H211" s="74">
        <v>13926540580</v>
      </c>
      <c r="I211" s="74">
        <v>70</v>
      </c>
      <c r="J211" s="74">
        <v>90</v>
      </c>
      <c r="K211" s="74">
        <v>82</v>
      </c>
      <c r="L211" s="74">
        <v>62</v>
      </c>
      <c r="M211" s="74">
        <v>73</v>
      </c>
      <c r="N211" s="91">
        <f t="shared" si="5"/>
        <v>75.4</v>
      </c>
      <c r="O211" s="92">
        <v>8</v>
      </c>
      <c r="P211" s="84" t="s">
        <v>22</v>
      </c>
    </row>
    <row r="212" ht="36" spans="1:16">
      <c r="A212" s="11">
        <v>211</v>
      </c>
      <c r="B212" s="87" t="s">
        <v>786</v>
      </c>
      <c r="C212" s="68" t="s">
        <v>754</v>
      </c>
      <c r="D212" s="75" t="s">
        <v>18</v>
      </c>
      <c r="E212" s="75" t="s">
        <v>787</v>
      </c>
      <c r="F212" s="75" t="s">
        <v>788</v>
      </c>
      <c r="G212" s="75" t="s">
        <v>789</v>
      </c>
      <c r="H212" s="75">
        <v>18812438645</v>
      </c>
      <c r="I212" s="75">
        <v>77</v>
      </c>
      <c r="J212" s="75">
        <v>79</v>
      </c>
      <c r="K212" s="75">
        <v>80</v>
      </c>
      <c r="L212" s="75">
        <v>56</v>
      </c>
      <c r="M212" s="75">
        <v>73</v>
      </c>
      <c r="N212" s="93">
        <f t="shared" si="5"/>
        <v>73</v>
      </c>
      <c r="O212" s="94">
        <v>9</v>
      </c>
      <c r="P212" s="75" t="s">
        <v>99</v>
      </c>
    </row>
    <row r="213" ht="18" spans="1:16">
      <c r="A213" s="11">
        <v>212</v>
      </c>
      <c r="B213" s="87" t="s">
        <v>790</v>
      </c>
      <c r="C213" s="68" t="s">
        <v>754</v>
      </c>
      <c r="D213" s="75" t="s">
        <v>18</v>
      </c>
      <c r="E213" s="75" t="s">
        <v>791</v>
      </c>
      <c r="F213" s="75" t="s">
        <v>792</v>
      </c>
      <c r="G213" s="66" t="s">
        <v>248</v>
      </c>
      <c r="H213" s="66">
        <v>13151268616</v>
      </c>
      <c r="I213" s="75">
        <v>61</v>
      </c>
      <c r="J213" s="75">
        <v>84</v>
      </c>
      <c r="K213" s="75">
        <v>80</v>
      </c>
      <c r="L213" s="75">
        <v>56</v>
      </c>
      <c r="M213" s="75">
        <v>80</v>
      </c>
      <c r="N213" s="93">
        <f t="shared" si="5"/>
        <v>72.2</v>
      </c>
      <c r="O213" s="94">
        <v>10</v>
      </c>
      <c r="P213" s="75" t="s">
        <v>99</v>
      </c>
    </row>
    <row r="214" ht="18" spans="1:16">
      <c r="A214" s="11">
        <v>213</v>
      </c>
      <c r="B214" s="87" t="s">
        <v>793</v>
      </c>
      <c r="C214" s="68" t="s">
        <v>754</v>
      </c>
      <c r="D214" s="75" t="s">
        <v>18</v>
      </c>
      <c r="E214" s="75" t="s">
        <v>794</v>
      </c>
      <c r="F214" s="75" t="s">
        <v>795</v>
      </c>
      <c r="G214" s="75" t="s">
        <v>796</v>
      </c>
      <c r="H214" s="75">
        <v>17621488811</v>
      </c>
      <c r="I214" s="75">
        <v>64</v>
      </c>
      <c r="J214" s="75">
        <v>85</v>
      </c>
      <c r="K214" s="75">
        <v>79</v>
      </c>
      <c r="L214" s="75">
        <v>58</v>
      </c>
      <c r="M214" s="75">
        <v>70</v>
      </c>
      <c r="N214" s="93">
        <f t="shared" si="5"/>
        <v>71.2</v>
      </c>
      <c r="O214" s="94">
        <v>11</v>
      </c>
      <c r="P214" s="75" t="s">
        <v>99</v>
      </c>
    </row>
    <row r="215" ht="18" spans="1:16">
      <c r="A215" s="11">
        <v>214</v>
      </c>
      <c r="B215" s="87" t="s">
        <v>797</v>
      </c>
      <c r="C215" s="68" t="s">
        <v>754</v>
      </c>
      <c r="D215" s="75" t="s">
        <v>18</v>
      </c>
      <c r="E215" s="75" t="s">
        <v>798</v>
      </c>
      <c r="F215" s="75" t="s">
        <v>799</v>
      </c>
      <c r="G215" s="66" t="s">
        <v>800</v>
      </c>
      <c r="H215" s="66">
        <v>15683795846</v>
      </c>
      <c r="I215" s="75">
        <v>65</v>
      </c>
      <c r="J215" s="75">
        <v>87</v>
      </c>
      <c r="K215" s="75">
        <v>80</v>
      </c>
      <c r="L215" s="75">
        <v>44</v>
      </c>
      <c r="M215" s="75">
        <v>73</v>
      </c>
      <c r="N215" s="93">
        <f t="shared" si="5"/>
        <v>69.8</v>
      </c>
      <c r="O215" s="94">
        <v>12</v>
      </c>
      <c r="P215" s="75" t="s">
        <v>99</v>
      </c>
    </row>
    <row r="216" ht="36" spans="1:16">
      <c r="A216" s="11">
        <v>215</v>
      </c>
      <c r="B216" s="87" t="s">
        <v>801</v>
      </c>
      <c r="C216" s="68" t="s">
        <v>754</v>
      </c>
      <c r="D216" s="75" t="s">
        <v>18</v>
      </c>
      <c r="E216" s="75" t="s">
        <v>802</v>
      </c>
      <c r="F216" s="75" t="s">
        <v>803</v>
      </c>
      <c r="G216" s="66" t="s">
        <v>804</v>
      </c>
      <c r="H216" s="66">
        <v>18617062259</v>
      </c>
      <c r="I216" s="75">
        <v>71</v>
      </c>
      <c r="J216" s="75">
        <v>72</v>
      </c>
      <c r="K216" s="75">
        <v>75</v>
      </c>
      <c r="L216" s="75">
        <v>42</v>
      </c>
      <c r="M216" s="75">
        <v>64</v>
      </c>
      <c r="N216" s="93">
        <f t="shared" si="5"/>
        <v>64.8</v>
      </c>
      <c r="O216" s="94">
        <v>13</v>
      </c>
      <c r="P216" s="75" t="s">
        <v>99</v>
      </c>
    </row>
    <row r="217" ht="18" spans="1:16">
      <c r="A217" s="11">
        <v>216</v>
      </c>
      <c r="B217" s="87" t="s">
        <v>805</v>
      </c>
      <c r="C217" s="68" t="s">
        <v>754</v>
      </c>
      <c r="D217" s="75" t="s">
        <v>18</v>
      </c>
      <c r="E217" s="75" t="s">
        <v>806</v>
      </c>
      <c r="F217" s="75" t="s">
        <v>807</v>
      </c>
      <c r="G217" s="66" t="s">
        <v>808</v>
      </c>
      <c r="H217" s="66">
        <v>15766989515</v>
      </c>
      <c r="I217" s="75">
        <v>55</v>
      </c>
      <c r="J217" s="75">
        <v>82</v>
      </c>
      <c r="K217" s="75">
        <v>74</v>
      </c>
      <c r="L217" s="75">
        <v>38</v>
      </c>
      <c r="M217" s="75">
        <v>69</v>
      </c>
      <c r="N217" s="93">
        <f t="shared" si="5"/>
        <v>63.6</v>
      </c>
      <c r="O217" s="94">
        <v>14</v>
      </c>
      <c r="P217" s="75" t="s">
        <v>99</v>
      </c>
    </row>
    <row r="218" ht="18" spans="1:16">
      <c r="A218" s="11">
        <v>217</v>
      </c>
      <c r="B218" s="87" t="s">
        <v>809</v>
      </c>
      <c r="C218" s="68" t="s">
        <v>754</v>
      </c>
      <c r="D218" s="75" t="s">
        <v>18</v>
      </c>
      <c r="E218" s="75" t="s">
        <v>810</v>
      </c>
      <c r="F218" s="75" t="s">
        <v>811</v>
      </c>
      <c r="G218" s="66" t="s">
        <v>812</v>
      </c>
      <c r="H218" s="66">
        <v>18926558416</v>
      </c>
      <c r="I218" s="75">
        <v>64</v>
      </c>
      <c r="J218" s="75">
        <v>69</v>
      </c>
      <c r="K218" s="75">
        <v>75</v>
      </c>
      <c r="L218" s="75">
        <v>38</v>
      </c>
      <c r="M218" s="75">
        <v>66</v>
      </c>
      <c r="N218" s="93">
        <f t="shared" si="5"/>
        <v>62.4</v>
      </c>
      <c r="O218" s="94">
        <v>15</v>
      </c>
      <c r="P218" s="75" t="s">
        <v>99</v>
      </c>
    </row>
    <row r="219" ht="18" spans="1:16">
      <c r="A219" s="11">
        <v>218</v>
      </c>
      <c r="B219" s="87" t="s">
        <v>813</v>
      </c>
      <c r="C219" s="68" t="s">
        <v>754</v>
      </c>
      <c r="D219" s="75" t="s">
        <v>18</v>
      </c>
      <c r="E219" s="75" t="s">
        <v>814</v>
      </c>
      <c r="F219" s="75" t="s">
        <v>815</v>
      </c>
      <c r="G219" s="75" t="s">
        <v>816</v>
      </c>
      <c r="H219" s="75">
        <v>18027197690</v>
      </c>
      <c r="I219" s="75">
        <v>56</v>
      </c>
      <c r="J219" s="75">
        <v>61</v>
      </c>
      <c r="K219" s="75">
        <v>77</v>
      </c>
      <c r="L219" s="75">
        <v>38</v>
      </c>
      <c r="M219" s="75">
        <v>76</v>
      </c>
      <c r="N219" s="93">
        <f t="shared" si="5"/>
        <v>61.6</v>
      </c>
      <c r="O219" s="94">
        <v>16</v>
      </c>
      <c r="P219" s="75" t="s">
        <v>99</v>
      </c>
    </row>
    <row r="220" ht="18" spans="1:16">
      <c r="A220" s="11">
        <v>219</v>
      </c>
      <c r="B220" s="87" t="s">
        <v>817</v>
      </c>
      <c r="C220" s="68" t="s">
        <v>754</v>
      </c>
      <c r="D220" s="75" t="s">
        <v>18</v>
      </c>
      <c r="E220" s="75" t="s">
        <v>818</v>
      </c>
      <c r="F220" s="75" t="s">
        <v>819</v>
      </c>
      <c r="G220" s="75" t="s">
        <v>820</v>
      </c>
      <c r="H220" s="75">
        <v>18844537802</v>
      </c>
      <c r="I220" s="75">
        <v>62</v>
      </c>
      <c r="J220" s="75">
        <v>62</v>
      </c>
      <c r="K220" s="75">
        <v>75</v>
      </c>
      <c r="L220" s="75">
        <v>32</v>
      </c>
      <c r="M220" s="75">
        <v>72.5</v>
      </c>
      <c r="N220" s="93">
        <f t="shared" si="5"/>
        <v>60.7</v>
      </c>
      <c r="O220" s="94">
        <v>17</v>
      </c>
      <c r="P220" s="75" t="s">
        <v>99</v>
      </c>
    </row>
    <row r="221" ht="18" spans="1:16">
      <c r="A221" s="11">
        <v>220</v>
      </c>
      <c r="B221" s="87" t="s">
        <v>821</v>
      </c>
      <c r="C221" s="68" t="s">
        <v>754</v>
      </c>
      <c r="D221" s="75" t="s">
        <v>18</v>
      </c>
      <c r="E221" s="75" t="s">
        <v>822</v>
      </c>
      <c r="F221" s="75" t="s">
        <v>823</v>
      </c>
      <c r="G221" s="75" t="s">
        <v>824</v>
      </c>
      <c r="H221" s="75">
        <v>15889573789</v>
      </c>
      <c r="I221" s="75">
        <v>47</v>
      </c>
      <c r="J221" s="75">
        <v>50</v>
      </c>
      <c r="K221" s="75">
        <v>71</v>
      </c>
      <c r="L221" s="75">
        <v>38</v>
      </c>
      <c r="M221" s="75">
        <v>73.5</v>
      </c>
      <c r="N221" s="93">
        <f t="shared" si="5"/>
        <v>55.9</v>
      </c>
      <c r="O221" s="94">
        <v>18</v>
      </c>
      <c r="P221" s="75" t="s">
        <v>99</v>
      </c>
    </row>
    <row r="222" ht="18" spans="1:16">
      <c r="A222" s="11">
        <v>221</v>
      </c>
      <c r="B222" s="86" t="s">
        <v>825</v>
      </c>
      <c r="C222" s="67" t="s">
        <v>754</v>
      </c>
      <c r="D222" s="74" t="s">
        <v>181</v>
      </c>
      <c r="E222" s="74" t="s">
        <v>826</v>
      </c>
      <c r="F222" s="74" t="s">
        <v>826</v>
      </c>
      <c r="G222" s="74" t="s">
        <v>827</v>
      </c>
      <c r="H222" s="74">
        <v>13371628272</v>
      </c>
      <c r="I222" s="74">
        <v>87</v>
      </c>
      <c r="J222" s="89">
        <v>93</v>
      </c>
      <c r="K222" s="74">
        <v>87</v>
      </c>
      <c r="L222" s="74">
        <v>92</v>
      </c>
      <c r="M222" s="74">
        <v>83</v>
      </c>
      <c r="N222" s="91">
        <f t="shared" si="5"/>
        <v>88.4</v>
      </c>
      <c r="O222" s="79">
        <v>1</v>
      </c>
      <c r="P222" s="80" t="s">
        <v>22</v>
      </c>
    </row>
    <row r="223" ht="36" spans="1:16">
      <c r="A223" s="11">
        <v>222</v>
      </c>
      <c r="B223" s="86" t="s">
        <v>828</v>
      </c>
      <c r="C223" s="67" t="s">
        <v>754</v>
      </c>
      <c r="D223" s="74" t="s">
        <v>181</v>
      </c>
      <c r="E223" s="74" t="s">
        <v>829</v>
      </c>
      <c r="F223" s="74" t="s">
        <v>829</v>
      </c>
      <c r="G223" s="74" t="s">
        <v>830</v>
      </c>
      <c r="H223" s="74">
        <v>13911604739</v>
      </c>
      <c r="I223" s="74">
        <v>90</v>
      </c>
      <c r="J223" s="89">
        <v>90</v>
      </c>
      <c r="K223" s="74">
        <v>86</v>
      </c>
      <c r="L223" s="74">
        <v>84</v>
      </c>
      <c r="M223" s="74">
        <v>83</v>
      </c>
      <c r="N223" s="91">
        <f t="shared" si="5"/>
        <v>86.6</v>
      </c>
      <c r="O223" s="79">
        <v>2</v>
      </c>
      <c r="P223" s="80" t="s">
        <v>22</v>
      </c>
    </row>
    <row r="224" ht="18" spans="1:16">
      <c r="A224" s="11">
        <v>223</v>
      </c>
      <c r="B224" s="86" t="s">
        <v>831</v>
      </c>
      <c r="C224" s="67" t="s">
        <v>754</v>
      </c>
      <c r="D224" s="74" t="s">
        <v>181</v>
      </c>
      <c r="E224" s="74" t="s">
        <v>832</v>
      </c>
      <c r="F224" s="74" t="s">
        <v>832</v>
      </c>
      <c r="G224" s="74" t="s">
        <v>833</v>
      </c>
      <c r="H224" s="74">
        <v>18611566788</v>
      </c>
      <c r="I224" s="74">
        <v>83</v>
      </c>
      <c r="J224" s="89">
        <v>93</v>
      </c>
      <c r="K224" s="74">
        <v>87</v>
      </c>
      <c r="L224" s="74">
        <v>80</v>
      </c>
      <c r="M224" s="74">
        <v>89.5</v>
      </c>
      <c r="N224" s="91">
        <f t="shared" si="5"/>
        <v>86.5</v>
      </c>
      <c r="O224" s="79">
        <v>3</v>
      </c>
      <c r="P224" s="80" t="s">
        <v>22</v>
      </c>
    </row>
    <row r="225" ht="18" spans="1:16">
      <c r="A225" s="11">
        <v>224</v>
      </c>
      <c r="B225" s="86" t="s">
        <v>834</v>
      </c>
      <c r="C225" s="67" t="s">
        <v>754</v>
      </c>
      <c r="D225" s="74" t="s">
        <v>181</v>
      </c>
      <c r="E225" s="74" t="s">
        <v>835</v>
      </c>
      <c r="F225" s="74" t="s">
        <v>836</v>
      </c>
      <c r="G225" s="74" t="s">
        <v>837</v>
      </c>
      <c r="H225" s="74">
        <v>18630920936</v>
      </c>
      <c r="I225" s="74">
        <v>92</v>
      </c>
      <c r="J225" s="89">
        <v>83</v>
      </c>
      <c r="K225" s="74">
        <v>85</v>
      </c>
      <c r="L225" s="74">
        <v>86</v>
      </c>
      <c r="M225" s="74">
        <v>81</v>
      </c>
      <c r="N225" s="91">
        <f t="shared" si="5"/>
        <v>85.4</v>
      </c>
      <c r="O225" s="79">
        <v>4</v>
      </c>
      <c r="P225" s="80" t="s">
        <v>22</v>
      </c>
    </row>
    <row r="226" ht="36" spans="1:16">
      <c r="A226" s="11">
        <v>225</v>
      </c>
      <c r="B226" s="86" t="s">
        <v>838</v>
      </c>
      <c r="C226" s="67" t="s">
        <v>754</v>
      </c>
      <c r="D226" s="74" t="s">
        <v>181</v>
      </c>
      <c r="E226" s="74" t="s">
        <v>839</v>
      </c>
      <c r="F226" s="74" t="s">
        <v>839</v>
      </c>
      <c r="G226" s="74" t="s">
        <v>840</v>
      </c>
      <c r="H226" s="74">
        <v>13592869596</v>
      </c>
      <c r="I226" s="74">
        <v>90</v>
      </c>
      <c r="J226" s="89">
        <v>92</v>
      </c>
      <c r="K226" s="74">
        <v>83</v>
      </c>
      <c r="L226" s="74">
        <v>62</v>
      </c>
      <c r="M226" s="74">
        <v>91</v>
      </c>
      <c r="N226" s="91">
        <f t="shared" si="5"/>
        <v>83.6</v>
      </c>
      <c r="O226" s="79">
        <v>5</v>
      </c>
      <c r="P226" s="80" t="s">
        <v>22</v>
      </c>
    </row>
    <row r="227" ht="36" spans="1:16">
      <c r="A227" s="11">
        <v>226</v>
      </c>
      <c r="B227" s="86" t="s">
        <v>841</v>
      </c>
      <c r="C227" s="67" t="s">
        <v>754</v>
      </c>
      <c r="D227" s="74" t="s">
        <v>181</v>
      </c>
      <c r="E227" s="74" t="s">
        <v>842</v>
      </c>
      <c r="F227" s="74" t="s">
        <v>843</v>
      </c>
      <c r="G227" s="74" t="s">
        <v>844</v>
      </c>
      <c r="H227" s="74">
        <v>13520253803</v>
      </c>
      <c r="I227" s="74">
        <v>80</v>
      </c>
      <c r="J227" s="89">
        <v>97</v>
      </c>
      <c r="K227" s="74">
        <v>82</v>
      </c>
      <c r="L227" s="74">
        <v>76</v>
      </c>
      <c r="M227" s="74">
        <v>82</v>
      </c>
      <c r="N227" s="91">
        <f t="shared" si="5"/>
        <v>83.4</v>
      </c>
      <c r="O227" s="79">
        <v>6</v>
      </c>
      <c r="P227" s="80" t="s">
        <v>22</v>
      </c>
    </row>
    <row r="228" ht="36" spans="1:16">
      <c r="A228" s="11">
        <v>227</v>
      </c>
      <c r="B228" s="86" t="s">
        <v>845</v>
      </c>
      <c r="C228" s="67" t="s">
        <v>754</v>
      </c>
      <c r="D228" s="74" t="s">
        <v>181</v>
      </c>
      <c r="E228" s="74" t="s">
        <v>846</v>
      </c>
      <c r="F228" s="74" t="s">
        <v>846</v>
      </c>
      <c r="G228" s="74" t="s">
        <v>847</v>
      </c>
      <c r="H228" s="74">
        <v>18681669016</v>
      </c>
      <c r="I228" s="74">
        <v>67</v>
      </c>
      <c r="J228" s="89">
        <v>97</v>
      </c>
      <c r="K228" s="74">
        <v>82</v>
      </c>
      <c r="L228" s="74">
        <v>82</v>
      </c>
      <c r="M228" s="74">
        <v>86</v>
      </c>
      <c r="N228" s="91">
        <f t="shared" si="5"/>
        <v>82.8</v>
      </c>
      <c r="O228" s="79">
        <v>7</v>
      </c>
      <c r="P228" s="80" t="s">
        <v>22</v>
      </c>
    </row>
    <row r="229" ht="18" spans="1:16">
      <c r="A229" s="11">
        <v>228</v>
      </c>
      <c r="B229" s="86" t="s">
        <v>848</v>
      </c>
      <c r="C229" s="67" t="s">
        <v>754</v>
      </c>
      <c r="D229" s="74" t="s">
        <v>181</v>
      </c>
      <c r="E229" s="74" t="s">
        <v>849</v>
      </c>
      <c r="F229" s="74" t="s">
        <v>850</v>
      </c>
      <c r="G229" s="74" t="s">
        <v>851</v>
      </c>
      <c r="H229" s="74">
        <v>13922195813</v>
      </c>
      <c r="I229" s="74">
        <v>84</v>
      </c>
      <c r="J229" s="89">
        <v>82</v>
      </c>
      <c r="K229" s="74">
        <v>89</v>
      </c>
      <c r="L229" s="74">
        <v>68</v>
      </c>
      <c r="M229" s="74">
        <v>85</v>
      </c>
      <c r="N229" s="91">
        <f t="shared" si="5"/>
        <v>81.6</v>
      </c>
      <c r="O229" s="79">
        <v>8</v>
      </c>
      <c r="P229" s="80" t="s">
        <v>22</v>
      </c>
    </row>
    <row r="230" ht="18" spans="1:16">
      <c r="A230" s="11">
        <v>229</v>
      </c>
      <c r="B230" s="86" t="s">
        <v>852</v>
      </c>
      <c r="C230" s="67" t="s">
        <v>754</v>
      </c>
      <c r="D230" s="74" t="s">
        <v>181</v>
      </c>
      <c r="E230" s="74" t="s">
        <v>853</v>
      </c>
      <c r="F230" s="74" t="s">
        <v>853</v>
      </c>
      <c r="G230" s="74" t="s">
        <v>854</v>
      </c>
      <c r="H230" s="74" t="s">
        <v>855</v>
      </c>
      <c r="I230" s="74">
        <v>87</v>
      </c>
      <c r="J230" s="89">
        <v>94</v>
      </c>
      <c r="K230" s="74">
        <v>81</v>
      </c>
      <c r="L230" s="74">
        <v>66</v>
      </c>
      <c r="M230" s="74">
        <v>80</v>
      </c>
      <c r="N230" s="91">
        <f t="shared" si="5"/>
        <v>81.6</v>
      </c>
      <c r="O230" s="79">
        <v>9</v>
      </c>
      <c r="P230" s="80" t="s">
        <v>22</v>
      </c>
    </row>
    <row r="231" ht="18" spans="1:16">
      <c r="A231" s="11">
        <v>230</v>
      </c>
      <c r="B231" s="87" t="s">
        <v>856</v>
      </c>
      <c r="C231" s="68" t="s">
        <v>754</v>
      </c>
      <c r="D231" s="75" t="s">
        <v>181</v>
      </c>
      <c r="E231" s="75" t="s">
        <v>857</v>
      </c>
      <c r="F231" s="75" t="s">
        <v>857</v>
      </c>
      <c r="G231" s="75" t="s">
        <v>858</v>
      </c>
      <c r="H231" s="75">
        <v>13373929657</v>
      </c>
      <c r="I231" s="75">
        <v>82</v>
      </c>
      <c r="J231" s="90">
        <v>93</v>
      </c>
      <c r="K231" s="75">
        <v>83</v>
      </c>
      <c r="L231" s="75">
        <v>56</v>
      </c>
      <c r="M231" s="75">
        <v>89.5</v>
      </c>
      <c r="N231" s="93">
        <f t="shared" si="5"/>
        <v>80.7</v>
      </c>
      <c r="O231" s="82">
        <v>10</v>
      </c>
      <c r="P231" s="66" t="s">
        <v>99</v>
      </c>
    </row>
    <row r="232" ht="18" spans="1:16">
      <c r="A232" s="11">
        <v>231</v>
      </c>
      <c r="B232" s="87" t="s">
        <v>859</v>
      </c>
      <c r="C232" s="68" t="s">
        <v>754</v>
      </c>
      <c r="D232" s="75" t="s">
        <v>181</v>
      </c>
      <c r="E232" s="75" t="s">
        <v>860</v>
      </c>
      <c r="F232" s="75" t="s">
        <v>860</v>
      </c>
      <c r="G232" s="75" t="s">
        <v>861</v>
      </c>
      <c r="H232" s="75">
        <v>13101141611</v>
      </c>
      <c r="I232" s="75">
        <v>84</v>
      </c>
      <c r="J232" s="90">
        <v>93</v>
      </c>
      <c r="K232" s="75">
        <v>81</v>
      </c>
      <c r="L232" s="75">
        <v>55</v>
      </c>
      <c r="M232" s="75">
        <v>90</v>
      </c>
      <c r="N232" s="93">
        <f t="shared" si="5"/>
        <v>80.6</v>
      </c>
      <c r="O232" s="82">
        <v>11</v>
      </c>
      <c r="P232" s="66" t="s">
        <v>99</v>
      </c>
    </row>
    <row r="233" ht="36" spans="1:16">
      <c r="A233" s="11">
        <v>232</v>
      </c>
      <c r="B233" s="87" t="s">
        <v>862</v>
      </c>
      <c r="C233" s="68" t="s">
        <v>754</v>
      </c>
      <c r="D233" s="75" t="s">
        <v>181</v>
      </c>
      <c r="E233" s="75" t="s">
        <v>863</v>
      </c>
      <c r="F233" s="75" t="s">
        <v>864</v>
      </c>
      <c r="G233" s="75" t="s">
        <v>865</v>
      </c>
      <c r="H233" s="75">
        <v>18133009011</v>
      </c>
      <c r="I233" s="75">
        <v>81</v>
      </c>
      <c r="J233" s="90">
        <v>94</v>
      </c>
      <c r="K233" s="75">
        <v>78</v>
      </c>
      <c r="L233" s="75">
        <v>64</v>
      </c>
      <c r="M233" s="75">
        <v>79</v>
      </c>
      <c r="N233" s="93">
        <f t="shared" si="5"/>
        <v>79.2</v>
      </c>
      <c r="O233" s="82">
        <v>12</v>
      </c>
      <c r="P233" s="66" t="s">
        <v>99</v>
      </c>
    </row>
    <row r="234" ht="18" spans="1:16">
      <c r="A234" s="11">
        <v>233</v>
      </c>
      <c r="B234" s="87" t="s">
        <v>866</v>
      </c>
      <c r="C234" s="68" t="s">
        <v>754</v>
      </c>
      <c r="D234" s="75" t="s">
        <v>181</v>
      </c>
      <c r="E234" s="75" t="s">
        <v>867</v>
      </c>
      <c r="F234" s="75" t="s">
        <v>867</v>
      </c>
      <c r="G234" s="75" t="s">
        <v>868</v>
      </c>
      <c r="H234" s="75">
        <v>18612984749</v>
      </c>
      <c r="I234" s="75">
        <v>89</v>
      </c>
      <c r="J234" s="90">
        <v>88</v>
      </c>
      <c r="K234" s="75">
        <v>80</v>
      </c>
      <c r="L234" s="75">
        <v>62</v>
      </c>
      <c r="M234" s="75">
        <v>77</v>
      </c>
      <c r="N234" s="93">
        <f t="shared" si="5"/>
        <v>79.2</v>
      </c>
      <c r="O234" s="82">
        <v>13</v>
      </c>
      <c r="P234" s="66" t="s">
        <v>99</v>
      </c>
    </row>
    <row r="235" ht="18" spans="1:16">
      <c r="A235" s="11">
        <v>234</v>
      </c>
      <c r="B235" s="87" t="s">
        <v>869</v>
      </c>
      <c r="C235" s="68" t="s">
        <v>754</v>
      </c>
      <c r="D235" s="75" t="s">
        <v>181</v>
      </c>
      <c r="E235" s="75" t="s">
        <v>870</v>
      </c>
      <c r="F235" s="75" t="s">
        <v>870</v>
      </c>
      <c r="G235" s="75" t="s">
        <v>871</v>
      </c>
      <c r="H235" s="75">
        <v>15901069212</v>
      </c>
      <c r="I235" s="75">
        <v>76</v>
      </c>
      <c r="J235" s="90">
        <v>90</v>
      </c>
      <c r="K235" s="75">
        <v>86</v>
      </c>
      <c r="L235" s="75">
        <v>62</v>
      </c>
      <c r="M235" s="75">
        <v>81</v>
      </c>
      <c r="N235" s="93">
        <f t="shared" si="5"/>
        <v>79</v>
      </c>
      <c r="O235" s="82">
        <v>14</v>
      </c>
      <c r="P235" s="66" t="s">
        <v>99</v>
      </c>
    </row>
    <row r="236" ht="18" spans="1:16">
      <c r="A236" s="11">
        <v>235</v>
      </c>
      <c r="B236" s="87" t="s">
        <v>872</v>
      </c>
      <c r="C236" s="68" t="s">
        <v>754</v>
      </c>
      <c r="D236" s="75" t="s">
        <v>181</v>
      </c>
      <c r="E236" s="75" t="s">
        <v>873</v>
      </c>
      <c r="F236" s="75" t="s">
        <v>873</v>
      </c>
      <c r="G236" s="75" t="s">
        <v>874</v>
      </c>
      <c r="H236" s="75">
        <v>17813070573</v>
      </c>
      <c r="I236" s="75">
        <v>75</v>
      </c>
      <c r="J236" s="90">
        <v>93</v>
      </c>
      <c r="K236" s="75">
        <v>82</v>
      </c>
      <c r="L236" s="75">
        <v>62</v>
      </c>
      <c r="M236" s="75">
        <v>82</v>
      </c>
      <c r="N236" s="93">
        <f t="shared" si="5"/>
        <v>78.8</v>
      </c>
      <c r="O236" s="82">
        <v>15</v>
      </c>
      <c r="P236" s="66" t="s">
        <v>99</v>
      </c>
    </row>
    <row r="237" ht="18" spans="1:16">
      <c r="A237" s="11">
        <v>236</v>
      </c>
      <c r="B237" s="87" t="s">
        <v>875</v>
      </c>
      <c r="C237" s="68" t="s">
        <v>754</v>
      </c>
      <c r="D237" s="75" t="s">
        <v>181</v>
      </c>
      <c r="E237" s="75" t="s">
        <v>876</v>
      </c>
      <c r="F237" s="75" t="s">
        <v>877</v>
      </c>
      <c r="G237" s="75" t="s">
        <v>878</v>
      </c>
      <c r="H237" s="75">
        <v>15342738634</v>
      </c>
      <c r="I237" s="75">
        <v>86</v>
      </c>
      <c r="J237" s="90">
        <v>90</v>
      </c>
      <c r="K237" s="75">
        <v>81</v>
      </c>
      <c r="L237" s="75">
        <v>52</v>
      </c>
      <c r="M237" s="75">
        <v>84</v>
      </c>
      <c r="N237" s="93">
        <f t="shared" si="5"/>
        <v>78.6</v>
      </c>
      <c r="O237" s="82">
        <v>16</v>
      </c>
      <c r="P237" s="66" t="s">
        <v>99</v>
      </c>
    </row>
    <row r="238" ht="18" spans="1:16">
      <c r="A238" s="11">
        <v>237</v>
      </c>
      <c r="B238" s="87" t="s">
        <v>879</v>
      </c>
      <c r="C238" s="68" t="s">
        <v>754</v>
      </c>
      <c r="D238" s="75" t="s">
        <v>181</v>
      </c>
      <c r="E238" s="75" t="s">
        <v>880</v>
      </c>
      <c r="F238" s="75" t="s">
        <v>881</v>
      </c>
      <c r="G238" s="75" t="s">
        <v>882</v>
      </c>
      <c r="H238" s="75">
        <v>15510951636</v>
      </c>
      <c r="I238" s="75">
        <v>81</v>
      </c>
      <c r="J238" s="90">
        <v>93</v>
      </c>
      <c r="K238" s="75">
        <v>80</v>
      </c>
      <c r="L238" s="75">
        <v>65</v>
      </c>
      <c r="M238" s="75">
        <v>70</v>
      </c>
      <c r="N238" s="93">
        <f t="shared" si="5"/>
        <v>77.8</v>
      </c>
      <c r="O238" s="82">
        <v>17</v>
      </c>
      <c r="P238" s="66" t="s">
        <v>99</v>
      </c>
    </row>
    <row r="239" ht="18" spans="1:16">
      <c r="A239" s="11">
        <v>238</v>
      </c>
      <c r="B239" s="87" t="s">
        <v>883</v>
      </c>
      <c r="C239" s="68" t="s">
        <v>754</v>
      </c>
      <c r="D239" s="75" t="s">
        <v>181</v>
      </c>
      <c r="E239" s="75" t="s">
        <v>884</v>
      </c>
      <c r="F239" s="75" t="s">
        <v>884</v>
      </c>
      <c r="G239" s="75" t="s">
        <v>885</v>
      </c>
      <c r="H239" s="75">
        <v>18522328528</v>
      </c>
      <c r="I239" s="75">
        <v>79</v>
      </c>
      <c r="J239" s="90">
        <v>90</v>
      </c>
      <c r="K239" s="75">
        <v>87</v>
      </c>
      <c r="L239" s="75">
        <v>38</v>
      </c>
      <c r="M239" s="75">
        <v>89</v>
      </c>
      <c r="N239" s="93">
        <f t="shared" si="5"/>
        <v>76.6</v>
      </c>
      <c r="O239" s="82">
        <v>18</v>
      </c>
      <c r="P239" s="66" t="s">
        <v>99</v>
      </c>
    </row>
    <row r="240" ht="36" spans="1:16">
      <c r="A240" s="11">
        <v>239</v>
      </c>
      <c r="B240" s="87" t="s">
        <v>886</v>
      </c>
      <c r="C240" s="68" t="s">
        <v>754</v>
      </c>
      <c r="D240" s="75" t="s">
        <v>181</v>
      </c>
      <c r="E240" s="75" t="s">
        <v>887</v>
      </c>
      <c r="F240" s="75" t="s">
        <v>887</v>
      </c>
      <c r="G240" s="75" t="s">
        <v>888</v>
      </c>
      <c r="H240" s="75">
        <v>13381422413</v>
      </c>
      <c r="I240" s="75">
        <v>74</v>
      </c>
      <c r="J240" s="90">
        <v>85</v>
      </c>
      <c r="K240" s="75">
        <v>87</v>
      </c>
      <c r="L240" s="75">
        <v>52</v>
      </c>
      <c r="M240" s="75">
        <v>85</v>
      </c>
      <c r="N240" s="93">
        <f t="shared" si="5"/>
        <v>76.6</v>
      </c>
      <c r="O240" s="82">
        <v>19</v>
      </c>
      <c r="P240" s="66" t="s">
        <v>99</v>
      </c>
    </row>
    <row r="241" ht="18" spans="1:16">
      <c r="A241" s="11">
        <v>240</v>
      </c>
      <c r="B241" s="87" t="s">
        <v>889</v>
      </c>
      <c r="C241" s="68" t="s">
        <v>754</v>
      </c>
      <c r="D241" s="75" t="s">
        <v>181</v>
      </c>
      <c r="E241" s="75" t="s">
        <v>890</v>
      </c>
      <c r="F241" s="75" t="s">
        <v>890</v>
      </c>
      <c r="G241" s="75" t="s">
        <v>891</v>
      </c>
      <c r="H241" s="75">
        <v>18657199905</v>
      </c>
      <c r="I241" s="75">
        <v>68</v>
      </c>
      <c r="J241" s="90">
        <v>97</v>
      </c>
      <c r="K241" s="75">
        <v>84</v>
      </c>
      <c r="L241" s="75">
        <v>56</v>
      </c>
      <c r="M241" s="75">
        <v>77</v>
      </c>
      <c r="N241" s="93">
        <f t="shared" si="5"/>
        <v>76.4</v>
      </c>
      <c r="O241" s="82">
        <v>20</v>
      </c>
      <c r="P241" s="66" t="s">
        <v>99</v>
      </c>
    </row>
    <row r="242" ht="36" spans="1:16">
      <c r="A242" s="11">
        <v>241</v>
      </c>
      <c r="B242" s="87" t="s">
        <v>892</v>
      </c>
      <c r="C242" s="68" t="s">
        <v>754</v>
      </c>
      <c r="D242" s="75" t="s">
        <v>181</v>
      </c>
      <c r="E242" s="75" t="s">
        <v>893</v>
      </c>
      <c r="F242" s="75" t="s">
        <v>894</v>
      </c>
      <c r="G242" s="75" t="s">
        <v>895</v>
      </c>
      <c r="H242" s="75">
        <v>18059990915</v>
      </c>
      <c r="I242" s="75">
        <v>84</v>
      </c>
      <c r="J242" s="90">
        <v>91</v>
      </c>
      <c r="K242" s="75">
        <v>84</v>
      </c>
      <c r="L242" s="75">
        <v>40</v>
      </c>
      <c r="M242" s="75">
        <v>72</v>
      </c>
      <c r="N242" s="93">
        <f t="shared" si="5"/>
        <v>74.2</v>
      </c>
      <c r="O242" s="82">
        <v>21</v>
      </c>
      <c r="P242" s="66" t="s">
        <v>99</v>
      </c>
    </row>
    <row r="243" ht="36" spans="1:16">
      <c r="A243" s="11">
        <v>242</v>
      </c>
      <c r="B243" s="87" t="s">
        <v>896</v>
      </c>
      <c r="C243" s="68" t="s">
        <v>754</v>
      </c>
      <c r="D243" s="75" t="s">
        <v>181</v>
      </c>
      <c r="E243" s="75" t="s">
        <v>897</v>
      </c>
      <c r="F243" s="75" t="s">
        <v>898</v>
      </c>
      <c r="G243" s="75" t="s">
        <v>899</v>
      </c>
      <c r="H243" s="75">
        <v>15323991367</v>
      </c>
      <c r="I243" s="75">
        <v>69</v>
      </c>
      <c r="J243" s="90">
        <v>91</v>
      </c>
      <c r="K243" s="75">
        <v>75</v>
      </c>
      <c r="L243" s="75">
        <v>50</v>
      </c>
      <c r="M243" s="75">
        <v>85</v>
      </c>
      <c r="N243" s="93">
        <f t="shared" si="5"/>
        <v>74</v>
      </c>
      <c r="O243" s="82">
        <v>22</v>
      </c>
      <c r="P243" s="66" t="s">
        <v>99</v>
      </c>
    </row>
    <row r="244" ht="18" spans="1:16">
      <c r="A244" s="11">
        <v>243</v>
      </c>
      <c r="B244" s="87" t="s">
        <v>900</v>
      </c>
      <c r="C244" s="68" t="s">
        <v>754</v>
      </c>
      <c r="D244" s="75" t="s">
        <v>181</v>
      </c>
      <c r="E244" s="75" t="s">
        <v>901</v>
      </c>
      <c r="F244" s="75" t="s">
        <v>902</v>
      </c>
      <c r="G244" s="75" t="s">
        <v>903</v>
      </c>
      <c r="H244" s="75">
        <v>13971662356</v>
      </c>
      <c r="I244" s="75">
        <v>68</v>
      </c>
      <c r="J244" s="90">
        <v>97</v>
      </c>
      <c r="K244" s="75">
        <v>83</v>
      </c>
      <c r="L244" s="75">
        <v>42</v>
      </c>
      <c r="M244" s="75">
        <v>79</v>
      </c>
      <c r="N244" s="93">
        <f t="shared" si="5"/>
        <v>73.8</v>
      </c>
      <c r="O244" s="82">
        <v>23</v>
      </c>
      <c r="P244" s="66" t="s">
        <v>99</v>
      </c>
    </row>
    <row r="245" ht="18" spans="1:16">
      <c r="A245" s="11">
        <v>244</v>
      </c>
      <c r="B245" s="87" t="s">
        <v>904</v>
      </c>
      <c r="C245" s="68" t="s">
        <v>754</v>
      </c>
      <c r="D245" s="75" t="s">
        <v>181</v>
      </c>
      <c r="E245" s="75" t="s">
        <v>905</v>
      </c>
      <c r="F245" s="75" t="s">
        <v>906</v>
      </c>
      <c r="G245" s="75" t="s">
        <v>907</v>
      </c>
      <c r="H245" s="75">
        <v>13670200033</v>
      </c>
      <c r="I245" s="75">
        <v>70</v>
      </c>
      <c r="J245" s="90">
        <v>90</v>
      </c>
      <c r="K245" s="75">
        <v>77</v>
      </c>
      <c r="L245" s="75">
        <v>53</v>
      </c>
      <c r="M245" s="75">
        <v>78</v>
      </c>
      <c r="N245" s="93">
        <f t="shared" si="5"/>
        <v>73.6</v>
      </c>
      <c r="O245" s="82">
        <v>24</v>
      </c>
      <c r="P245" s="66" t="s">
        <v>99</v>
      </c>
    </row>
    <row r="246" ht="18" spans="1:16">
      <c r="A246" s="11">
        <v>245</v>
      </c>
      <c r="B246" s="87" t="s">
        <v>908</v>
      </c>
      <c r="C246" s="68" t="s">
        <v>754</v>
      </c>
      <c r="D246" s="75" t="s">
        <v>181</v>
      </c>
      <c r="E246" s="75" t="s">
        <v>909</v>
      </c>
      <c r="F246" s="75" t="s">
        <v>910</v>
      </c>
      <c r="G246" s="75" t="s">
        <v>911</v>
      </c>
      <c r="H246" s="75">
        <v>13554777414</v>
      </c>
      <c r="I246" s="75">
        <v>69</v>
      </c>
      <c r="J246" s="90">
        <v>96</v>
      </c>
      <c r="K246" s="75">
        <v>81</v>
      </c>
      <c r="L246" s="75">
        <v>44</v>
      </c>
      <c r="M246" s="75">
        <v>75</v>
      </c>
      <c r="N246" s="93">
        <f t="shared" si="5"/>
        <v>73</v>
      </c>
      <c r="O246" s="82">
        <v>25</v>
      </c>
      <c r="P246" s="66" t="s">
        <v>99</v>
      </c>
    </row>
    <row r="247" ht="36" spans="1:16">
      <c r="A247" s="11">
        <v>246</v>
      </c>
      <c r="B247" s="87" t="s">
        <v>912</v>
      </c>
      <c r="C247" s="68" t="s">
        <v>754</v>
      </c>
      <c r="D247" s="75" t="s">
        <v>181</v>
      </c>
      <c r="E247" s="75" t="s">
        <v>913</v>
      </c>
      <c r="F247" s="75" t="s">
        <v>913</v>
      </c>
      <c r="G247" s="75" t="s">
        <v>914</v>
      </c>
      <c r="H247" s="75">
        <v>13675044216</v>
      </c>
      <c r="I247" s="75">
        <v>72</v>
      </c>
      <c r="J247" s="90">
        <v>94</v>
      </c>
      <c r="K247" s="75">
        <v>80</v>
      </c>
      <c r="L247" s="75">
        <v>48</v>
      </c>
      <c r="M247" s="75">
        <v>70</v>
      </c>
      <c r="N247" s="93">
        <f t="shared" si="5"/>
        <v>72.8</v>
      </c>
      <c r="O247" s="82">
        <v>26</v>
      </c>
      <c r="P247" s="66" t="s">
        <v>99</v>
      </c>
    </row>
    <row r="248" ht="18" spans="1:16">
      <c r="A248" s="11">
        <v>247</v>
      </c>
      <c r="B248" s="87" t="s">
        <v>915</v>
      </c>
      <c r="C248" s="68" t="s">
        <v>754</v>
      </c>
      <c r="D248" s="75" t="s">
        <v>181</v>
      </c>
      <c r="E248" s="75" t="s">
        <v>916</v>
      </c>
      <c r="F248" s="75" t="s">
        <v>916</v>
      </c>
      <c r="G248" s="75" t="s">
        <v>917</v>
      </c>
      <c r="H248" s="75">
        <v>17701087579</v>
      </c>
      <c r="I248" s="75">
        <v>63</v>
      </c>
      <c r="J248" s="90">
        <v>84</v>
      </c>
      <c r="K248" s="75">
        <v>80</v>
      </c>
      <c r="L248" s="75">
        <v>52</v>
      </c>
      <c r="M248" s="75">
        <v>82</v>
      </c>
      <c r="N248" s="93">
        <f t="shared" si="5"/>
        <v>72.2</v>
      </c>
      <c r="O248" s="82">
        <v>27</v>
      </c>
      <c r="P248" s="66" t="s">
        <v>99</v>
      </c>
    </row>
    <row r="249" ht="18" spans="1:16">
      <c r="A249" s="11">
        <v>248</v>
      </c>
      <c r="B249" s="87" t="s">
        <v>918</v>
      </c>
      <c r="C249" s="68" t="s">
        <v>754</v>
      </c>
      <c r="D249" s="75" t="s">
        <v>181</v>
      </c>
      <c r="E249" s="75" t="s">
        <v>919</v>
      </c>
      <c r="F249" s="75" t="s">
        <v>919</v>
      </c>
      <c r="G249" s="75" t="s">
        <v>920</v>
      </c>
      <c r="H249" s="75">
        <v>13023848845</v>
      </c>
      <c r="I249" s="75">
        <v>58</v>
      </c>
      <c r="J249" s="90">
        <v>96</v>
      </c>
      <c r="K249" s="75">
        <v>79</v>
      </c>
      <c r="L249" s="75">
        <v>46</v>
      </c>
      <c r="M249" s="75">
        <v>82</v>
      </c>
      <c r="N249" s="93">
        <f t="shared" si="5"/>
        <v>72.2</v>
      </c>
      <c r="O249" s="82">
        <v>28</v>
      </c>
      <c r="P249" s="66" t="s">
        <v>99</v>
      </c>
    </row>
    <row r="250" ht="18" spans="1:16">
      <c r="A250" s="11">
        <v>249</v>
      </c>
      <c r="B250" s="87" t="s">
        <v>921</v>
      </c>
      <c r="C250" s="68" t="s">
        <v>754</v>
      </c>
      <c r="D250" s="75" t="s">
        <v>181</v>
      </c>
      <c r="E250" s="75" t="s">
        <v>922</v>
      </c>
      <c r="F250" s="75" t="s">
        <v>922</v>
      </c>
      <c r="G250" s="75" t="s">
        <v>923</v>
      </c>
      <c r="H250" s="75">
        <v>17323581703</v>
      </c>
      <c r="I250" s="75">
        <v>68</v>
      </c>
      <c r="J250" s="90">
        <v>94</v>
      </c>
      <c r="K250" s="75">
        <v>77</v>
      </c>
      <c r="L250" s="75">
        <v>56</v>
      </c>
      <c r="M250" s="75">
        <v>66</v>
      </c>
      <c r="N250" s="93">
        <f t="shared" si="5"/>
        <v>72.2</v>
      </c>
      <c r="O250" s="82">
        <v>29</v>
      </c>
      <c r="P250" s="66" t="s">
        <v>99</v>
      </c>
    </row>
    <row r="251" ht="36" spans="1:16">
      <c r="A251" s="11">
        <v>250</v>
      </c>
      <c r="B251" s="87" t="s">
        <v>924</v>
      </c>
      <c r="C251" s="68" t="s">
        <v>754</v>
      </c>
      <c r="D251" s="75" t="s">
        <v>181</v>
      </c>
      <c r="E251" s="75" t="s">
        <v>925</v>
      </c>
      <c r="F251" s="75" t="s">
        <v>925</v>
      </c>
      <c r="G251" s="75" t="s">
        <v>926</v>
      </c>
      <c r="H251" s="75">
        <v>13627117135</v>
      </c>
      <c r="I251" s="75">
        <v>68</v>
      </c>
      <c r="J251" s="90">
        <v>95</v>
      </c>
      <c r="K251" s="75">
        <v>80</v>
      </c>
      <c r="L251" s="75">
        <v>38</v>
      </c>
      <c r="M251" s="75">
        <v>77</v>
      </c>
      <c r="N251" s="93">
        <f t="shared" si="5"/>
        <v>71.6</v>
      </c>
      <c r="O251" s="82">
        <v>30</v>
      </c>
      <c r="P251" s="66" t="s">
        <v>99</v>
      </c>
    </row>
    <row r="252" ht="18" spans="1:16">
      <c r="A252" s="11">
        <v>251</v>
      </c>
      <c r="B252" s="87" t="s">
        <v>927</v>
      </c>
      <c r="C252" s="68" t="s">
        <v>754</v>
      </c>
      <c r="D252" s="75" t="s">
        <v>181</v>
      </c>
      <c r="E252" s="75" t="s">
        <v>928</v>
      </c>
      <c r="F252" s="75" t="s">
        <v>928</v>
      </c>
      <c r="G252" s="75" t="s">
        <v>929</v>
      </c>
      <c r="H252" s="75">
        <v>18913200437</v>
      </c>
      <c r="I252" s="75">
        <v>72</v>
      </c>
      <c r="J252" s="90">
        <v>85</v>
      </c>
      <c r="K252" s="75">
        <v>81</v>
      </c>
      <c r="L252" s="75">
        <v>42</v>
      </c>
      <c r="M252" s="75">
        <v>76</v>
      </c>
      <c r="N252" s="93">
        <f t="shared" si="5"/>
        <v>71.2</v>
      </c>
      <c r="O252" s="82">
        <v>31</v>
      </c>
      <c r="P252" s="66" t="s">
        <v>99</v>
      </c>
    </row>
    <row r="253" ht="36" spans="1:16">
      <c r="A253" s="11">
        <v>252</v>
      </c>
      <c r="B253" s="87" t="s">
        <v>930</v>
      </c>
      <c r="C253" s="68" t="s">
        <v>754</v>
      </c>
      <c r="D253" s="75" t="s">
        <v>181</v>
      </c>
      <c r="E253" s="75" t="s">
        <v>931</v>
      </c>
      <c r="F253" s="75" t="s">
        <v>931</v>
      </c>
      <c r="G253" s="75" t="s">
        <v>932</v>
      </c>
      <c r="H253" s="75">
        <v>13312058278</v>
      </c>
      <c r="I253" s="75">
        <v>60</v>
      </c>
      <c r="J253" s="90">
        <v>91</v>
      </c>
      <c r="K253" s="75">
        <v>80</v>
      </c>
      <c r="L253" s="75">
        <v>52</v>
      </c>
      <c r="M253" s="75">
        <v>73</v>
      </c>
      <c r="N253" s="93">
        <f t="shared" si="5"/>
        <v>71.2</v>
      </c>
      <c r="O253" s="82">
        <v>32</v>
      </c>
      <c r="P253" s="66" t="s">
        <v>99</v>
      </c>
    </row>
    <row r="254" ht="18" spans="1:16">
      <c r="A254" s="11">
        <v>253</v>
      </c>
      <c r="B254" s="87" t="s">
        <v>933</v>
      </c>
      <c r="C254" s="68" t="s">
        <v>754</v>
      </c>
      <c r="D254" s="75" t="s">
        <v>181</v>
      </c>
      <c r="E254" s="75" t="s">
        <v>934</v>
      </c>
      <c r="F254" s="75" t="s">
        <v>934</v>
      </c>
      <c r="G254" s="75" t="s">
        <v>935</v>
      </c>
      <c r="H254" s="75">
        <v>13810920560</v>
      </c>
      <c r="I254" s="75">
        <v>71</v>
      </c>
      <c r="J254" s="90">
        <v>86</v>
      </c>
      <c r="K254" s="75">
        <v>79</v>
      </c>
      <c r="L254" s="75">
        <v>42</v>
      </c>
      <c r="M254" s="75">
        <v>75</v>
      </c>
      <c r="N254" s="93">
        <f t="shared" si="5"/>
        <v>70.6</v>
      </c>
      <c r="O254" s="82">
        <v>33</v>
      </c>
      <c r="P254" s="66" t="s">
        <v>99</v>
      </c>
    </row>
    <row r="255" ht="36" spans="1:16">
      <c r="A255" s="11">
        <v>254</v>
      </c>
      <c r="B255" s="87" t="s">
        <v>936</v>
      </c>
      <c r="C255" s="68" t="s">
        <v>754</v>
      </c>
      <c r="D255" s="75" t="s">
        <v>181</v>
      </c>
      <c r="E255" s="75" t="s">
        <v>937</v>
      </c>
      <c r="F255" s="75" t="s">
        <v>937</v>
      </c>
      <c r="G255" s="75" t="s">
        <v>938</v>
      </c>
      <c r="H255" s="75">
        <v>15221624704</v>
      </c>
      <c r="I255" s="75">
        <v>69</v>
      </c>
      <c r="J255" s="90">
        <v>93</v>
      </c>
      <c r="K255" s="75">
        <v>78</v>
      </c>
      <c r="L255" s="75">
        <v>48</v>
      </c>
      <c r="M255" s="75">
        <v>65</v>
      </c>
      <c r="N255" s="93">
        <f t="shared" si="5"/>
        <v>70.6</v>
      </c>
      <c r="O255" s="82">
        <v>34</v>
      </c>
      <c r="P255" s="66" t="s">
        <v>99</v>
      </c>
    </row>
    <row r="256" ht="18" spans="1:16">
      <c r="A256" s="11">
        <v>255</v>
      </c>
      <c r="B256" s="87" t="s">
        <v>939</v>
      </c>
      <c r="C256" s="68" t="s">
        <v>754</v>
      </c>
      <c r="D256" s="75" t="s">
        <v>181</v>
      </c>
      <c r="E256" s="75" t="s">
        <v>940</v>
      </c>
      <c r="F256" s="75" t="s">
        <v>940</v>
      </c>
      <c r="G256" s="75" t="s">
        <v>941</v>
      </c>
      <c r="H256" s="75">
        <v>13058584926</v>
      </c>
      <c r="I256" s="75">
        <v>72</v>
      </c>
      <c r="J256" s="90">
        <v>74</v>
      </c>
      <c r="K256" s="75">
        <v>80</v>
      </c>
      <c r="L256" s="75">
        <v>45</v>
      </c>
      <c r="M256" s="75">
        <v>78</v>
      </c>
      <c r="N256" s="93">
        <f t="shared" si="5"/>
        <v>69.8</v>
      </c>
      <c r="O256" s="82">
        <v>35</v>
      </c>
      <c r="P256" s="66" t="s">
        <v>99</v>
      </c>
    </row>
    <row r="257" ht="36" spans="1:16">
      <c r="A257" s="11">
        <v>256</v>
      </c>
      <c r="B257" s="87" t="s">
        <v>942</v>
      </c>
      <c r="C257" s="68" t="s">
        <v>754</v>
      </c>
      <c r="D257" s="75" t="s">
        <v>181</v>
      </c>
      <c r="E257" s="75" t="s">
        <v>943</v>
      </c>
      <c r="F257" s="75" t="s">
        <v>944</v>
      </c>
      <c r="G257" s="75" t="s">
        <v>945</v>
      </c>
      <c r="H257" s="75">
        <v>15189780751</v>
      </c>
      <c r="I257" s="75">
        <v>61</v>
      </c>
      <c r="J257" s="90">
        <v>96</v>
      </c>
      <c r="K257" s="75">
        <v>77</v>
      </c>
      <c r="L257" s="75">
        <v>32</v>
      </c>
      <c r="M257" s="75">
        <v>81</v>
      </c>
      <c r="N257" s="93">
        <f t="shared" si="5"/>
        <v>69.4</v>
      </c>
      <c r="O257" s="82">
        <v>36</v>
      </c>
      <c r="P257" s="66" t="s">
        <v>99</v>
      </c>
    </row>
    <row r="258" ht="18" spans="1:16">
      <c r="A258" s="11">
        <v>257</v>
      </c>
      <c r="B258" s="87" t="s">
        <v>946</v>
      </c>
      <c r="C258" s="68" t="s">
        <v>754</v>
      </c>
      <c r="D258" s="75" t="s">
        <v>181</v>
      </c>
      <c r="E258" s="75" t="s">
        <v>947</v>
      </c>
      <c r="F258" s="75" t="s">
        <v>948</v>
      </c>
      <c r="G258" s="75" t="s">
        <v>949</v>
      </c>
      <c r="H258" s="75">
        <v>18576067896</v>
      </c>
      <c r="I258" s="75">
        <v>49</v>
      </c>
      <c r="J258" s="90">
        <v>96</v>
      </c>
      <c r="K258" s="75">
        <v>79</v>
      </c>
      <c r="L258" s="75">
        <v>46</v>
      </c>
      <c r="M258" s="75">
        <v>63</v>
      </c>
      <c r="N258" s="93">
        <f t="shared" si="5"/>
        <v>66.6</v>
      </c>
      <c r="O258" s="82">
        <v>37</v>
      </c>
      <c r="P258" s="66" t="s">
        <v>99</v>
      </c>
    </row>
    <row r="259" ht="18" spans="1:16">
      <c r="A259" s="11">
        <v>258</v>
      </c>
      <c r="B259" s="87" t="s">
        <v>950</v>
      </c>
      <c r="C259" s="68" t="s">
        <v>754</v>
      </c>
      <c r="D259" s="75" t="s">
        <v>181</v>
      </c>
      <c r="E259" s="75" t="s">
        <v>951</v>
      </c>
      <c r="F259" s="75" t="s">
        <v>952</v>
      </c>
      <c r="G259" s="75" t="s">
        <v>953</v>
      </c>
      <c r="H259" s="75">
        <v>18611078833</v>
      </c>
      <c r="I259" s="75">
        <v>76</v>
      </c>
      <c r="J259" s="90">
        <v>90</v>
      </c>
      <c r="K259" s="75">
        <v>74</v>
      </c>
      <c r="L259" s="75">
        <v>34</v>
      </c>
      <c r="M259" s="75">
        <v>59</v>
      </c>
      <c r="N259" s="93">
        <f t="shared" si="5"/>
        <v>66.6</v>
      </c>
      <c r="O259" s="82">
        <v>38</v>
      </c>
      <c r="P259" s="66" t="s">
        <v>99</v>
      </c>
    </row>
    <row r="260" ht="36" spans="1:16">
      <c r="A260" s="11">
        <v>259</v>
      </c>
      <c r="B260" s="87" t="s">
        <v>954</v>
      </c>
      <c r="C260" s="68" t="s">
        <v>754</v>
      </c>
      <c r="D260" s="75" t="s">
        <v>181</v>
      </c>
      <c r="E260" s="75" t="s">
        <v>955</v>
      </c>
      <c r="F260" s="75" t="s">
        <v>955</v>
      </c>
      <c r="G260" s="66" t="s">
        <v>956</v>
      </c>
      <c r="H260" s="66">
        <v>18690609901</v>
      </c>
      <c r="I260" s="75">
        <v>51</v>
      </c>
      <c r="J260" s="90">
        <v>90</v>
      </c>
      <c r="K260" s="75">
        <v>79</v>
      </c>
      <c r="L260" s="75">
        <v>34</v>
      </c>
      <c r="M260" s="75">
        <v>69</v>
      </c>
      <c r="N260" s="93">
        <f t="shared" si="5"/>
        <v>64.6</v>
      </c>
      <c r="O260" s="82">
        <v>39</v>
      </c>
      <c r="P260" s="66" t="s">
        <v>99</v>
      </c>
    </row>
    <row r="261" ht="18" spans="1:16">
      <c r="A261" s="11">
        <v>260</v>
      </c>
      <c r="B261" s="87" t="s">
        <v>957</v>
      </c>
      <c r="C261" s="68" t="s">
        <v>754</v>
      </c>
      <c r="D261" s="75" t="s">
        <v>181</v>
      </c>
      <c r="E261" s="75" t="s">
        <v>958</v>
      </c>
      <c r="F261" s="75" t="s">
        <v>958</v>
      </c>
      <c r="G261" s="75" t="s">
        <v>959</v>
      </c>
      <c r="H261" s="75">
        <v>13001236026</v>
      </c>
      <c r="I261" s="75">
        <v>54</v>
      </c>
      <c r="J261" s="90">
        <v>93</v>
      </c>
      <c r="K261" s="75">
        <v>71</v>
      </c>
      <c r="L261" s="75">
        <v>40</v>
      </c>
      <c r="M261" s="75">
        <v>64</v>
      </c>
      <c r="N261" s="93">
        <f t="shared" si="5"/>
        <v>64.4</v>
      </c>
      <c r="O261" s="82">
        <v>40</v>
      </c>
      <c r="P261" s="66" t="s">
        <v>99</v>
      </c>
    </row>
    <row r="262" ht="18" spans="1:16">
      <c r="A262" s="11">
        <v>261</v>
      </c>
      <c r="B262" s="87" t="s">
        <v>960</v>
      </c>
      <c r="C262" s="68" t="s">
        <v>754</v>
      </c>
      <c r="D262" s="75" t="s">
        <v>181</v>
      </c>
      <c r="E262" s="75" t="s">
        <v>961</v>
      </c>
      <c r="F262" s="75" t="s">
        <v>962</v>
      </c>
      <c r="G262" s="75" t="s">
        <v>963</v>
      </c>
      <c r="H262" s="75">
        <v>13122019961</v>
      </c>
      <c r="I262" s="75">
        <v>59</v>
      </c>
      <c r="J262" s="90">
        <v>85</v>
      </c>
      <c r="K262" s="75">
        <v>74</v>
      </c>
      <c r="L262" s="75">
        <v>36</v>
      </c>
      <c r="M262" s="75">
        <v>59</v>
      </c>
      <c r="N262" s="93">
        <f t="shared" si="5"/>
        <v>62.6</v>
      </c>
      <c r="O262" s="82">
        <v>41</v>
      </c>
      <c r="P262" s="66" t="s">
        <v>99</v>
      </c>
    </row>
    <row r="263" ht="36" spans="1:16">
      <c r="A263" s="11">
        <v>262</v>
      </c>
      <c r="B263" s="57" t="s">
        <v>964</v>
      </c>
      <c r="C263" s="63" t="s">
        <v>965</v>
      </c>
      <c r="D263" s="64" t="s">
        <v>18</v>
      </c>
      <c r="E263" s="67" t="s">
        <v>966</v>
      </c>
      <c r="F263" s="67" t="s">
        <v>967</v>
      </c>
      <c r="G263" s="64" t="s">
        <v>968</v>
      </c>
      <c r="H263" s="64">
        <v>13423847010</v>
      </c>
      <c r="I263" s="64">
        <v>70</v>
      </c>
      <c r="J263" s="64">
        <v>77</v>
      </c>
      <c r="K263" s="64">
        <v>75</v>
      </c>
      <c r="L263" s="64">
        <v>77</v>
      </c>
      <c r="M263" s="64">
        <v>91</v>
      </c>
      <c r="N263" s="83">
        <f t="shared" si="5"/>
        <v>78</v>
      </c>
      <c r="O263" s="79">
        <v>1</v>
      </c>
      <c r="P263" s="80" t="s">
        <v>22</v>
      </c>
    </row>
    <row r="264" ht="36" spans="1:16">
      <c r="A264" s="11">
        <v>263</v>
      </c>
      <c r="B264" s="57" t="s">
        <v>969</v>
      </c>
      <c r="C264" s="63" t="s">
        <v>965</v>
      </c>
      <c r="D264" s="64" t="s">
        <v>18</v>
      </c>
      <c r="E264" s="67" t="s">
        <v>970</v>
      </c>
      <c r="F264" s="67" t="s">
        <v>971</v>
      </c>
      <c r="G264" s="64" t="s">
        <v>972</v>
      </c>
      <c r="H264" s="64">
        <v>15999530371</v>
      </c>
      <c r="I264" s="64">
        <v>68</v>
      </c>
      <c r="J264" s="64">
        <v>76</v>
      </c>
      <c r="K264" s="64">
        <v>81</v>
      </c>
      <c r="L264" s="64">
        <v>73</v>
      </c>
      <c r="M264" s="64">
        <v>87</v>
      </c>
      <c r="N264" s="83">
        <f t="shared" si="5"/>
        <v>77</v>
      </c>
      <c r="O264" s="79">
        <v>2</v>
      </c>
      <c r="P264" s="80" t="s">
        <v>22</v>
      </c>
    </row>
    <row r="265" ht="18" spans="1:16">
      <c r="A265" s="11">
        <v>264</v>
      </c>
      <c r="B265" s="57" t="s">
        <v>973</v>
      </c>
      <c r="C265" s="63" t="s">
        <v>965</v>
      </c>
      <c r="D265" s="64" t="s">
        <v>18</v>
      </c>
      <c r="E265" s="67" t="s">
        <v>974</v>
      </c>
      <c r="F265" s="67" t="s">
        <v>975</v>
      </c>
      <c r="G265" s="64" t="s">
        <v>976</v>
      </c>
      <c r="H265" s="64">
        <v>13922888351</v>
      </c>
      <c r="I265" s="64">
        <v>72</v>
      </c>
      <c r="J265" s="64">
        <v>77</v>
      </c>
      <c r="K265" s="64">
        <v>86</v>
      </c>
      <c r="L265" s="64">
        <v>64</v>
      </c>
      <c r="M265" s="64">
        <v>66</v>
      </c>
      <c r="N265" s="83">
        <f t="shared" si="5"/>
        <v>73</v>
      </c>
      <c r="O265" s="79">
        <v>3</v>
      </c>
      <c r="P265" s="80" t="s">
        <v>22</v>
      </c>
    </row>
    <row r="266" ht="18" spans="1:16">
      <c r="A266" s="11">
        <v>265</v>
      </c>
      <c r="B266" s="57" t="s">
        <v>977</v>
      </c>
      <c r="C266" s="63" t="s">
        <v>965</v>
      </c>
      <c r="D266" s="64" t="s">
        <v>18</v>
      </c>
      <c r="E266" s="67" t="s">
        <v>978</v>
      </c>
      <c r="F266" s="67" t="s">
        <v>979</v>
      </c>
      <c r="G266" s="64" t="s">
        <v>980</v>
      </c>
      <c r="H266" s="64">
        <v>13590430225</v>
      </c>
      <c r="I266" s="64">
        <v>72</v>
      </c>
      <c r="J266" s="64">
        <v>73</v>
      </c>
      <c r="K266" s="64">
        <v>70</v>
      </c>
      <c r="L266" s="64">
        <v>67</v>
      </c>
      <c r="M266" s="64">
        <v>75</v>
      </c>
      <c r="N266" s="83">
        <f t="shared" si="5"/>
        <v>71.4</v>
      </c>
      <c r="O266" s="79">
        <v>4</v>
      </c>
      <c r="P266" s="80" t="s">
        <v>22</v>
      </c>
    </row>
    <row r="267" ht="53" spans="1:16">
      <c r="A267" s="11">
        <v>266</v>
      </c>
      <c r="B267" s="57" t="s">
        <v>981</v>
      </c>
      <c r="C267" s="63" t="s">
        <v>965</v>
      </c>
      <c r="D267" s="64" t="s">
        <v>18</v>
      </c>
      <c r="E267" s="67" t="s">
        <v>982</v>
      </c>
      <c r="F267" s="67" t="s">
        <v>983</v>
      </c>
      <c r="G267" s="64" t="s">
        <v>984</v>
      </c>
      <c r="H267" s="64">
        <v>13828722773</v>
      </c>
      <c r="I267" s="64">
        <v>66</v>
      </c>
      <c r="J267" s="64">
        <v>73</v>
      </c>
      <c r="K267" s="64">
        <v>74</v>
      </c>
      <c r="L267" s="64">
        <v>74</v>
      </c>
      <c r="M267" s="64">
        <v>68</v>
      </c>
      <c r="N267" s="83">
        <f t="shared" si="5"/>
        <v>71</v>
      </c>
      <c r="O267" s="79">
        <v>5</v>
      </c>
      <c r="P267" s="80" t="s">
        <v>22</v>
      </c>
    </row>
    <row r="268" ht="18" spans="1:16">
      <c r="A268" s="11">
        <v>267</v>
      </c>
      <c r="B268" s="57" t="s">
        <v>985</v>
      </c>
      <c r="C268" s="63" t="s">
        <v>965</v>
      </c>
      <c r="D268" s="64" t="s">
        <v>18</v>
      </c>
      <c r="E268" s="67" t="s">
        <v>986</v>
      </c>
      <c r="F268" s="67" t="s">
        <v>987</v>
      </c>
      <c r="G268" s="64" t="s">
        <v>988</v>
      </c>
      <c r="H268" s="64">
        <v>13923742880</v>
      </c>
      <c r="I268" s="64">
        <v>75</v>
      </c>
      <c r="J268" s="64">
        <v>71</v>
      </c>
      <c r="K268" s="64">
        <v>63</v>
      </c>
      <c r="L268" s="64">
        <v>60</v>
      </c>
      <c r="M268" s="64">
        <v>84</v>
      </c>
      <c r="N268" s="83">
        <f t="shared" ref="N268:N331" si="6">(I268+J268+K268+L268+M268)/5</f>
        <v>70.6</v>
      </c>
      <c r="O268" s="79">
        <v>6</v>
      </c>
      <c r="P268" s="80" t="s">
        <v>22</v>
      </c>
    </row>
    <row r="269" ht="18" spans="1:16">
      <c r="A269" s="11">
        <v>268</v>
      </c>
      <c r="B269" s="57" t="s">
        <v>989</v>
      </c>
      <c r="C269" s="63" t="s">
        <v>965</v>
      </c>
      <c r="D269" s="64" t="s">
        <v>18</v>
      </c>
      <c r="E269" s="67" t="s">
        <v>990</v>
      </c>
      <c r="F269" s="67" t="s">
        <v>991</v>
      </c>
      <c r="G269" s="64" t="s">
        <v>992</v>
      </c>
      <c r="H269" s="64">
        <v>15901121585</v>
      </c>
      <c r="I269" s="64">
        <v>71</v>
      </c>
      <c r="J269" s="64">
        <v>70</v>
      </c>
      <c r="K269" s="64">
        <v>66</v>
      </c>
      <c r="L269" s="64">
        <v>67</v>
      </c>
      <c r="M269" s="64">
        <v>72</v>
      </c>
      <c r="N269" s="83">
        <f t="shared" si="6"/>
        <v>69.2</v>
      </c>
      <c r="O269" s="79">
        <v>7</v>
      </c>
      <c r="P269" s="80" t="s">
        <v>22</v>
      </c>
    </row>
    <row r="270" ht="18" spans="1:16">
      <c r="A270" s="11">
        <v>269</v>
      </c>
      <c r="B270" s="57" t="s">
        <v>993</v>
      </c>
      <c r="C270" s="63" t="s">
        <v>965</v>
      </c>
      <c r="D270" s="64" t="s">
        <v>18</v>
      </c>
      <c r="E270" s="67" t="s">
        <v>994</v>
      </c>
      <c r="F270" s="67" t="s">
        <v>995</v>
      </c>
      <c r="G270" s="64" t="s">
        <v>996</v>
      </c>
      <c r="H270" s="64">
        <v>18676379739</v>
      </c>
      <c r="I270" s="64">
        <v>78</v>
      </c>
      <c r="J270" s="64">
        <v>72</v>
      </c>
      <c r="K270" s="64">
        <v>67</v>
      </c>
      <c r="L270" s="64">
        <v>56</v>
      </c>
      <c r="M270" s="64">
        <v>71</v>
      </c>
      <c r="N270" s="83">
        <f t="shared" si="6"/>
        <v>68.8</v>
      </c>
      <c r="O270" s="79">
        <v>8</v>
      </c>
      <c r="P270" s="80" t="s">
        <v>22</v>
      </c>
    </row>
    <row r="271" ht="36" spans="1:16">
      <c r="A271" s="11">
        <v>270</v>
      </c>
      <c r="B271" s="57" t="s">
        <v>997</v>
      </c>
      <c r="C271" s="63" t="s">
        <v>965</v>
      </c>
      <c r="D271" s="64" t="s">
        <v>18</v>
      </c>
      <c r="E271" s="67" t="s">
        <v>998</v>
      </c>
      <c r="F271" s="67" t="s">
        <v>999</v>
      </c>
      <c r="G271" s="64" t="s">
        <v>1000</v>
      </c>
      <c r="H271" s="64">
        <v>18603022922</v>
      </c>
      <c r="I271" s="64">
        <v>67</v>
      </c>
      <c r="J271" s="64">
        <v>70</v>
      </c>
      <c r="K271" s="64">
        <v>53</v>
      </c>
      <c r="L271" s="64">
        <v>57</v>
      </c>
      <c r="M271" s="64">
        <v>91</v>
      </c>
      <c r="N271" s="83">
        <f t="shared" si="6"/>
        <v>67.6</v>
      </c>
      <c r="O271" s="79">
        <v>9</v>
      </c>
      <c r="P271" s="80" t="s">
        <v>22</v>
      </c>
    </row>
    <row r="272" ht="36" spans="1:16">
      <c r="A272" s="11">
        <v>271</v>
      </c>
      <c r="B272" s="57" t="s">
        <v>1001</v>
      </c>
      <c r="C272" s="63" t="s">
        <v>965</v>
      </c>
      <c r="D272" s="64" t="s">
        <v>18</v>
      </c>
      <c r="E272" s="67" t="s">
        <v>1002</v>
      </c>
      <c r="F272" s="67" t="s">
        <v>1003</v>
      </c>
      <c r="G272" s="64" t="s">
        <v>1004</v>
      </c>
      <c r="H272" s="64">
        <v>13902925261</v>
      </c>
      <c r="I272" s="64">
        <v>76</v>
      </c>
      <c r="J272" s="64">
        <v>75</v>
      </c>
      <c r="K272" s="64">
        <v>54</v>
      </c>
      <c r="L272" s="64">
        <v>60</v>
      </c>
      <c r="M272" s="64">
        <v>67</v>
      </c>
      <c r="N272" s="83">
        <f t="shared" si="6"/>
        <v>66.4</v>
      </c>
      <c r="O272" s="79">
        <v>10</v>
      </c>
      <c r="P272" s="80" t="s">
        <v>22</v>
      </c>
    </row>
    <row r="273" ht="18" spans="1:16">
      <c r="A273" s="11">
        <v>272</v>
      </c>
      <c r="B273" s="57" t="s">
        <v>1005</v>
      </c>
      <c r="C273" s="63" t="s">
        <v>965</v>
      </c>
      <c r="D273" s="64" t="s">
        <v>18</v>
      </c>
      <c r="E273" s="67" t="s">
        <v>1006</v>
      </c>
      <c r="F273" s="67" t="s">
        <v>1007</v>
      </c>
      <c r="G273" s="64" t="s">
        <v>1008</v>
      </c>
      <c r="H273" s="64">
        <v>19981272428</v>
      </c>
      <c r="I273" s="64">
        <v>66</v>
      </c>
      <c r="J273" s="64">
        <v>75</v>
      </c>
      <c r="K273" s="64">
        <v>56</v>
      </c>
      <c r="L273" s="64">
        <v>51</v>
      </c>
      <c r="M273" s="64">
        <v>81</v>
      </c>
      <c r="N273" s="83">
        <f t="shared" si="6"/>
        <v>65.8</v>
      </c>
      <c r="O273" s="79">
        <v>11</v>
      </c>
      <c r="P273" s="80" t="s">
        <v>22</v>
      </c>
    </row>
    <row r="274" ht="18" spans="1:16">
      <c r="A274" s="11">
        <v>273</v>
      </c>
      <c r="B274" s="57" t="s">
        <v>1009</v>
      </c>
      <c r="C274" s="63" t="s">
        <v>965</v>
      </c>
      <c r="D274" s="64" t="s">
        <v>18</v>
      </c>
      <c r="E274" s="67" t="s">
        <v>1010</v>
      </c>
      <c r="F274" s="67" t="s">
        <v>1011</v>
      </c>
      <c r="G274" s="64" t="s">
        <v>1012</v>
      </c>
      <c r="H274" s="64">
        <v>13911771648</v>
      </c>
      <c r="I274" s="64">
        <v>58</v>
      </c>
      <c r="J274" s="64">
        <v>70</v>
      </c>
      <c r="K274" s="64">
        <v>60</v>
      </c>
      <c r="L274" s="64">
        <v>57</v>
      </c>
      <c r="M274" s="64">
        <v>81</v>
      </c>
      <c r="N274" s="83">
        <f t="shared" si="6"/>
        <v>65.2</v>
      </c>
      <c r="O274" s="79">
        <v>12</v>
      </c>
      <c r="P274" s="80" t="s">
        <v>22</v>
      </c>
    </row>
    <row r="275" ht="53" spans="1:16">
      <c r="A275" s="11">
        <v>274</v>
      </c>
      <c r="B275" s="57" t="s">
        <v>1013</v>
      </c>
      <c r="C275" s="63" t="s">
        <v>965</v>
      </c>
      <c r="D275" s="64" t="s">
        <v>18</v>
      </c>
      <c r="E275" s="67" t="s">
        <v>1014</v>
      </c>
      <c r="F275" s="67" t="s">
        <v>1015</v>
      </c>
      <c r="G275" s="64" t="s">
        <v>1016</v>
      </c>
      <c r="H275" s="64">
        <v>13925276888</v>
      </c>
      <c r="I275" s="64">
        <v>57</v>
      </c>
      <c r="J275" s="64">
        <v>65</v>
      </c>
      <c r="K275" s="64">
        <v>57</v>
      </c>
      <c r="L275" s="64">
        <v>56</v>
      </c>
      <c r="M275" s="64">
        <v>87</v>
      </c>
      <c r="N275" s="83">
        <f t="shared" si="6"/>
        <v>64.4</v>
      </c>
      <c r="O275" s="79">
        <v>13</v>
      </c>
      <c r="P275" s="80" t="s">
        <v>22</v>
      </c>
    </row>
    <row r="276" ht="18" spans="1:16">
      <c r="A276" s="11">
        <v>275</v>
      </c>
      <c r="B276" s="57" t="s">
        <v>1017</v>
      </c>
      <c r="C276" s="63" t="s">
        <v>965</v>
      </c>
      <c r="D276" s="64" t="s">
        <v>18</v>
      </c>
      <c r="E276" s="67" t="s">
        <v>1018</v>
      </c>
      <c r="F276" s="67" t="s">
        <v>1019</v>
      </c>
      <c r="G276" s="64" t="s">
        <v>1020</v>
      </c>
      <c r="H276" s="64">
        <v>13201537935</v>
      </c>
      <c r="I276" s="64">
        <v>75</v>
      </c>
      <c r="J276" s="64">
        <v>66</v>
      </c>
      <c r="K276" s="64">
        <v>66</v>
      </c>
      <c r="L276" s="64">
        <v>57</v>
      </c>
      <c r="M276" s="64">
        <v>58</v>
      </c>
      <c r="N276" s="83">
        <f t="shared" si="6"/>
        <v>64.4</v>
      </c>
      <c r="O276" s="79">
        <v>14</v>
      </c>
      <c r="P276" s="80" t="s">
        <v>22</v>
      </c>
    </row>
    <row r="277" ht="18" spans="1:16">
      <c r="A277" s="11">
        <v>276</v>
      </c>
      <c r="B277" s="58" t="s">
        <v>1021</v>
      </c>
      <c r="C277" s="65" t="s">
        <v>965</v>
      </c>
      <c r="D277" s="66" t="s">
        <v>18</v>
      </c>
      <c r="E277" s="68" t="s">
        <v>1022</v>
      </c>
      <c r="F277" s="68" t="s">
        <v>1023</v>
      </c>
      <c r="G277" s="66" t="s">
        <v>1024</v>
      </c>
      <c r="H277" s="66">
        <v>13924583058</v>
      </c>
      <c r="I277" s="66">
        <v>64</v>
      </c>
      <c r="J277" s="66">
        <v>72</v>
      </c>
      <c r="K277" s="66">
        <v>57</v>
      </c>
      <c r="L277" s="66">
        <v>65</v>
      </c>
      <c r="M277" s="66">
        <v>61</v>
      </c>
      <c r="N277" s="85">
        <f t="shared" si="6"/>
        <v>63.8</v>
      </c>
      <c r="O277" s="82">
        <v>15</v>
      </c>
      <c r="P277" s="66" t="s">
        <v>99</v>
      </c>
    </row>
    <row r="278" ht="18" spans="1:16">
      <c r="A278" s="11">
        <v>277</v>
      </c>
      <c r="B278" s="58" t="s">
        <v>1025</v>
      </c>
      <c r="C278" s="65" t="s">
        <v>965</v>
      </c>
      <c r="D278" s="66" t="s">
        <v>18</v>
      </c>
      <c r="E278" s="68" t="s">
        <v>1026</v>
      </c>
      <c r="F278" s="68" t="s">
        <v>1027</v>
      </c>
      <c r="G278" s="66" t="s">
        <v>385</v>
      </c>
      <c r="H278" s="66">
        <v>13903718931</v>
      </c>
      <c r="I278" s="66">
        <v>69</v>
      </c>
      <c r="J278" s="66">
        <v>69</v>
      </c>
      <c r="K278" s="66">
        <v>45</v>
      </c>
      <c r="L278" s="66">
        <v>50</v>
      </c>
      <c r="M278" s="66">
        <v>84</v>
      </c>
      <c r="N278" s="85">
        <f t="shared" si="6"/>
        <v>63.4</v>
      </c>
      <c r="O278" s="82">
        <v>16</v>
      </c>
      <c r="P278" s="66" t="s">
        <v>99</v>
      </c>
    </row>
    <row r="279" ht="36" spans="1:16">
      <c r="A279" s="11">
        <v>278</v>
      </c>
      <c r="B279" s="58" t="s">
        <v>1028</v>
      </c>
      <c r="C279" s="65" t="s">
        <v>965</v>
      </c>
      <c r="D279" s="66" t="s">
        <v>18</v>
      </c>
      <c r="E279" s="68" t="s">
        <v>1029</v>
      </c>
      <c r="F279" s="68" t="s">
        <v>1030</v>
      </c>
      <c r="G279" s="66" t="s">
        <v>1031</v>
      </c>
      <c r="H279" s="66">
        <v>13530201380</v>
      </c>
      <c r="I279" s="66">
        <v>68</v>
      </c>
      <c r="J279" s="66">
        <v>65</v>
      </c>
      <c r="K279" s="66">
        <v>53</v>
      </c>
      <c r="L279" s="66">
        <v>54</v>
      </c>
      <c r="M279" s="66">
        <v>72</v>
      </c>
      <c r="N279" s="85">
        <f t="shared" si="6"/>
        <v>62.4</v>
      </c>
      <c r="O279" s="82">
        <v>17</v>
      </c>
      <c r="P279" s="66" t="s">
        <v>99</v>
      </c>
    </row>
    <row r="280" ht="18" spans="1:16">
      <c r="A280" s="11">
        <v>279</v>
      </c>
      <c r="B280" s="58" t="s">
        <v>1032</v>
      </c>
      <c r="C280" s="65" t="s">
        <v>965</v>
      </c>
      <c r="D280" s="66" t="s">
        <v>18</v>
      </c>
      <c r="E280" s="68" t="s">
        <v>1033</v>
      </c>
      <c r="F280" s="68" t="s">
        <v>1034</v>
      </c>
      <c r="G280" s="66" t="s">
        <v>1035</v>
      </c>
      <c r="H280" s="66">
        <v>13751166163</v>
      </c>
      <c r="I280" s="66">
        <v>67</v>
      </c>
      <c r="J280" s="66">
        <v>70</v>
      </c>
      <c r="K280" s="66">
        <v>52</v>
      </c>
      <c r="L280" s="66">
        <v>52</v>
      </c>
      <c r="M280" s="66">
        <v>71</v>
      </c>
      <c r="N280" s="85">
        <f t="shared" si="6"/>
        <v>62.4</v>
      </c>
      <c r="O280" s="82">
        <v>18</v>
      </c>
      <c r="P280" s="66" t="s">
        <v>99</v>
      </c>
    </row>
    <row r="281" ht="36" spans="1:16">
      <c r="A281" s="11">
        <v>280</v>
      </c>
      <c r="B281" s="58" t="s">
        <v>1036</v>
      </c>
      <c r="C281" s="65" t="s">
        <v>965</v>
      </c>
      <c r="D281" s="66" t="s">
        <v>18</v>
      </c>
      <c r="E281" s="68" t="s">
        <v>1037</v>
      </c>
      <c r="F281" s="68" t="s">
        <v>1038</v>
      </c>
      <c r="G281" s="66" t="s">
        <v>1039</v>
      </c>
      <c r="H281" s="66">
        <v>13724230303</v>
      </c>
      <c r="I281" s="66">
        <v>66</v>
      </c>
      <c r="J281" s="66">
        <v>68</v>
      </c>
      <c r="K281" s="66">
        <v>47</v>
      </c>
      <c r="L281" s="66">
        <v>49</v>
      </c>
      <c r="M281" s="66">
        <v>81</v>
      </c>
      <c r="N281" s="85">
        <f t="shared" si="6"/>
        <v>62.2</v>
      </c>
      <c r="O281" s="82">
        <v>19</v>
      </c>
      <c r="P281" s="66" t="s">
        <v>99</v>
      </c>
    </row>
    <row r="282" ht="18" spans="1:16">
      <c r="A282" s="11">
        <v>281</v>
      </c>
      <c r="B282" s="58" t="s">
        <v>1040</v>
      </c>
      <c r="C282" s="65" t="s">
        <v>965</v>
      </c>
      <c r="D282" s="66" t="s">
        <v>18</v>
      </c>
      <c r="E282" s="68" t="s">
        <v>1041</v>
      </c>
      <c r="F282" s="68" t="s">
        <v>1042</v>
      </c>
      <c r="G282" s="66" t="s">
        <v>1043</v>
      </c>
      <c r="H282" s="66">
        <v>18664907174</v>
      </c>
      <c r="I282" s="66">
        <v>62</v>
      </c>
      <c r="J282" s="66">
        <v>68</v>
      </c>
      <c r="K282" s="66">
        <v>49</v>
      </c>
      <c r="L282" s="66">
        <v>58</v>
      </c>
      <c r="M282" s="66">
        <v>72</v>
      </c>
      <c r="N282" s="85">
        <f t="shared" si="6"/>
        <v>61.8</v>
      </c>
      <c r="O282" s="82">
        <v>20</v>
      </c>
      <c r="P282" s="66" t="s">
        <v>99</v>
      </c>
    </row>
    <row r="283" ht="18" spans="1:16">
      <c r="A283" s="11">
        <v>282</v>
      </c>
      <c r="B283" s="58" t="s">
        <v>1044</v>
      </c>
      <c r="C283" s="65" t="s">
        <v>965</v>
      </c>
      <c r="D283" s="66" t="s">
        <v>18</v>
      </c>
      <c r="E283" s="68" t="s">
        <v>1045</v>
      </c>
      <c r="F283" s="68" t="s">
        <v>1046</v>
      </c>
      <c r="G283" s="66" t="s">
        <v>1047</v>
      </c>
      <c r="H283" s="66">
        <v>13510271267</v>
      </c>
      <c r="I283" s="66">
        <v>54</v>
      </c>
      <c r="J283" s="66">
        <v>72</v>
      </c>
      <c r="K283" s="66">
        <v>49</v>
      </c>
      <c r="L283" s="66">
        <v>56</v>
      </c>
      <c r="M283" s="66">
        <v>75</v>
      </c>
      <c r="N283" s="85">
        <f t="shared" si="6"/>
        <v>61.2</v>
      </c>
      <c r="O283" s="82">
        <v>21</v>
      </c>
      <c r="P283" s="66" t="s">
        <v>99</v>
      </c>
    </row>
    <row r="284" ht="18" spans="1:16">
      <c r="A284" s="11">
        <v>283</v>
      </c>
      <c r="B284" s="58" t="s">
        <v>1048</v>
      </c>
      <c r="C284" s="65" t="s">
        <v>965</v>
      </c>
      <c r="D284" s="66" t="s">
        <v>18</v>
      </c>
      <c r="E284" s="68" t="s">
        <v>1049</v>
      </c>
      <c r="F284" s="68" t="s">
        <v>1050</v>
      </c>
      <c r="G284" s="66" t="s">
        <v>1051</v>
      </c>
      <c r="H284" s="66">
        <v>13537660841</v>
      </c>
      <c r="I284" s="66">
        <v>64</v>
      </c>
      <c r="J284" s="66">
        <v>65</v>
      </c>
      <c r="K284" s="66">
        <v>63</v>
      </c>
      <c r="L284" s="66">
        <v>45</v>
      </c>
      <c r="M284" s="66">
        <v>58</v>
      </c>
      <c r="N284" s="85">
        <f t="shared" si="6"/>
        <v>59</v>
      </c>
      <c r="O284" s="82">
        <v>22</v>
      </c>
      <c r="P284" s="66" t="s">
        <v>99</v>
      </c>
    </row>
    <row r="285" ht="36" spans="1:16">
      <c r="A285" s="11">
        <v>284</v>
      </c>
      <c r="B285" s="58" t="s">
        <v>1052</v>
      </c>
      <c r="C285" s="65" t="s">
        <v>965</v>
      </c>
      <c r="D285" s="66" t="s">
        <v>18</v>
      </c>
      <c r="E285" s="68" t="s">
        <v>1053</v>
      </c>
      <c r="F285" s="68" t="s">
        <v>1054</v>
      </c>
      <c r="G285" s="66" t="s">
        <v>1055</v>
      </c>
      <c r="H285" s="66">
        <v>18600732407</v>
      </c>
      <c r="I285" s="66">
        <v>73</v>
      </c>
      <c r="J285" s="66">
        <v>70</v>
      </c>
      <c r="K285" s="66">
        <v>49</v>
      </c>
      <c r="L285" s="66">
        <v>52</v>
      </c>
      <c r="M285" s="66">
        <v>50</v>
      </c>
      <c r="N285" s="85">
        <f t="shared" si="6"/>
        <v>58.8</v>
      </c>
      <c r="O285" s="82">
        <v>23</v>
      </c>
      <c r="P285" s="66" t="s">
        <v>99</v>
      </c>
    </row>
    <row r="286" ht="18" spans="1:16">
      <c r="A286" s="11">
        <v>285</v>
      </c>
      <c r="B286" s="58" t="s">
        <v>1056</v>
      </c>
      <c r="C286" s="65" t="s">
        <v>965</v>
      </c>
      <c r="D286" s="66" t="s">
        <v>18</v>
      </c>
      <c r="E286" s="68" t="s">
        <v>1057</v>
      </c>
      <c r="F286" s="68" t="s">
        <v>1058</v>
      </c>
      <c r="G286" s="66" t="s">
        <v>1059</v>
      </c>
      <c r="H286" s="66">
        <v>13637859933</v>
      </c>
      <c r="I286" s="66">
        <v>57</v>
      </c>
      <c r="J286" s="66">
        <v>65</v>
      </c>
      <c r="K286" s="66">
        <v>53</v>
      </c>
      <c r="L286" s="66">
        <v>49</v>
      </c>
      <c r="M286" s="66">
        <v>50</v>
      </c>
      <c r="N286" s="85">
        <f t="shared" si="6"/>
        <v>54.8</v>
      </c>
      <c r="O286" s="82">
        <v>24</v>
      </c>
      <c r="P286" s="66" t="s">
        <v>99</v>
      </c>
    </row>
    <row r="287" ht="36" spans="1:16">
      <c r="A287" s="11">
        <v>286</v>
      </c>
      <c r="B287" s="58" t="s">
        <v>1060</v>
      </c>
      <c r="C287" s="65" t="s">
        <v>965</v>
      </c>
      <c r="D287" s="66" t="s">
        <v>18</v>
      </c>
      <c r="E287" s="68" t="s">
        <v>1061</v>
      </c>
      <c r="F287" s="68" t="s">
        <v>1062</v>
      </c>
      <c r="G287" s="66" t="s">
        <v>1063</v>
      </c>
      <c r="H287" s="66">
        <v>18018706808</v>
      </c>
      <c r="I287" s="66">
        <v>57</v>
      </c>
      <c r="J287" s="66">
        <v>68</v>
      </c>
      <c r="K287" s="66">
        <v>47</v>
      </c>
      <c r="L287" s="66">
        <v>52</v>
      </c>
      <c r="M287" s="66">
        <v>50</v>
      </c>
      <c r="N287" s="85">
        <f t="shared" si="6"/>
        <v>54.8</v>
      </c>
      <c r="O287" s="82">
        <v>25</v>
      </c>
      <c r="P287" s="66" t="s">
        <v>99</v>
      </c>
    </row>
    <row r="288" ht="53" spans="1:16">
      <c r="A288" s="11">
        <v>287</v>
      </c>
      <c r="B288" s="57" t="s">
        <v>1064</v>
      </c>
      <c r="C288" s="63" t="s">
        <v>965</v>
      </c>
      <c r="D288" s="64" t="s">
        <v>181</v>
      </c>
      <c r="E288" s="67" t="s">
        <v>1065</v>
      </c>
      <c r="F288" s="67" t="s">
        <v>1066</v>
      </c>
      <c r="G288" s="64" t="s">
        <v>1067</v>
      </c>
      <c r="H288" s="64">
        <v>18810114818</v>
      </c>
      <c r="I288" s="64">
        <v>83</v>
      </c>
      <c r="J288" s="64">
        <v>80</v>
      </c>
      <c r="K288" s="64">
        <v>70</v>
      </c>
      <c r="L288" s="64">
        <v>68</v>
      </c>
      <c r="M288" s="64">
        <v>92</v>
      </c>
      <c r="N288" s="83">
        <f t="shared" si="6"/>
        <v>78.6</v>
      </c>
      <c r="O288" s="79">
        <v>1</v>
      </c>
      <c r="P288" s="80" t="s">
        <v>22</v>
      </c>
    </row>
    <row r="289" ht="18" spans="1:16">
      <c r="A289" s="11">
        <v>288</v>
      </c>
      <c r="B289" s="57" t="s">
        <v>1068</v>
      </c>
      <c r="C289" s="63" t="s">
        <v>965</v>
      </c>
      <c r="D289" s="64" t="s">
        <v>181</v>
      </c>
      <c r="E289" s="67" t="s">
        <v>1069</v>
      </c>
      <c r="F289" s="67" t="s">
        <v>1070</v>
      </c>
      <c r="G289" s="64" t="s">
        <v>1071</v>
      </c>
      <c r="H289" s="64">
        <v>13810724418</v>
      </c>
      <c r="I289" s="64">
        <v>79</v>
      </c>
      <c r="J289" s="64">
        <v>80</v>
      </c>
      <c r="K289" s="64">
        <v>62</v>
      </c>
      <c r="L289" s="64">
        <v>74</v>
      </c>
      <c r="M289" s="64">
        <v>90</v>
      </c>
      <c r="N289" s="83">
        <f t="shared" si="6"/>
        <v>77</v>
      </c>
      <c r="O289" s="79">
        <v>2</v>
      </c>
      <c r="P289" s="80" t="s">
        <v>22</v>
      </c>
    </row>
    <row r="290" ht="36" spans="1:16">
      <c r="A290" s="11">
        <v>289</v>
      </c>
      <c r="B290" s="57" t="s">
        <v>1072</v>
      </c>
      <c r="C290" s="63" t="s">
        <v>965</v>
      </c>
      <c r="D290" s="64" t="s">
        <v>181</v>
      </c>
      <c r="E290" s="67" t="s">
        <v>1073</v>
      </c>
      <c r="F290" s="67" t="s">
        <v>1074</v>
      </c>
      <c r="G290" s="64" t="s">
        <v>1075</v>
      </c>
      <c r="H290" s="64">
        <v>13911513719</v>
      </c>
      <c r="I290" s="64">
        <v>69</v>
      </c>
      <c r="J290" s="64">
        <v>84</v>
      </c>
      <c r="K290" s="64">
        <v>69</v>
      </c>
      <c r="L290" s="64">
        <v>68</v>
      </c>
      <c r="M290" s="64">
        <v>94</v>
      </c>
      <c r="N290" s="83">
        <f t="shared" si="6"/>
        <v>76.8</v>
      </c>
      <c r="O290" s="79">
        <v>3</v>
      </c>
      <c r="P290" s="80" t="s">
        <v>22</v>
      </c>
    </row>
    <row r="291" ht="36" spans="1:16">
      <c r="A291" s="11">
        <v>290</v>
      </c>
      <c r="B291" s="57" t="s">
        <v>1076</v>
      </c>
      <c r="C291" s="63" t="s">
        <v>965</v>
      </c>
      <c r="D291" s="64" t="s">
        <v>181</v>
      </c>
      <c r="E291" s="67" t="s">
        <v>1077</v>
      </c>
      <c r="F291" s="67" t="s">
        <v>1078</v>
      </c>
      <c r="G291" s="64" t="s">
        <v>1079</v>
      </c>
      <c r="H291" s="64">
        <v>15986670067</v>
      </c>
      <c r="I291" s="64">
        <v>75</v>
      </c>
      <c r="J291" s="64">
        <v>79</v>
      </c>
      <c r="K291" s="64">
        <v>63</v>
      </c>
      <c r="L291" s="64">
        <v>71</v>
      </c>
      <c r="M291" s="64">
        <v>92</v>
      </c>
      <c r="N291" s="83">
        <f t="shared" si="6"/>
        <v>76</v>
      </c>
      <c r="O291" s="79">
        <v>4</v>
      </c>
      <c r="P291" s="80" t="s">
        <v>22</v>
      </c>
    </row>
    <row r="292" ht="18" spans="1:16">
      <c r="A292" s="11">
        <v>291</v>
      </c>
      <c r="B292" s="57" t="s">
        <v>1080</v>
      </c>
      <c r="C292" s="63" t="s">
        <v>965</v>
      </c>
      <c r="D292" s="64" t="s">
        <v>181</v>
      </c>
      <c r="E292" s="67" t="s">
        <v>1081</v>
      </c>
      <c r="F292" s="67" t="s">
        <v>1081</v>
      </c>
      <c r="G292" s="64" t="s">
        <v>1082</v>
      </c>
      <c r="H292" s="64">
        <v>13161912290</v>
      </c>
      <c r="I292" s="64">
        <v>74</v>
      </c>
      <c r="J292" s="64">
        <v>82</v>
      </c>
      <c r="K292" s="64">
        <v>64</v>
      </c>
      <c r="L292" s="64">
        <v>74</v>
      </c>
      <c r="M292" s="64">
        <v>83</v>
      </c>
      <c r="N292" s="83">
        <f t="shared" si="6"/>
        <v>75.4</v>
      </c>
      <c r="O292" s="79">
        <v>5</v>
      </c>
      <c r="P292" s="80" t="s">
        <v>22</v>
      </c>
    </row>
    <row r="293" ht="18" spans="1:16">
      <c r="A293" s="11">
        <v>292</v>
      </c>
      <c r="B293" s="57" t="s">
        <v>1083</v>
      </c>
      <c r="C293" s="63" t="s">
        <v>965</v>
      </c>
      <c r="D293" s="64" t="s">
        <v>181</v>
      </c>
      <c r="E293" s="67" t="s">
        <v>1084</v>
      </c>
      <c r="F293" s="67" t="s">
        <v>1084</v>
      </c>
      <c r="G293" s="64" t="s">
        <v>1085</v>
      </c>
      <c r="H293" s="64">
        <v>18510601272</v>
      </c>
      <c r="I293" s="64">
        <v>69</v>
      </c>
      <c r="J293" s="64">
        <v>79</v>
      </c>
      <c r="K293" s="64">
        <v>68</v>
      </c>
      <c r="L293" s="64">
        <v>71</v>
      </c>
      <c r="M293" s="64">
        <v>85</v>
      </c>
      <c r="N293" s="83">
        <f t="shared" si="6"/>
        <v>74.4</v>
      </c>
      <c r="O293" s="79">
        <v>6</v>
      </c>
      <c r="P293" s="80" t="s">
        <v>22</v>
      </c>
    </row>
    <row r="294" ht="18" spans="1:16">
      <c r="A294" s="11">
        <v>293</v>
      </c>
      <c r="B294" s="57" t="s">
        <v>1086</v>
      </c>
      <c r="C294" s="63" t="s">
        <v>965</v>
      </c>
      <c r="D294" s="64" t="s">
        <v>181</v>
      </c>
      <c r="E294" s="67" t="s">
        <v>1087</v>
      </c>
      <c r="F294" s="67" t="s">
        <v>1088</v>
      </c>
      <c r="G294" s="64" t="s">
        <v>1089</v>
      </c>
      <c r="H294" s="64">
        <v>15120001765</v>
      </c>
      <c r="I294" s="64">
        <v>73</v>
      </c>
      <c r="J294" s="64">
        <v>78</v>
      </c>
      <c r="K294" s="64">
        <v>59</v>
      </c>
      <c r="L294" s="64">
        <v>69</v>
      </c>
      <c r="M294" s="64">
        <v>90</v>
      </c>
      <c r="N294" s="83">
        <f t="shared" si="6"/>
        <v>73.8</v>
      </c>
      <c r="O294" s="79">
        <v>7</v>
      </c>
      <c r="P294" s="80" t="s">
        <v>22</v>
      </c>
    </row>
    <row r="295" ht="18" spans="1:16">
      <c r="A295" s="11">
        <v>294</v>
      </c>
      <c r="B295" s="57" t="s">
        <v>1090</v>
      </c>
      <c r="C295" s="63" t="s">
        <v>965</v>
      </c>
      <c r="D295" s="64" t="s">
        <v>181</v>
      </c>
      <c r="E295" s="67" t="s">
        <v>1091</v>
      </c>
      <c r="F295" s="67" t="s">
        <v>1092</v>
      </c>
      <c r="G295" s="64" t="s">
        <v>1093</v>
      </c>
      <c r="H295" s="64">
        <v>13510273702</v>
      </c>
      <c r="I295" s="64">
        <v>74</v>
      </c>
      <c r="J295" s="64">
        <v>76</v>
      </c>
      <c r="K295" s="64">
        <v>52</v>
      </c>
      <c r="L295" s="64">
        <v>74</v>
      </c>
      <c r="M295" s="64">
        <v>87</v>
      </c>
      <c r="N295" s="83">
        <f t="shared" si="6"/>
        <v>72.6</v>
      </c>
      <c r="O295" s="79">
        <v>8</v>
      </c>
      <c r="P295" s="80" t="s">
        <v>22</v>
      </c>
    </row>
    <row r="296" ht="36" spans="1:16">
      <c r="A296" s="11">
        <v>295</v>
      </c>
      <c r="B296" s="57" t="s">
        <v>1094</v>
      </c>
      <c r="C296" s="63" t="s">
        <v>965</v>
      </c>
      <c r="D296" s="64" t="s">
        <v>181</v>
      </c>
      <c r="E296" s="67" t="s">
        <v>1095</v>
      </c>
      <c r="F296" s="67" t="s">
        <v>1096</v>
      </c>
      <c r="G296" s="64" t="s">
        <v>1097</v>
      </c>
      <c r="H296" s="64">
        <v>13647881299</v>
      </c>
      <c r="I296" s="64">
        <v>70</v>
      </c>
      <c r="J296" s="64">
        <v>76</v>
      </c>
      <c r="K296" s="64">
        <v>58</v>
      </c>
      <c r="L296" s="64">
        <v>66</v>
      </c>
      <c r="M296" s="64">
        <v>92</v>
      </c>
      <c r="N296" s="83">
        <f t="shared" si="6"/>
        <v>72.4</v>
      </c>
      <c r="O296" s="79">
        <v>9</v>
      </c>
      <c r="P296" s="80" t="s">
        <v>22</v>
      </c>
    </row>
    <row r="297" ht="18" spans="1:16">
      <c r="A297" s="11">
        <v>296</v>
      </c>
      <c r="B297" s="57" t="s">
        <v>1098</v>
      </c>
      <c r="C297" s="63" t="s">
        <v>965</v>
      </c>
      <c r="D297" s="64" t="s">
        <v>181</v>
      </c>
      <c r="E297" s="67" t="s">
        <v>1099</v>
      </c>
      <c r="F297" s="67" t="s">
        <v>1099</v>
      </c>
      <c r="G297" s="64" t="s">
        <v>1100</v>
      </c>
      <c r="H297" s="64">
        <v>18222130368</v>
      </c>
      <c r="I297" s="64">
        <v>75</v>
      </c>
      <c r="J297" s="64">
        <v>85</v>
      </c>
      <c r="K297" s="64">
        <v>39</v>
      </c>
      <c r="L297" s="64">
        <v>73</v>
      </c>
      <c r="M297" s="64">
        <v>87</v>
      </c>
      <c r="N297" s="83">
        <f t="shared" si="6"/>
        <v>71.8</v>
      </c>
      <c r="O297" s="79">
        <v>10</v>
      </c>
      <c r="P297" s="80" t="s">
        <v>22</v>
      </c>
    </row>
    <row r="298" ht="18" spans="1:16">
      <c r="A298" s="11">
        <v>297</v>
      </c>
      <c r="B298" s="58" t="s">
        <v>1101</v>
      </c>
      <c r="C298" s="65" t="s">
        <v>965</v>
      </c>
      <c r="D298" s="66" t="s">
        <v>181</v>
      </c>
      <c r="E298" s="68" t="s">
        <v>1102</v>
      </c>
      <c r="F298" s="68" t="s">
        <v>1103</v>
      </c>
      <c r="G298" s="66" t="s">
        <v>1104</v>
      </c>
      <c r="H298" s="66">
        <v>18124260020</v>
      </c>
      <c r="I298" s="66">
        <v>63</v>
      </c>
      <c r="J298" s="66">
        <v>71</v>
      </c>
      <c r="K298" s="66">
        <v>66</v>
      </c>
      <c r="L298" s="66">
        <v>73</v>
      </c>
      <c r="M298" s="66">
        <v>85</v>
      </c>
      <c r="N298" s="85">
        <f t="shared" si="6"/>
        <v>71.6</v>
      </c>
      <c r="O298" s="82">
        <v>11</v>
      </c>
      <c r="P298" s="66" t="s">
        <v>99</v>
      </c>
    </row>
    <row r="299" ht="18" spans="1:16">
      <c r="A299" s="11">
        <v>298</v>
      </c>
      <c r="B299" s="58" t="s">
        <v>1105</v>
      </c>
      <c r="C299" s="65" t="s">
        <v>965</v>
      </c>
      <c r="D299" s="66" t="s">
        <v>181</v>
      </c>
      <c r="E299" s="68" t="s">
        <v>1106</v>
      </c>
      <c r="F299" s="68" t="s">
        <v>1106</v>
      </c>
      <c r="G299" s="66" t="s">
        <v>1107</v>
      </c>
      <c r="H299" s="66">
        <v>18576720700</v>
      </c>
      <c r="I299" s="66">
        <v>65</v>
      </c>
      <c r="J299" s="66">
        <v>82</v>
      </c>
      <c r="K299" s="66">
        <v>58</v>
      </c>
      <c r="L299" s="66">
        <v>64</v>
      </c>
      <c r="M299" s="66">
        <v>87</v>
      </c>
      <c r="N299" s="85">
        <f t="shared" si="6"/>
        <v>71.2</v>
      </c>
      <c r="O299" s="82">
        <v>12</v>
      </c>
      <c r="P299" s="66" t="s">
        <v>99</v>
      </c>
    </row>
    <row r="300" ht="36" spans="1:16">
      <c r="A300" s="11">
        <v>299</v>
      </c>
      <c r="B300" s="58" t="s">
        <v>1108</v>
      </c>
      <c r="C300" s="65" t="s">
        <v>965</v>
      </c>
      <c r="D300" s="66" t="s">
        <v>181</v>
      </c>
      <c r="E300" s="68" t="s">
        <v>1109</v>
      </c>
      <c r="F300" s="68" t="s">
        <v>1110</v>
      </c>
      <c r="G300" s="66" t="s">
        <v>1111</v>
      </c>
      <c r="H300" s="66">
        <v>13356811293</v>
      </c>
      <c r="I300" s="66">
        <v>69</v>
      </c>
      <c r="J300" s="66">
        <v>73</v>
      </c>
      <c r="K300" s="66">
        <v>67</v>
      </c>
      <c r="L300" s="66">
        <v>72</v>
      </c>
      <c r="M300" s="66">
        <v>72</v>
      </c>
      <c r="N300" s="85">
        <f t="shared" si="6"/>
        <v>70.6</v>
      </c>
      <c r="O300" s="82">
        <v>13</v>
      </c>
      <c r="P300" s="66" t="s">
        <v>99</v>
      </c>
    </row>
    <row r="301" ht="18" spans="1:16">
      <c r="A301" s="11">
        <v>300</v>
      </c>
      <c r="B301" s="58" t="s">
        <v>1112</v>
      </c>
      <c r="C301" s="65" t="s">
        <v>965</v>
      </c>
      <c r="D301" s="66" t="s">
        <v>181</v>
      </c>
      <c r="E301" s="68" t="s">
        <v>1113</v>
      </c>
      <c r="F301" s="68" t="s">
        <v>1113</v>
      </c>
      <c r="G301" s="66" t="s">
        <v>1114</v>
      </c>
      <c r="H301" s="66">
        <v>13261004010</v>
      </c>
      <c r="I301" s="66">
        <v>74</v>
      </c>
      <c r="J301" s="66">
        <v>80</v>
      </c>
      <c r="K301" s="66">
        <v>32</v>
      </c>
      <c r="L301" s="66">
        <v>72</v>
      </c>
      <c r="M301" s="66">
        <v>92</v>
      </c>
      <c r="N301" s="85">
        <f t="shared" si="6"/>
        <v>70</v>
      </c>
      <c r="O301" s="82">
        <v>14</v>
      </c>
      <c r="P301" s="66" t="s">
        <v>99</v>
      </c>
    </row>
    <row r="302" ht="18" spans="1:16">
      <c r="A302" s="11">
        <v>301</v>
      </c>
      <c r="B302" s="58" t="s">
        <v>1115</v>
      </c>
      <c r="C302" s="65" t="s">
        <v>965</v>
      </c>
      <c r="D302" s="66" t="s">
        <v>181</v>
      </c>
      <c r="E302" s="68" t="s">
        <v>1116</v>
      </c>
      <c r="F302" s="68" t="s">
        <v>1116</v>
      </c>
      <c r="G302" s="66" t="s">
        <v>1117</v>
      </c>
      <c r="H302" s="66">
        <v>17863366674</v>
      </c>
      <c r="I302" s="66">
        <v>75</v>
      </c>
      <c r="J302" s="66">
        <v>65</v>
      </c>
      <c r="K302" s="66">
        <v>50</v>
      </c>
      <c r="L302" s="66">
        <v>68</v>
      </c>
      <c r="M302" s="66">
        <v>82</v>
      </c>
      <c r="N302" s="85">
        <f t="shared" si="6"/>
        <v>68</v>
      </c>
      <c r="O302" s="82">
        <v>15</v>
      </c>
      <c r="P302" s="66" t="s">
        <v>99</v>
      </c>
    </row>
    <row r="303" ht="18" spans="1:16">
      <c r="A303" s="11">
        <v>302</v>
      </c>
      <c r="B303" s="58" t="s">
        <v>1118</v>
      </c>
      <c r="C303" s="65" t="s">
        <v>965</v>
      </c>
      <c r="D303" s="66" t="s">
        <v>181</v>
      </c>
      <c r="E303" s="68" t="s">
        <v>1119</v>
      </c>
      <c r="F303" s="68" t="s">
        <v>1120</v>
      </c>
      <c r="G303" s="66" t="s">
        <v>1121</v>
      </c>
      <c r="H303" s="66">
        <v>18018713882</v>
      </c>
      <c r="I303" s="66">
        <v>62</v>
      </c>
      <c r="J303" s="66">
        <v>76</v>
      </c>
      <c r="K303" s="66">
        <v>61</v>
      </c>
      <c r="L303" s="66">
        <v>57</v>
      </c>
      <c r="M303" s="66">
        <v>70</v>
      </c>
      <c r="N303" s="85">
        <f t="shared" si="6"/>
        <v>65.2</v>
      </c>
      <c r="O303" s="82">
        <v>16</v>
      </c>
      <c r="P303" s="66" t="s">
        <v>99</v>
      </c>
    </row>
    <row r="304" ht="18" spans="1:16">
      <c r="A304" s="11">
        <v>303</v>
      </c>
      <c r="B304" s="58" t="s">
        <v>1122</v>
      </c>
      <c r="C304" s="65" t="s">
        <v>965</v>
      </c>
      <c r="D304" s="66" t="s">
        <v>181</v>
      </c>
      <c r="E304" s="68" t="s">
        <v>1123</v>
      </c>
      <c r="F304" s="68" t="s">
        <v>1124</v>
      </c>
      <c r="G304" s="66" t="s">
        <v>1125</v>
      </c>
      <c r="H304" s="66">
        <v>15227666144</v>
      </c>
      <c r="I304" s="66">
        <v>63</v>
      </c>
      <c r="J304" s="66">
        <v>76</v>
      </c>
      <c r="K304" s="66">
        <v>38</v>
      </c>
      <c r="L304" s="66">
        <v>62</v>
      </c>
      <c r="M304" s="66">
        <v>87</v>
      </c>
      <c r="N304" s="85">
        <f t="shared" si="6"/>
        <v>65.2</v>
      </c>
      <c r="O304" s="82">
        <v>17</v>
      </c>
      <c r="P304" s="66" t="s">
        <v>99</v>
      </c>
    </row>
    <row r="305" ht="18" spans="1:16">
      <c r="A305" s="11">
        <v>304</v>
      </c>
      <c r="B305" s="58" t="s">
        <v>1126</v>
      </c>
      <c r="C305" s="65" t="s">
        <v>965</v>
      </c>
      <c r="D305" s="66" t="s">
        <v>181</v>
      </c>
      <c r="E305" s="68" t="s">
        <v>1127</v>
      </c>
      <c r="F305" s="68" t="s">
        <v>1127</v>
      </c>
      <c r="G305" s="66" t="s">
        <v>1128</v>
      </c>
      <c r="H305" s="66">
        <v>18124503532</v>
      </c>
      <c r="I305" s="66">
        <v>76</v>
      </c>
      <c r="J305" s="66">
        <v>78</v>
      </c>
      <c r="K305" s="66">
        <v>41</v>
      </c>
      <c r="L305" s="66">
        <v>70</v>
      </c>
      <c r="M305" s="66">
        <v>61</v>
      </c>
      <c r="N305" s="85">
        <f t="shared" si="6"/>
        <v>65.2</v>
      </c>
      <c r="O305" s="82">
        <v>18</v>
      </c>
      <c r="P305" s="66" t="s">
        <v>99</v>
      </c>
    </row>
    <row r="306" ht="36" spans="1:16">
      <c r="A306" s="11">
        <v>305</v>
      </c>
      <c r="B306" s="58" t="s">
        <v>1129</v>
      </c>
      <c r="C306" s="65" t="s">
        <v>965</v>
      </c>
      <c r="D306" s="66" t="s">
        <v>181</v>
      </c>
      <c r="E306" s="68" t="s">
        <v>1130</v>
      </c>
      <c r="F306" s="68" t="s">
        <v>1131</v>
      </c>
      <c r="G306" s="66" t="s">
        <v>1132</v>
      </c>
      <c r="H306" s="66">
        <v>13138129981</v>
      </c>
      <c r="I306" s="66">
        <v>67</v>
      </c>
      <c r="J306" s="66">
        <v>74</v>
      </c>
      <c r="K306" s="66">
        <v>52</v>
      </c>
      <c r="L306" s="66">
        <v>57</v>
      </c>
      <c r="M306" s="66">
        <v>75</v>
      </c>
      <c r="N306" s="85">
        <f t="shared" si="6"/>
        <v>65</v>
      </c>
      <c r="O306" s="82">
        <v>19</v>
      </c>
      <c r="P306" s="66" t="s">
        <v>99</v>
      </c>
    </row>
    <row r="307" ht="36" spans="1:16">
      <c r="A307" s="11">
        <v>306</v>
      </c>
      <c r="B307" s="58" t="s">
        <v>1133</v>
      </c>
      <c r="C307" s="65" t="s">
        <v>965</v>
      </c>
      <c r="D307" s="66" t="s">
        <v>181</v>
      </c>
      <c r="E307" s="68" t="s">
        <v>1134</v>
      </c>
      <c r="F307" s="68" t="s">
        <v>1135</v>
      </c>
      <c r="G307" s="66" t="s">
        <v>1136</v>
      </c>
      <c r="H307" s="66">
        <v>15935636597</v>
      </c>
      <c r="I307" s="66">
        <v>70</v>
      </c>
      <c r="J307" s="66">
        <v>60</v>
      </c>
      <c r="K307" s="66">
        <v>60</v>
      </c>
      <c r="L307" s="66">
        <v>55</v>
      </c>
      <c r="M307" s="66">
        <v>75</v>
      </c>
      <c r="N307" s="85">
        <f t="shared" si="6"/>
        <v>64</v>
      </c>
      <c r="O307" s="82">
        <v>20</v>
      </c>
      <c r="P307" s="66" t="s">
        <v>99</v>
      </c>
    </row>
    <row r="308" ht="18" spans="1:16">
      <c r="A308" s="11">
        <v>307</v>
      </c>
      <c r="B308" s="58" t="s">
        <v>1137</v>
      </c>
      <c r="C308" s="65" t="s">
        <v>965</v>
      </c>
      <c r="D308" s="66" t="s">
        <v>181</v>
      </c>
      <c r="E308" s="68" t="s">
        <v>1138</v>
      </c>
      <c r="F308" s="68" t="s">
        <v>1138</v>
      </c>
      <c r="G308" s="66" t="s">
        <v>1139</v>
      </c>
      <c r="H308" s="66">
        <v>15372046741</v>
      </c>
      <c r="I308" s="66">
        <v>58</v>
      </c>
      <c r="J308" s="66">
        <v>78</v>
      </c>
      <c r="K308" s="66">
        <v>40</v>
      </c>
      <c r="L308" s="66">
        <v>52</v>
      </c>
      <c r="M308" s="66">
        <v>92</v>
      </c>
      <c r="N308" s="85">
        <f t="shared" si="6"/>
        <v>64</v>
      </c>
      <c r="O308" s="82">
        <v>21</v>
      </c>
      <c r="P308" s="66" t="s">
        <v>99</v>
      </c>
    </row>
    <row r="309" ht="18" spans="1:16">
      <c r="A309" s="11">
        <v>308</v>
      </c>
      <c r="B309" s="58" t="s">
        <v>1140</v>
      </c>
      <c r="C309" s="65" t="s">
        <v>965</v>
      </c>
      <c r="D309" s="66" t="s">
        <v>181</v>
      </c>
      <c r="E309" s="68" t="s">
        <v>1141</v>
      </c>
      <c r="F309" s="68" t="s">
        <v>1141</v>
      </c>
      <c r="G309" s="66" t="s">
        <v>1142</v>
      </c>
      <c r="H309" s="66">
        <v>18802593049</v>
      </c>
      <c r="I309" s="66">
        <v>58</v>
      </c>
      <c r="J309" s="66">
        <v>69</v>
      </c>
      <c r="K309" s="66">
        <v>62</v>
      </c>
      <c r="L309" s="66">
        <v>60</v>
      </c>
      <c r="M309" s="66">
        <v>70</v>
      </c>
      <c r="N309" s="85">
        <f t="shared" si="6"/>
        <v>63.8</v>
      </c>
      <c r="O309" s="82">
        <v>22</v>
      </c>
      <c r="P309" s="66" t="s">
        <v>99</v>
      </c>
    </row>
    <row r="310" ht="18" spans="1:16">
      <c r="A310" s="11">
        <v>309</v>
      </c>
      <c r="B310" s="58" t="s">
        <v>1143</v>
      </c>
      <c r="C310" s="65" t="s">
        <v>965</v>
      </c>
      <c r="D310" s="66" t="s">
        <v>181</v>
      </c>
      <c r="E310" s="68" t="s">
        <v>1144</v>
      </c>
      <c r="F310" s="68" t="s">
        <v>1144</v>
      </c>
      <c r="G310" s="66" t="s">
        <v>1145</v>
      </c>
      <c r="H310" s="66">
        <v>13212359432</v>
      </c>
      <c r="I310" s="66">
        <v>71</v>
      </c>
      <c r="J310" s="66">
        <v>66</v>
      </c>
      <c r="K310" s="66">
        <v>34</v>
      </c>
      <c r="L310" s="66">
        <v>65</v>
      </c>
      <c r="M310" s="66">
        <v>83</v>
      </c>
      <c r="N310" s="85">
        <f t="shared" si="6"/>
        <v>63.8</v>
      </c>
      <c r="O310" s="82">
        <v>23</v>
      </c>
      <c r="P310" s="66" t="s">
        <v>99</v>
      </c>
    </row>
    <row r="311" ht="18" spans="1:16">
      <c r="A311" s="11">
        <v>310</v>
      </c>
      <c r="B311" s="58" t="s">
        <v>1146</v>
      </c>
      <c r="C311" s="65" t="s">
        <v>965</v>
      </c>
      <c r="D311" s="66" t="s">
        <v>181</v>
      </c>
      <c r="E311" s="68" t="s">
        <v>1147</v>
      </c>
      <c r="F311" s="68" t="s">
        <v>1148</v>
      </c>
      <c r="G311" s="66" t="s">
        <v>1149</v>
      </c>
      <c r="H311" s="66">
        <v>13702281650</v>
      </c>
      <c r="I311" s="66">
        <v>64</v>
      </c>
      <c r="J311" s="66">
        <v>70</v>
      </c>
      <c r="K311" s="66">
        <v>46</v>
      </c>
      <c r="L311" s="66">
        <v>58</v>
      </c>
      <c r="M311" s="66">
        <v>80</v>
      </c>
      <c r="N311" s="85">
        <f t="shared" si="6"/>
        <v>63.6</v>
      </c>
      <c r="O311" s="82">
        <v>24</v>
      </c>
      <c r="P311" s="66" t="s">
        <v>99</v>
      </c>
    </row>
    <row r="312" ht="18" spans="1:16">
      <c r="A312" s="11">
        <v>311</v>
      </c>
      <c r="B312" s="58" t="s">
        <v>1150</v>
      </c>
      <c r="C312" s="65" t="s">
        <v>965</v>
      </c>
      <c r="D312" s="66" t="s">
        <v>181</v>
      </c>
      <c r="E312" s="68" t="s">
        <v>1151</v>
      </c>
      <c r="F312" s="68" t="s">
        <v>1151</v>
      </c>
      <c r="G312" s="66" t="s">
        <v>1152</v>
      </c>
      <c r="H312" s="66">
        <v>18301394700</v>
      </c>
      <c r="I312" s="66">
        <v>64</v>
      </c>
      <c r="J312" s="66">
        <v>71</v>
      </c>
      <c r="K312" s="66">
        <v>40</v>
      </c>
      <c r="L312" s="66">
        <v>71</v>
      </c>
      <c r="M312" s="66">
        <v>70</v>
      </c>
      <c r="N312" s="85">
        <f t="shared" si="6"/>
        <v>63.2</v>
      </c>
      <c r="O312" s="82">
        <v>25</v>
      </c>
      <c r="P312" s="66" t="s">
        <v>99</v>
      </c>
    </row>
    <row r="313" ht="18" spans="1:16">
      <c r="A313" s="11">
        <v>312</v>
      </c>
      <c r="B313" s="58" t="s">
        <v>1153</v>
      </c>
      <c r="C313" s="65" t="s">
        <v>965</v>
      </c>
      <c r="D313" s="66" t="s">
        <v>181</v>
      </c>
      <c r="E313" s="68" t="s">
        <v>1154</v>
      </c>
      <c r="F313" s="68" t="s">
        <v>1154</v>
      </c>
      <c r="G313" s="66" t="s">
        <v>1155</v>
      </c>
      <c r="H313" s="66">
        <v>15208344501</v>
      </c>
      <c r="I313" s="66">
        <v>67</v>
      </c>
      <c r="J313" s="66">
        <v>77</v>
      </c>
      <c r="K313" s="66">
        <v>42</v>
      </c>
      <c r="L313" s="66">
        <v>60</v>
      </c>
      <c r="M313" s="66">
        <v>66</v>
      </c>
      <c r="N313" s="85">
        <f t="shared" si="6"/>
        <v>62.4</v>
      </c>
      <c r="O313" s="82">
        <v>26</v>
      </c>
      <c r="P313" s="66" t="s">
        <v>99</v>
      </c>
    </row>
    <row r="314" ht="18" spans="1:16">
      <c r="A314" s="11">
        <v>313</v>
      </c>
      <c r="B314" s="58" t="s">
        <v>1156</v>
      </c>
      <c r="C314" s="65" t="s">
        <v>965</v>
      </c>
      <c r="D314" s="66" t="s">
        <v>181</v>
      </c>
      <c r="E314" s="68" t="s">
        <v>1157</v>
      </c>
      <c r="F314" s="68" t="s">
        <v>1157</v>
      </c>
      <c r="G314" s="66" t="s">
        <v>1158</v>
      </c>
      <c r="H314" s="66">
        <v>18083038155</v>
      </c>
      <c r="I314" s="66">
        <v>65</v>
      </c>
      <c r="J314" s="66">
        <v>72</v>
      </c>
      <c r="K314" s="66">
        <v>37</v>
      </c>
      <c r="L314" s="66">
        <v>51</v>
      </c>
      <c r="M314" s="66">
        <v>83</v>
      </c>
      <c r="N314" s="85">
        <f t="shared" si="6"/>
        <v>61.6</v>
      </c>
      <c r="O314" s="82">
        <v>27</v>
      </c>
      <c r="P314" s="66" t="s">
        <v>99</v>
      </c>
    </row>
    <row r="315" ht="36" spans="1:16">
      <c r="A315" s="11">
        <v>314</v>
      </c>
      <c r="B315" s="58" t="s">
        <v>1159</v>
      </c>
      <c r="C315" s="65" t="s">
        <v>965</v>
      </c>
      <c r="D315" s="66" t="s">
        <v>181</v>
      </c>
      <c r="E315" s="68" t="s">
        <v>1160</v>
      </c>
      <c r="F315" s="68" t="s">
        <v>1160</v>
      </c>
      <c r="G315" s="66" t="s">
        <v>1161</v>
      </c>
      <c r="H315" s="66">
        <v>18523320372</v>
      </c>
      <c r="I315" s="66">
        <v>63</v>
      </c>
      <c r="J315" s="66">
        <v>75</v>
      </c>
      <c r="K315" s="66">
        <v>52</v>
      </c>
      <c r="L315" s="66">
        <v>50</v>
      </c>
      <c r="M315" s="66">
        <v>66</v>
      </c>
      <c r="N315" s="85">
        <f t="shared" si="6"/>
        <v>61.2</v>
      </c>
      <c r="O315" s="82">
        <v>28</v>
      </c>
      <c r="P315" s="66" t="s">
        <v>99</v>
      </c>
    </row>
    <row r="316" ht="18" spans="1:16">
      <c r="A316" s="11">
        <v>315</v>
      </c>
      <c r="B316" s="58" t="s">
        <v>1162</v>
      </c>
      <c r="C316" s="65" t="s">
        <v>965</v>
      </c>
      <c r="D316" s="66" t="s">
        <v>181</v>
      </c>
      <c r="E316" s="68" t="s">
        <v>1163</v>
      </c>
      <c r="F316" s="68" t="s">
        <v>1163</v>
      </c>
      <c r="G316" s="66" t="s">
        <v>1164</v>
      </c>
      <c r="H316" s="66">
        <v>15683718286</v>
      </c>
      <c r="I316" s="66">
        <v>67</v>
      </c>
      <c r="J316" s="66">
        <v>67</v>
      </c>
      <c r="K316" s="66">
        <v>24</v>
      </c>
      <c r="L316" s="66">
        <v>56</v>
      </c>
      <c r="M316" s="66">
        <v>92</v>
      </c>
      <c r="N316" s="85">
        <f t="shared" si="6"/>
        <v>61.2</v>
      </c>
      <c r="O316" s="82">
        <v>29</v>
      </c>
      <c r="P316" s="66" t="s">
        <v>99</v>
      </c>
    </row>
    <row r="317" ht="18" spans="1:16">
      <c r="A317" s="11">
        <v>316</v>
      </c>
      <c r="B317" s="58" t="s">
        <v>1165</v>
      </c>
      <c r="C317" s="65" t="s">
        <v>965</v>
      </c>
      <c r="D317" s="66" t="s">
        <v>181</v>
      </c>
      <c r="E317" s="68" t="s">
        <v>1166</v>
      </c>
      <c r="F317" s="68" t="s">
        <v>1166</v>
      </c>
      <c r="G317" s="66" t="s">
        <v>1167</v>
      </c>
      <c r="H317" s="66">
        <v>13622885567</v>
      </c>
      <c r="I317" s="66">
        <v>71</v>
      </c>
      <c r="J317" s="66">
        <v>71</v>
      </c>
      <c r="K317" s="66">
        <v>27</v>
      </c>
      <c r="L317" s="66">
        <v>52</v>
      </c>
      <c r="M317" s="66">
        <v>80</v>
      </c>
      <c r="N317" s="85">
        <f t="shared" si="6"/>
        <v>60.2</v>
      </c>
      <c r="O317" s="82">
        <v>30</v>
      </c>
      <c r="P317" s="66" t="s">
        <v>99</v>
      </c>
    </row>
    <row r="318" ht="36" spans="1:16">
      <c r="A318" s="11">
        <v>317</v>
      </c>
      <c r="B318" s="58" t="s">
        <v>1168</v>
      </c>
      <c r="C318" s="65" t="s">
        <v>965</v>
      </c>
      <c r="D318" s="66" t="s">
        <v>181</v>
      </c>
      <c r="E318" s="68" t="s">
        <v>1169</v>
      </c>
      <c r="F318" s="68" t="s">
        <v>1170</v>
      </c>
      <c r="G318" s="66" t="s">
        <v>1171</v>
      </c>
      <c r="H318" s="66">
        <v>1829939811</v>
      </c>
      <c r="I318" s="66">
        <v>79</v>
      </c>
      <c r="J318" s="66">
        <v>62</v>
      </c>
      <c r="K318" s="66">
        <v>32</v>
      </c>
      <c r="L318" s="66">
        <v>65</v>
      </c>
      <c r="M318" s="66">
        <v>61</v>
      </c>
      <c r="N318" s="85">
        <f t="shared" si="6"/>
        <v>59.8</v>
      </c>
      <c r="O318" s="82">
        <v>31</v>
      </c>
      <c r="P318" s="66" t="s">
        <v>99</v>
      </c>
    </row>
    <row r="319" ht="18" spans="1:16">
      <c r="A319" s="11">
        <v>318</v>
      </c>
      <c r="B319" s="58" t="s">
        <v>1172</v>
      </c>
      <c r="C319" s="65" t="s">
        <v>965</v>
      </c>
      <c r="D319" s="66" t="s">
        <v>181</v>
      </c>
      <c r="E319" s="68" t="s">
        <v>1173</v>
      </c>
      <c r="F319" s="68" t="s">
        <v>1173</v>
      </c>
      <c r="G319" s="66" t="s">
        <v>1174</v>
      </c>
      <c r="H319" s="66">
        <v>13228171587</v>
      </c>
      <c r="I319" s="66">
        <v>62</v>
      </c>
      <c r="J319" s="66">
        <v>67</v>
      </c>
      <c r="K319" s="66">
        <v>46</v>
      </c>
      <c r="L319" s="66">
        <v>49</v>
      </c>
      <c r="M319" s="66">
        <v>74</v>
      </c>
      <c r="N319" s="85">
        <f t="shared" si="6"/>
        <v>59.6</v>
      </c>
      <c r="O319" s="82">
        <v>32</v>
      </c>
      <c r="P319" s="66" t="s">
        <v>99</v>
      </c>
    </row>
    <row r="320" ht="18" spans="1:16">
      <c r="A320" s="11">
        <v>319</v>
      </c>
      <c r="B320" s="58" t="s">
        <v>1175</v>
      </c>
      <c r="C320" s="65" t="s">
        <v>965</v>
      </c>
      <c r="D320" s="66" t="s">
        <v>181</v>
      </c>
      <c r="E320" s="68" t="s">
        <v>1176</v>
      </c>
      <c r="F320" s="68" t="s">
        <v>1176</v>
      </c>
      <c r="G320" s="66" t="s">
        <v>1177</v>
      </c>
      <c r="H320" s="66">
        <v>15922819822</v>
      </c>
      <c r="I320" s="66">
        <v>73</v>
      </c>
      <c r="J320" s="66">
        <v>68</v>
      </c>
      <c r="K320" s="66">
        <v>41</v>
      </c>
      <c r="L320" s="66">
        <v>44</v>
      </c>
      <c r="M320" s="66">
        <v>72</v>
      </c>
      <c r="N320" s="85">
        <f t="shared" si="6"/>
        <v>59.6</v>
      </c>
      <c r="O320" s="82">
        <v>33</v>
      </c>
      <c r="P320" s="66" t="s">
        <v>99</v>
      </c>
    </row>
    <row r="321" ht="18" spans="1:16">
      <c r="A321" s="11">
        <v>320</v>
      </c>
      <c r="B321" s="58" t="s">
        <v>1178</v>
      </c>
      <c r="C321" s="65" t="s">
        <v>965</v>
      </c>
      <c r="D321" s="66" t="s">
        <v>181</v>
      </c>
      <c r="E321" s="68" t="s">
        <v>1179</v>
      </c>
      <c r="F321" s="68" t="s">
        <v>1179</v>
      </c>
      <c r="G321" s="66" t="s">
        <v>1180</v>
      </c>
      <c r="H321" s="66">
        <v>15696268749</v>
      </c>
      <c r="I321" s="66">
        <v>70</v>
      </c>
      <c r="J321" s="66">
        <v>66</v>
      </c>
      <c r="K321" s="66">
        <v>27</v>
      </c>
      <c r="L321" s="66">
        <v>64</v>
      </c>
      <c r="M321" s="66">
        <v>70</v>
      </c>
      <c r="N321" s="85">
        <f t="shared" si="6"/>
        <v>59.4</v>
      </c>
      <c r="O321" s="82">
        <v>34</v>
      </c>
      <c r="P321" s="66" t="s">
        <v>99</v>
      </c>
    </row>
    <row r="322" ht="18" spans="1:16">
      <c r="A322" s="11">
        <v>321</v>
      </c>
      <c r="B322" s="58" t="s">
        <v>1181</v>
      </c>
      <c r="C322" s="65" t="s">
        <v>965</v>
      </c>
      <c r="D322" s="66" t="s">
        <v>181</v>
      </c>
      <c r="E322" s="68" t="s">
        <v>1182</v>
      </c>
      <c r="F322" s="68" t="s">
        <v>1182</v>
      </c>
      <c r="G322" s="66" t="s">
        <v>1183</v>
      </c>
      <c r="H322" s="66">
        <v>13069999283</v>
      </c>
      <c r="I322" s="66">
        <v>67</v>
      </c>
      <c r="J322" s="66">
        <v>72</v>
      </c>
      <c r="K322" s="66">
        <v>41</v>
      </c>
      <c r="L322" s="66">
        <v>57</v>
      </c>
      <c r="M322" s="66">
        <v>58</v>
      </c>
      <c r="N322" s="85">
        <f t="shared" si="6"/>
        <v>59</v>
      </c>
      <c r="O322" s="82">
        <v>35</v>
      </c>
      <c r="P322" s="66" t="s">
        <v>99</v>
      </c>
    </row>
    <row r="323" ht="18" spans="1:16">
      <c r="A323" s="11">
        <v>322</v>
      </c>
      <c r="B323" s="58" t="s">
        <v>1184</v>
      </c>
      <c r="C323" s="65" t="s">
        <v>965</v>
      </c>
      <c r="D323" s="66" t="s">
        <v>181</v>
      </c>
      <c r="E323" s="68" t="s">
        <v>1185</v>
      </c>
      <c r="F323" s="68" t="s">
        <v>1185</v>
      </c>
      <c r="G323" s="66" t="s">
        <v>1186</v>
      </c>
      <c r="H323" s="66">
        <v>18696760666</v>
      </c>
      <c r="I323" s="66">
        <v>56</v>
      </c>
      <c r="J323" s="66">
        <v>68</v>
      </c>
      <c r="K323" s="66">
        <v>29</v>
      </c>
      <c r="L323" s="66">
        <v>49</v>
      </c>
      <c r="M323" s="66">
        <v>92</v>
      </c>
      <c r="N323" s="85">
        <f t="shared" si="6"/>
        <v>58.8</v>
      </c>
      <c r="O323" s="82">
        <v>36</v>
      </c>
      <c r="P323" s="66" t="s">
        <v>99</v>
      </c>
    </row>
    <row r="324" ht="18" spans="1:16">
      <c r="A324" s="11">
        <v>323</v>
      </c>
      <c r="B324" s="58" t="s">
        <v>1187</v>
      </c>
      <c r="C324" s="65" t="s">
        <v>965</v>
      </c>
      <c r="D324" s="66" t="s">
        <v>181</v>
      </c>
      <c r="E324" s="68" t="s">
        <v>1188</v>
      </c>
      <c r="F324" s="68" t="s">
        <v>1188</v>
      </c>
      <c r="G324" s="66" t="s">
        <v>1189</v>
      </c>
      <c r="H324" s="66">
        <v>15826212827</v>
      </c>
      <c r="I324" s="66">
        <v>62</v>
      </c>
      <c r="J324" s="66">
        <v>66</v>
      </c>
      <c r="K324" s="66">
        <v>41</v>
      </c>
      <c r="L324" s="66">
        <v>54</v>
      </c>
      <c r="M324" s="66">
        <v>70</v>
      </c>
      <c r="N324" s="85">
        <f t="shared" si="6"/>
        <v>58.6</v>
      </c>
      <c r="O324" s="82">
        <v>37</v>
      </c>
      <c r="P324" s="66" t="s">
        <v>99</v>
      </c>
    </row>
    <row r="325" ht="18" spans="1:16">
      <c r="A325" s="11">
        <v>324</v>
      </c>
      <c r="B325" s="58" t="s">
        <v>1190</v>
      </c>
      <c r="C325" s="65" t="s">
        <v>965</v>
      </c>
      <c r="D325" s="66" t="s">
        <v>181</v>
      </c>
      <c r="E325" s="68" t="s">
        <v>1191</v>
      </c>
      <c r="F325" s="68" t="s">
        <v>1191</v>
      </c>
      <c r="G325" s="66" t="s">
        <v>1192</v>
      </c>
      <c r="H325" s="66">
        <v>17338369470</v>
      </c>
      <c r="I325" s="66">
        <v>58</v>
      </c>
      <c r="J325" s="66">
        <v>70</v>
      </c>
      <c r="K325" s="66">
        <v>48</v>
      </c>
      <c r="L325" s="66">
        <v>46</v>
      </c>
      <c r="M325" s="66">
        <v>70</v>
      </c>
      <c r="N325" s="85">
        <f t="shared" si="6"/>
        <v>58.4</v>
      </c>
      <c r="O325" s="82">
        <v>38</v>
      </c>
      <c r="P325" s="66" t="s">
        <v>99</v>
      </c>
    </row>
    <row r="326" ht="18" spans="1:16">
      <c r="A326" s="11">
        <v>325</v>
      </c>
      <c r="B326" s="58" t="s">
        <v>1193</v>
      </c>
      <c r="C326" s="65" t="s">
        <v>965</v>
      </c>
      <c r="D326" s="66" t="s">
        <v>181</v>
      </c>
      <c r="E326" s="68" t="s">
        <v>1194</v>
      </c>
      <c r="F326" s="68" t="s">
        <v>1194</v>
      </c>
      <c r="G326" s="66" t="s">
        <v>1195</v>
      </c>
      <c r="H326" s="66">
        <v>13609429600</v>
      </c>
      <c r="I326" s="66">
        <v>63</v>
      </c>
      <c r="J326" s="66">
        <v>66</v>
      </c>
      <c r="K326" s="66">
        <v>48</v>
      </c>
      <c r="L326" s="66">
        <v>47</v>
      </c>
      <c r="M326" s="66">
        <v>68</v>
      </c>
      <c r="N326" s="85">
        <f t="shared" si="6"/>
        <v>58.4</v>
      </c>
      <c r="O326" s="82">
        <v>39</v>
      </c>
      <c r="P326" s="66" t="s">
        <v>99</v>
      </c>
    </row>
    <row r="327" ht="36" spans="1:16">
      <c r="A327" s="11">
        <v>326</v>
      </c>
      <c r="B327" s="58" t="s">
        <v>1196</v>
      </c>
      <c r="C327" s="65" t="s">
        <v>965</v>
      </c>
      <c r="D327" s="66" t="s">
        <v>181</v>
      </c>
      <c r="E327" s="68" t="s">
        <v>1197</v>
      </c>
      <c r="F327" s="68" t="s">
        <v>1197</v>
      </c>
      <c r="G327" s="66" t="s">
        <v>1198</v>
      </c>
      <c r="H327" s="66">
        <v>13761197669</v>
      </c>
      <c r="I327" s="66">
        <v>54</v>
      </c>
      <c r="J327" s="66">
        <v>70</v>
      </c>
      <c r="K327" s="66">
        <v>37</v>
      </c>
      <c r="L327" s="66">
        <v>57</v>
      </c>
      <c r="M327" s="66">
        <v>64</v>
      </c>
      <c r="N327" s="85">
        <f t="shared" si="6"/>
        <v>56.4</v>
      </c>
      <c r="O327" s="82">
        <v>40</v>
      </c>
      <c r="P327" s="66" t="s">
        <v>99</v>
      </c>
    </row>
    <row r="328" ht="18" spans="1:16">
      <c r="A328" s="11">
        <v>327</v>
      </c>
      <c r="B328" s="58" t="s">
        <v>1199</v>
      </c>
      <c r="C328" s="65" t="s">
        <v>965</v>
      </c>
      <c r="D328" s="66" t="s">
        <v>181</v>
      </c>
      <c r="E328" s="68" t="s">
        <v>1200</v>
      </c>
      <c r="F328" s="68" t="s">
        <v>1200</v>
      </c>
      <c r="G328" s="66" t="s">
        <v>1201</v>
      </c>
      <c r="H328" s="66">
        <v>13036306267</v>
      </c>
      <c r="I328" s="66">
        <v>66</v>
      </c>
      <c r="J328" s="66">
        <v>70</v>
      </c>
      <c r="K328" s="66">
        <v>31</v>
      </c>
      <c r="L328" s="66">
        <v>53</v>
      </c>
      <c r="M328" s="66">
        <v>61</v>
      </c>
      <c r="N328" s="85">
        <f t="shared" si="6"/>
        <v>56.2</v>
      </c>
      <c r="O328" s="82">
        <v>41</v>
      </c>
      <c r="P328" s="66" t="s">
        <v>99</v>
      </c>
    </row>
    <row r="329" ht="36" spans="1:16">
      <c r="A329" s="11">
        <v>328</v>
      </c>
      <c r="B329" s="58" t="s">
        <v>1202</v>
      </c>
      <c r="C329" s="65" t="s">
        <v>965</v>
      </c>
      <c r="D329" s="66" t="s">
        <v>181</v>
      </c>
      <c r="E329" s="68" t="s">
        <v>1203</v>
      </c>
      <c r="F329" s="68" t="s">
        <v>1204</v>
      </c>
      <c r="G329" s="66" t="s">
        <v>1205</v>
      </c>
      <c r="H329" s="66">
        <v>15523015376</v>
      </c>
      <c r="I329" s="66">
        <v>61</v>
      </c>
      <c r="J329" s="66">
        <v>67</v>
      </c>
      <c r="K329" s="66">
        <v>26</v>
      </c>
      <c r="L329" s="66">
        <v>48</v>
      </c>
      <c r="M329" s="66">
        <v>66</v>
      </c>
      <c r="N329" s="85">
        <f t="shared" si="6"/>
        <v>53.6</v>
      </c>
      <c r="O329" s="82">
        <v>42</v>
      </c>
      <c r="P329" s="66" t="s">
        <v>99</v>
      </c>
    </row>
    <row r="330" ht="18" spans="1:16">
      <c r="A330" s="11">
        <v>329</v>
      </c>
      <c r="B330" s="58" t="s">
        <v>1206</v>
      </c>
      <c r="C330" s="65" t="s">
        <v>965</v>
      </c>
      <c r="D330" s="66" t="s">
        <v>181</v>
      </c>
      <c r="E330" s="68" t="s">
        <v>1207</v>
      </c>
      <c r="F330" s="68" t="s">
        <v>1208</v>
      </c>
      <c r="G330" s="66" t="s">
        <v>1209</v>
      </c>
      <c r="H330" s="66">
        <v>15022968639</v>
      </c>
      <c r="I330" s="66">
        <v>57</v>
      </c>
      <c r="J330" s="66">
        <v>66</v>
      </c>
      <c r="K330" s="66">
        <v>40</v>
      </c>
      <c r="L330" s="66">
        <v>47</v>
      </c>
      <c r="M330" s="66">
        <v>58</v>
      </c>
      <c r="N330" s="85">
        <f t="shared" si="6"/>
        <v>53.6</v>
      </c>
      <c r="O330" s="82">
        <v>43</v>
      </c>
      <c r="P330" s="66" t="s">
        <v>99</v>
      </c>
    </row>
    <row r="331" ht="18" spans="1:16">
      <c r="A331" s="11">
        <v>330</v>
      </c>
      <c r="B331" s="58" t="s">
        <v>1210</v>
      </c>
      <c r="C331" s="65" t="s">
        <v>965</v>
      </c>
      <c r="D331" s="66" t="s">
        <v>181</v>
      </c>
      <c r="E331" s="68" t="s">
        <v>1211</v>
      </c>
      <c r="F331" s="68" t="s">
        <v>1211</v>
      </c>
      <c r="G331" s="66" t="s">
        <v>1212</v>
      </c>
      <c r="H331" s="66">
        <v>17390478910</v>
      </c>
      <c r="I331" s="66">
        <v>60</v>
      </c>
      <c r="J331" s="66">
        <v>71</v>
      </c>
      <c r="K331" s="66">
        <v>25</v>
      </c>
      <c r="L331" s="66">
        <v>47</v>
      </c>
      <c r="M331" s="66">
        <v>63</v>
      </c>
      <c r="N331" s="85">
        <f t="shared" si="6"/>
        <v>53.2</v>
      </c>
      <c r="O331" s="82">
        <v>44</v>
      </c>
      <c r="P331" s="66" t="s">
        <v>99</v>
      </c>
    </row>
    <row r="332" ht="36" spans="1:16">
      <c r="A332" s="11">
        <v>331</v>
      </c>
      <c r="B332" s="58" t="s">
        <v>1213</v>
      </c>
      <c r="C332" s="65" t="s">
        <v>965</v>
      </c>
      <c r="D332" s="66" t="s">
        <v>181</v>
      </c>
      <c r="E332" s="68" t="s">
        <v>1214</v>
      </c>
      <c r="F332" s="68" t="s">
        <v>1214</v>
      </c>
      <c r="G332" s="66" t="s">
        <v>1215</v>
      </c>
      <c r="H332" s="66">
        <v>18225174360</v>
      </c>
      <c r="I332" s="66">
        <v>56</v>
      </c>
      <c r="J332" s="66">
        <v>64</v>
      </c>
      <c r="K332" s="66">
        <v>18</v>
      </c>
      <c r="L332" s="66">
        <v>52</v>
      </c>
      <c r="M332" s="66">
        <v>75</v>
      </c>
      <c r="N332" s="85">
        <f t="shared" ref="N332:N335" si="7">(I332+J332+K332+L332+M332)/5</f>
        <v>53</v>
      </c>
      <c r="O332" s="82">
        <v>45</v>
      </c>
      <c r="P332" s="66" t="s">
        <v>99</v>
      </c>
    </row>
    <row r="333" ht="18" spans="1:16">
      <c r="A333" s="11">
        <v>332</v>
      </c>
      <c r="B333" s="58" t="s">
        <v>1216</v>
      </c>
      <c r="C333" s="65" t="s">
        <v>965</v>
      </c>
      <c r="D333" s="66" t="s">
        <v>181</v>
      </c>
      <c r="E333" s="68" t="s">
        <v>1217</v>
      </c>
      <c r="F333" s="68" t="s">
        <v>1217</v>
      </c>
      <c r="G333" s="66" t="s">
        <v>1218</v>
      </c>
      <c r="H333" s="66">
        <v>19112177917</v>
      </c>
      <c r="I333" s="66">
        <v>59</v>
      </c>
      <c r="J333" s="66">
        <v>69</v>
      </c>
      <c r="K333" s="66">
        <v>35</v>
      </c>
      <c r="L333" s="66">
        <v>43</v>
      </c>
      <c r="M333" s="66">
        <v>53</v>
      </c>
      <c r="N333" s="85">
        <f t="shared" si="7"/>
        <v>51.8</v>
      </c>
      <c r="O333" s="82">
        <v>46</v>
      </c>
      <c r="P333" s="66" t="s">
        <v>99</v>
      </c>
    </row>
    <row r="334" ht="18" spans="1:16">
      <c r="A334" s="11">
        <v>333</v>
      </c>
      <c r="B334" s="58" t="s">
        <v>1219</v>
      </c>
      <c r="C334" s="65" t="s">
        <v>965</v>
      </c>
      <c r="D334" s="66" t="s">
        <v>181</v>
      </c>
      <c r="E334" s="68" t="s">
        <v>1220</v>
      </c>
      <c r="F334" s="68" t="s">
        <v>1221</v>
      </c>
      <c r="G334" s="66" t="s">
        <v>1222</v>
      </c>
      <c r="H334" s="66">
        <v>13600187513</v>
      </c>
      <c r="I334" s="66">
        <v>46</v>
      </c>
      <c r="J334" s="66">
        <v>67</v>
      </c>
      <c r="K334" s="66">
        <v>29</v>
      </c>
      <c r="L334" s="66">
        <v>47</v>
      </c>
      <c r="M334" s="66">
        <v>61</v>
      </c>
      <c r="N334" s="85">
        <f t="shared" si="7"/>
        <v>50</v>
      </c>
      <c r="O334" s="82">
        <v>47</v>
      </c>
      <c r="P334" s="66" t="s">
        <v>99</v>
      </c>
    </row>
    <row r="335" ht="18" spans="1:16">
      <c r="A335" s="11">
        <v>334</v>
      </c>
      <c r="B335" s="58" t="s">
        <v>1223</v>
      </c>
      <c r="C335" s="65" t="s">
        <v>965</v>
      </c>
      <c r="D335" s="66" t="s">
        <v>181</v>
      </c>
      <c r="E335" s="68" t="s">
        <v>1224</v>
      </c>
      <c r="F335" s="68" t="s">
        <v>1224</v>
      </c>
      <c r="G335" s="66" t="s">
        <v>1225</v>
      </c>
      <c r="H335" s="66">
        <v>13802445957</v>
      </c>
      <c r="I335" s="66">
        <v>50</v>
      </c>
      <c r="J335" s="66">
        <v>69</v>
      </c>
      <c r="K335" s="66">
        <v>31</v>
      </c>
      <c r="L335" s="66">
        <v>44</v>
      </c>
      <c r="M335" s="66">
        <v>53</v>
      </c>
      <c r="N335" s="85">
        <f t="shared" si="7"/>
        <v>49.4</v>
      </c>
      <c r="O335" s="82">
        <v>48</v>
      </c>
      <c r="P335" s="66" t="s">
        <v>99</v>
      </c>
    </row>
    <row r="336" spans="1:16">
      <c r="A336" s="11">
        <v>335</v>
      </c>
      <c r="B336" s="95" t="s">
        <v>1226</v>
      </c>
      <c r="C336" s="96" t="s">
        <v>17</v>
      </c>
      <c r="D336" s="96" t="s">
        <v>18</v>
      </c>
      <c r="E336" s="96" t="s">
        <v>1227</v>
      </c>
      <c r="F336" s="96" t="s">
        <v>1228</v>
      </c>
      <c r="G336" s="96" t="s">
        <v>1229</v>
      </c>
      <c r="H336" s="96">
        <v>15809982551</v>
      </c>
      <c r="I336" s="26">
        <v>0</v>
      </c>
      <c r="J336" s="26">
        <v>0</v>
      </c>
      <c r="K336" s="26">
        <v>0</v>
      </c>
      <c r="L336" s="26">
        <v>0</v>
      </c>
      <c r="M336" s="26">
        <v>0</v>
      </c>
      <c r="N336" s="26">
        <v>0</v>
      </c>
      <c r="O336" s="26">
        <v>0</v>
      </c>
      <c r="P336" s="29" t="s">
        <v>1230</v>
      </c>
    </row>
    <row r="337" spans="1:16">
      <c r="A337" s="11">
        <v>336</v>
      </c>
      <c r="B337" s="95" t="s">
        <v>1231</v>
      </c>
      <c r="C337" s="96" t="s">
        <v>17</v>
      </c>
      <c r="D337" s="96" t="s">
        <v>18</v>
      </c>
      <c r="E337" s="96" t="s">
        <v>1232</v>
      </c>
      <c r="F337" s="96" t="s">
        <v>1233</v>
      </c>
      <c r="G337" s="96" t="s">
        <v>1234</v>
      </c>
      <c r="H337" s="96">
        <v>17725157114</v>
      </c>
      <c r="I337" s="26">
        <v>0</v>
      </c>
      <c r="J337" s="26">
        <v>0</v>
      </c>
      <c r="K337" s="26">
        <v>0</v>
      </c>
      <c r="L337" s="26">
        <v>0</v>
      </c>
      <c r="M337" s="26">
        <v>0</v>
      </c>
      <c r="N337" s="26">
        <v>0</v>
      </c>
      <c r="O337" s="26">
        <v>0</v>
      </c>
      <c r="P337" s="29" t="s">
        <v>1230</v>
      </c>
    </row>
    <row r="338" spans="1:16">
      <c r="A338" s="11">
        <v>337</v>
      </c>
      <c r="B338" s="95" t="s">
        <v>1235</v>
      </c>
      <c r="C338" s="96" t="s">
        <v>17</v>
      </c>
      <c r="D338" s="96" t="s">
        <v>18</v>
      </c>
      <c r="E338" s="97" t="s">
        <v>1236</v>
      </c>
      <c r="F338" s="96" t="s">
        <v>1237</v>
      </c>
      <c r="G338" s="96" t="s">
        <v>1238</v>
      </c>
      <c r="H338" s="96">
        <v>15384961330</v>
      </c>
      <c r="I338" s="26">
        <v>0</v>
      </c>
      <c r="J338" s="26">
        <v>0</v>
      </c>
      <c r="K338" s="26">
        <v>0</v>
      </c>
      <c r="L338" s="26">
        <v>0</v>
      </c>
      <c r="M338" s="26">
        <v>0</v>
      </c>
      <c r="N338" s="26">
        <v>0</v>
      </c>
      <c r="O338" s="26">
        <v>0</v>
      </c>
      <c r="P338" s="29" t="s">
        <v>1230</v>
      </c>
    </row>
    <row r="339" spans="1:16">
      <c r="A339" s="11">
        <v>338</v>
      </c>
      <c r="B339" s="95" t="s">
        <v>1239</v>
      </c>
      <c r="C339" s="96" t="s">
        <v>17</v>
      </c>
      <c r="D339" s="96" t="s">
        <v>18</v>
      </c>
      <c r="E339" s="97" t="s">
        <v>1240</v>
      </c>
      <c r="F339" s="96" t="s">
        <v>1241</v>
      </c>
      <c r="G339" s="96" t="s">
        <v>1242</v>
      </c>
      <c r="H339" s="96">
        <v>15909980796</v>
      </c>
      <c r="I339" s="26">
        <v>0</v>
      </c>
      <c r="J339" s="26">
        <v>0</v>
      </c>
      <c r="K339" s="26">
        <v>0</v>
      </c>
      <c r="L339" s="26">
        <v>0</v>
      </c>
      <c r="M339" s="26">
        <v>0</v>
      </c>
      <c r="N339" s="26">
        <v>0</v>
      </c>
      <c r="O339" s="26">
        <v>0</v>
      </c>
      <c r="P339" s="29" t="s">
        <v>1230</v>
      </c>
    </row>
    <row r="340" spans="1:16">
      <c r="A340" s="11">
        <v>339</v>
      </c>
      <c r="B340" s="95" t="s">
        <v>1243</v>
      </c>
      <c r="C340" s="96" t="s">
        <v>17</v>
      </c>
      <c r="D340" s="96" t="s">
        <v>18</v>
      </c>
      <c r="E340" s="97" t="s">
        <v>1244</v>
      </c>
      <c r="F340" s="96" t="s">
        <v>1245</v>
      </c>
      <c r="G340" s="96" t="s">
        <v>1246</v>
      </c>
      <c r="H340" s="96">
        <v>18027159795</v>
      </c>
      <c r="I340" s="26">
        <v>0</v>
      </c>
      <c r="J340" s="26">
        <v>0</v>
      </c>
      <c r="K340" s="26">
        <v>0</v>
      </c>
      <c r="L340" s="26">
        <v>0</v>
      </c>
      <c r="M340" s="26">
        <v>0</v>
      </c>
      <c r="N340" s="26">
        <v>0</v>
      </c>
      <c r="O340" s="26">
        <v>0</v>
      </c>
      <c r="P340" s="29" t="s">
        <v>1230</v>
      </c>
    </row>
    <row r="341" spans="1:16">
      <c r="A341" s="11">
        <v>340</v>
      </c>
      <c r="B341" s="95" t="s">
        <v>1247</v>
      </c>
      <c r="C341" s="96" t="s">
        <v>17</v>
      </c>
      <c r="D341" s="96" t="s">
        <v>18</v>
      </c>
      <c r="E341" s="97" t="s">
        <v>1248</v>
      </c>
      <c r="F341" s="96" t="s">
        <v>1249</v>
      </c>
      <c r="G341" s="96" t="s">
        <v>1250</v>
      </c>
      <c r="H341" s="96">
        <v>18026926642</v>
      </c>
      <c r="I341" s="26">
        <v>0</v>
      </c>
      <c r="J341" s="26">
        <v>0</v>
      </c>
      <c r="K341" s="26">
        <v>0</v>
      </c>
      <c r="L341" s="26">
        <v>0</v>
      </c>
      <c r="M341" s="26">
        <v>0</v>
      </c>
      <c r="N341" s="26">
        <v>0</v>
      </c>
      <c r="O341" s="26">
        <v>0</v>
      </c>
      <c r="P341" s="29" t="s">
        <v>1230</v>
      </c>
    </row>
    <row r="342" spans="1:16">
      <c r="A342" s="11">
        <v>341</v>
      </c>
      <c r="B342" s="95" t="s">
        <v>1251</v>
      </c>
      <c r="C342" s="96" t="s">
        <v>17</v>
      </c>
      <c r="D342" s="96" t="s">
        <v>18</v>
      </c>
      <c r="E342" s="96" t="s">
        <v>1252</v>
      </c>
      <c r="F342" s="96" t="s">
        <v>1253</v>
      </c>
      <c r="G342" s="96" t="s">
        <v>1254</v>
      </c>
      <c r="H342" s="96">
        <v>15994766049</v>
      </c>
      <c r="I342" s="26">
        <v>0</v>
      </c>
      <c r="J342" s="26">
        <v>0</v>
      </c>
      <c r="K342" s="26">
        <v>0</v>
      </c>
      <c r="L342" s="26">
        <v>0</v>
      </c>
      <c r="M342" s="26">
        <v>0</v>
      </c>
      <c r="N342" s="26">
        <v>0</v>
      </c>
      <c r="O342" s="26">
        <v>0</v>
      </c>
      <c r="P342" s="29" t="s">
        <v>1230</v>
      </c>
    </row>
    <row r="343" spans="1:16">
      <c r="A343" s="11">
        <v>342</v>
      </c>
      <c r="B343" s="87" t="s">
        <v>1255</v>
      </c>
      <c r="C343" s="96" t="s">
        <v>17</v>
      </c>
      <c r="D343" s="96" t="s">
        <v>181</v>
      </c>
      <c r="E343" s="96" t="s">
        <v>1256</v>
      </c>
      <c r="F343" s="96" t="s">
        <v>1256</v>
      </c>
      <c r="G343" s="96" t="s">
        <v>1257</v>
      </c>
      <c r="H343" s="96">
        <v>18649395215</v>
      </c>
      <c r="I343" s="26">
        <v>0</v>
      </c>
      <c r="J343" s="26">
        <v>0</v>
      </c>
      <c r="K343" s="26">
        <v>0</v>
      </c>
      <c r="L343" s="26">
        <v>0</v>
      </c>
      <c r="M343" s="26">
        <v>0</v>
      </c>
      <c r="N343" s="26">
        <v>0</v>
      </c>
      <c r="O343" s="26">
        <v>0</v>
      </c>
      <c r="P343" s="29" t="s">
        <v>1230</v>
      </c>
    </row>
    <row r="344" spans="1:16">
      <c r="A344" s="11">
        <v>343</v>
      </c>
      <c r="B344" s="87" t="s">
        <v>1258</v>
      </c>
      <c r="C344" s="96" t="s">
        <v>17</v>
      </c>
      <c r="D344" s="96" t="s">
        <v>181</v>
      </c>
      <c r="E344" s="96" t="s">
        <v>1259</v>
      </c>
      <c r="F344" s="96" t="s">
        <v>1259</v>
      </c>
      <c r="G344" s="96" t="s">
        <v>1260</v>
      </c>
      <c r="H344" s="96">
        <v>15686328597</v>
      </c>
      <c r="I344" s="26">
        <v>0</v>
      </c>
      <c r="J344" s="26">
        <v>0</v>
      </c>
      <c r="K344" s="26">
        <v>0</v>
      </c>
      <c r="L344" s="26">
        <v>0</v>
      </c>
      <c r="M344" s="26">
        <v>0</v>
      </c>
      <c r="N344" s="26">
        <v>0</v>
      </c>
      <c r="O344" s="26">
        <v>0</v>
      </c>
      <c r="P344" s="29" t="s">
        <v>1230</v>
      </c>
    </row>
    <row r="345" spans="1:16">
      <c r="A345" s="11">
        <v>344</v>
      </c>
      <c r="B345" s="87" t="s">
        <v>1261</v>
      </c>
      <c r="C345" s="96" t="s">
        <v>17</v>
      </c>
      <c r="D345" s="96" t="s">
        <v>181</v>
      </c>
      <c r="E345" s="96" t="s">
        <v>1262</v>
      </c>
      <c r="F345" s="96" t="s">
        <v>1263</v>
      </c>
      <c r="G345" s="96" t="s">
        <v>1264</v>
      </c>
      <c r="H345" s="96">
        <v>13104790879</v>
      </c>
      <c r="I345" s="26">
        <v>0</v>
      </c>
      <c r="J345" s="26">
        <v>0</v>
      </c>
      <c r="K345" s="26">
        <v>0</v>
      </c>
      <c r="L345" s="26">
        <v>0</v>
      </c>
      <c r="M345" s="26">
        <v>0</v>
      </c>
      <c r="N345" s="26">
        <v>0</v>
      </c>
      <c r="O345" s="26">
        <v>0</v>
      </c>
      <c r="P345" s="29" t="s">
        <v>1230</v>
      </c>
    </row>
    <row r="346" spans="1:16">
      <c r="A346" s="11">
        <v>345</v>
      </c>
      <c r="B346" s="87" t="s">
        <v>1265</v>
      </c>
      <c r="C346" s="96" t="s">
        <v>17</v>
      </c>
      <c r="D346" s="96" t="s">
        <v>181</v>
      </c>
      <c r="E346" s="96" t="s">
        <v>1266</v>
      </c>
      <c r="F346" s="96" t="s">
        <v>1266</v>
      </c>
      <c r="G346" s="96" t="s">
        <v>1267</v>
      </c>
      <c r="H346" s="96">
        <v>17750320927</v>
      </c>
      <c r="I346" s="26">
        <v>0</v>
      </c>
      <c r="J346" s="26">
        <v>0</v>
      </c>
      <c r="K346" s="26">
        <v>0</v>
      </c>
      <c r="L346" s="26">
        <v>0</v>
      </c>
      <c r="M346" s="26">
        <v>0</v>
      </c>
      <c r="N346" s="26">
        <v>0</v>
      </c>
      <c r="O346" s="26">
        <v>0</v>
      </c>
      <c r="P346" s="29" t="s">
        <v>1230</v>
      </c>
    </row>
    <row r="347" spans="1:16">
      <c r="A347" s="11">
        <v>346</v>
      </c>
      <c r="B347" s="87" t="s">
        <v>1268</v>
      </c>
      <c r="C347" s="96" t="s">
        <v>17</v>
      </c>
      <c r="D347" s="96" t="s">
        <v>181</v>
      </c>
      <c r="E347" s="96" t="s">
        <v>1269</v>
      </c>
      <c r="F347" s="96" t="s">
        <v>1269</v>
      </c>
      <c r="G347" s="96" t="s">
        <v>851</v>
      </c>
      <c r="H347" s="96">
        <v>13599511311</v>
      </c>
      <c r="I347" s="26">
        <v>0</v>
      </c>
      <c r="J347" s="26">
        <v>0</v>
      </c>
      <c r="K347" s="26">
        <v>0</v>
      </c>
      <c r="L347" s="26">
        <v>0</v>
      </c>
      <c r="M347" s="26">
        <v>0</v>
      </c>
      <c r="N347" s="26">
        <v>0</v>
      </c>
      <c r="O347" s="26">
        <v>0</v>
      </c>
      <c r="P347" s="29" t="s">
        <v>1230</v>
      </c>
    </row>
    <row r="348" spans="1:16">
      <c r="A348" s="11">
        <v>347</v>
      </c>
      <c r="B348" s="87" t="s">
        <v>1270</v>
      </c>
      <c r="C348" s="96" t="s">
        <v>17</v>
      </c>
      <c r="D348" s="96" t="s">
        <v>181</v>
      </c>
      <c r="E348" s="96" t="s">
        <v>1271</v>
      </c>
      <c r="F348" s="96" t="s">
        <v>1272</v>
      </c>
      <c r="G348" s="96" t="s">
        <v>1273</v>
      </c>
      <c r="H348" s="96">
        <v>13909145468</v>
      </c>
      <c r="I348" s="26">
        <v>0</v>
      </c>
      <c r="J348" s="26">
        <v>0</v>
      </c>
      <c r="K348" s="26">
        <v>0</v>
      </c>
      <c r="L348" s="26">
        <v>0</v>
      </c>
      <c r="M348" s="26">
        <v>0</v>
      </c>
      <c r="N348" s="26">
        <v>0</v>
      </c>
      <c r="O348" s="26">
        <v>0</v>
      </c>
      <c r="P348" s="29" t="s">
        <v>1230</v>
      </c>
    </row>
    <row r="349" spans="1:16">
      <c r="A349" s="11">
        <v>348</v>
      </c>
      <c r="B349" s="87" t="s">
        <v>1274</v>
      </c>
      <c r="C349" s="96" t="s">
        <v>17</v>
      </c>
      <c r="D349" s="96" t="s">
        <v>181</v>
      </c>
      <c r="E349" s="96" t="s">
        <v>1275</v>
      </c>
      <c r="F349" s="96" t="s">
        <v>1275</v>
      </c>
      <c r="G349" s="96" t="s">
        <v>1276</v>
      </c>
      <c r="H349" s="96">
        <v>13892414890</v>
      </c>
      <c r="I349" s="26">
        <v>0</v>
      </c>
      <c r="J349" s="26">
        <v>0</v>
      </c>
      <c r="K349" s="26">
        <v>0</v>
      </c>
      <c r="L349" s="26">
        <v>0</v>
      </c>
      <c r="M349" s="26">
        <v>0</v>
      </c>
      <c r="N349" s="26">
        <v>0</v>
      </c>
      <c r="O349" s="26">
        <v>0</v>
      </c>
      <c r="P349" s="29" t="s">
        <v>1230</v>
      </c>
    </row>
    <row r="350" spans="1:16">
      <c r="A350" s="11">
        <v>349</v>
      </c>
      <c r="B350" s="87" t="s">
        <v>1277</v>
      </c>
      <c r="C350" s="96" t="s">
        <v>17</v>
      </c>
      <c r="D350" s="96" t="s">
        <v>181</v>
      </c>
      <c r="E350" s="96" t="s">
        <v>1278</v>
      </c>
      <c r="F350" s="96" t="s">
        <v>1278</v>
      </c>
      <c r="G350" s="96" t="s">
        <v>1279</v>
      </c>
      <c r="H350" s="96">
        <v>18950425897</v>
      </c>
      <c r="I350" s="26">
        <v>0</v>
      </c>
      <c r="J350" s="26">
        <v>0</v>
      </c>
      <c r="K350" s="26">
        <v>0</v>
      </c>
      <c r="L350" s="26">
        <v>0</v>
      </c>
      <c r="M350" s="26">
        <v>0</v>
      </c>
      <c r="N350" s="26">
        <v>0</v>
      </c>
      <c r="O350" s="26">
        <v>0</v>
      </c>
      <c r="P350" s="29" t="s">
        <v>1230</v>
      </c>
    </row>
    <row r="351" spans="1:16">
      <c r="A351" s="11">
        <v>350</v>
      </c>
      <c r="B351" s="87" t="s">
        <v>1280</v>
      </c>
      <c r="C351" s="96" t="s">
        <v>17</v>
      </c>
      <c r="D351" s="96" t="s">
        <v>181</v>
      </c>
      <c r="E351" s="97" t="s">
        <v>1281</v>
      </c>
      <c r="F351" s="96" t="s">
        <v>1281</v>
      </c>
      <c r="G351" s="96" t="s">
        <v>1282</v>
      </c>
      <c r="H351" s="96">
        <v>13595354306</v>
      </c>
      <c r="I351" s="26">
        <v>0</v>
      </c>
      <c r="J351" s="26">
        <v>0</v>
      </c>
      <c r="K351" s="26">
        <v>0</v>
      </c>
      <c r="L351" s="26">
        <v>0</v>
      </c>
      <c r="M351" s="26">
        <v>0</v>
      </c>
      <c r="N351" s="26">
        <v>0</v>
      </c>
      <c r="O351" s="26">
        <v>0</v>
      </c>
      <c r="P351" s="29" t="s">
        <v>1230</v>
      </c>
    </row>
    <row r="352" spans="1:16">
      <c r="A352" s="11">
        <v>351</v>
      </c>
      <c r="B352" s="87" t="s">
        <v>1283</v>
      </c>
      <c r="C352" s="96" t="s">
        <v>17</v>
      </c>
      <c r="D352" s="96" t="s">
        <v>181</v>
      </c>
      <c r="E352" s="96" t="s">
        <v>1284</v>
      </c>
      <c r="F352" s="96" t="s">
        <v>1284</v>
      </c>
      <c r="G352" s="96" t="s">
        <v>1285</v>
      </c>
      <c r="H352" s="96">
        <v>13264280777</v>
      </c>
      <c r="I352" s="26">
        <v>0</v>
      </c>
      <c r="J352" s="26">
        <v>0</v>
      </c>
      <c r="K352" s="26">
        <v>0</v>
      </c>
      <c r="L352" s="26">
        <v>0</v>
      </c>
      <c r="M352" s="26">
        <v>0</v>
      </c>
      <c r="N352" s="26">
        <v>0</v>
      </c>
      <c r="O352" s="26">
        <v>0</v>
      </c>
      <c r="P352" s="29" t="s">
        <v>1230</v>
      </c>
    </row>
    <row r="353" spans="1:16">
      <c r="A353" s="11">
        <v>352</v>
      </c>
      <c r="B353" s="87" t="s">
        <v>1286</v>
      </c>
      <c r="C353" s="96" t="s">
        <v>17</v>
      </c>
      <c r="D353" s="96" t="s">
        <v>181</v>
      </c>
      <c r="E353" s="96" t="s">
        <v>1287</v>
      </c>
      <c r="F353" s="96" t="s">
        <v>1287</v>
      </c>
      <c r="G353" s="96" t="s">
        <v>1288</v>
      </c>
      <c r="H353" s="96">
        <v>18750763209</v>
      </c>
      <c r="I353" s="26">
        <v>0</v>
      </c>
      <c r="J353" s="26">
        <v>0</v>
      </c>
      <c r="K353" s="26">
        <v>0</v>
      </c>
      <c r="L353" s="26">
        <v>0</v>
      </c>
      <c r="M353" s="26">
        <v>0</v>
      </c>
      <c r="N353" s="26">
        <v>0</v>
      </c>
      <c r="O353" s="26">
        <v>0</v>
      </c>
      <c r="P353" s="29" t="s">
        <v>1230</v>
      </c>
    </row>
    <row r="354" spans="1:16">
      <c r="A354" s="11">
        <v>353</v>
      </c>
      <c r="B354" s="87" t="s">
        <v>1289</v>
      </c>
      <c r="C354" s="96" t="s">
        <v>17</v>
      </c>
      <c r="D354" s="96" t="s">
        <v>181</v>
      </c>
      <c r="E354" s="96" t="s">
        <v>1290</v>
      </c>
      <c r="F354" s="96" t="s">
        <v>1290</v>
      </c>
      <c r="G354" s="96" t="s">
        <v>1291</v>
      </c>
      <c r="H354" s="96">
        <v>19521344001</v>
      </c>
      <c r="I354" s="26">
        <v>0</v>
      </c>
      <c r="J354" s="26">
        <v>0</v>
      </c>
      <c r="K354" s="26">
        <v>0</v>
      </c>
      <c r="L354" s="26">
        <v>0</v>
      </c>
      <c r="M354" s="26">
        <v>0</v>
      </c>
      <c r="N354" s="26">
        <v>0</v>
      </c>
      <c r="O354" s="26">
        <v>0</v>
      </c>
      <c r="P354" s="29" t="s">
        <v>1230</v>
      </c>
    </row>
    <row r="355" spans="1:16">
      <c r="A355" s="11">
        <v>354</v>
      </c>
      <c r="B355" s="87" t="s">
        <v>1292</v>
      </c>
      <c r="C355" s="96" t="s">
        <v>17</v>
      </c>
      <c r="D355" s="96" t="s">
        <v>181</v>
      </c>
      <c r="E355" s="96" t="s">
        <v>1293</v>
      </c>
      <c r="F355" s="96" t="s">
        <v>1293</v>
      </c>
      <c r="G355" s="96" t="s">
        <v>1294</v>
      </c>
      <c r="H355" s="96">
        <v>13484411796</v>
      </c>
      <c r="I355" s="26">
        <v>0</v>
      </c>
      <c r="J355" s="26">
        <v>0</v>
      </c>
      <c r="K355" s="26">
        <v>0</v>
      </c>
      <c r="L355" s="26">
        <v>0</v>
      </c>
      <c r="M355" s="26">
        <v>0</v>
      </c>
      <c r="N355" s="26">
        <v>0</v>
      </c>
      <c r="O355" s="26">
        <v>0</v>
      </c>
      <c r="P355" s="29" t="s">
        <v>1230</v>
      </c>
    </row>
    <row r="356" spans="1:16">
      <c r="A356" s="11">
        <v>355</v>
      </c>
      <c r="B356" s="87" t="s">
        <v>1295</v>
      </c>
      <c r="C356" s="96" t="s">
        <v>17</v>
      </c>
      <c r="D356" s="96" t="s">
        <v>181</v>
      </c>
      <c r="E356" s="97" t="s">
        <v>1296</v>
      </c>
      <c r="F356" s="96" t="s">
        <v>1296</v>
      </c>
      <c r="G356" s="96" t="s">
        <v>1297</v>
      </c>
      <c r="H356" s="96">
        <v>18723666070</v>
      </c>
      <c r="I356" s="26">
        <v>0</v>
      </c>
      <c r="J356" s="26">
        <v>0</v>
      </c>
      <c r="K356" s="26">
        <v>0</v>
      </c>
      <c r="L356" s="26">
        <v>0</v>
      </c>
      <c r="M356" s="26">
        <v>0</v>
      </c>
      <c r="N356" s="26">
        <v>0</v>
      </c>
      <c r="O356" s="26">
        <v>0</v>
      </c>
      <c r="P356" s="29" t="s">
        <v>1230</v>
      </c>
    </row>
    <row r="357" spans="1:16">
      <c r="A357" s="11">
        <v>356</v>
      </c>
      <c r="B357" s="87" t="s">
        <v>1298</v>
      </c>
      <c r="C357" s="96" t="s">
        <v>17</v>
      </c>
      <c r="D357" s="96" t="s">
        <v>181</v>
      </c>
      <c r="E357" s="96" t="s">
        <v>1299</v>
      </c>
      <c r="F357" s="96" t="s">
        <v>1299</v>
      </c>
      <c r="G357" s="96" t="s">
        <v>1300</v>
      </c>
      <c r="H357" s="96">
        <v>18706894692</v>
      </c>
      <c r="I357" s="26">
        <v>0</v>
      </c>
      <c r="J357" s="26">
        <v>0</v>
      </c>
      <c r="K357" s="26">
        <v>0</v>
      </c>
      <c r="L357" s="26">
        <v>0</v>
      </c>
      <c r="M357" s="26">
        <v>0</v>
      </c>
      <c r="N357" s="26">
        <v>0</v>
      </c>
      <c r="O357" s="26">
        <v>0</v>
      </c>
      <c r="P357" s="29" t="s">
        <v>1230</v>
      </c>
    </row>
    <row r="358" spans="1:16">
      <c r="A358" s="11">
        <v>357</v>
      </c>
      <c r="B358" s="87" t="s">
        <v>1301</v>
      </c>
      <c r="C358" s="96" t="s">
        <v>17</v>
      </c>
      <c r="D358" s="96" t="s">
        <v>181</v>
      </c>
      <c r="E358" s="96" t="s">
        <v>1302</v>
      </c>
      <c r="F358" s="96" t="s">
        <v>1302</v>
      </c>
      <c r="G358" s="96" t="s">
        <v>1303</v>
      </c>
      <c r="H358" s="96">
        <v>13261004030</v>
      </c>
      <c r="I358" s="26">
        <v>0</v>
      </c>
      <c r="J358" s="26">
        <v>0</v>
      </c>
      <c r="K358" s="26">
        <v>0</v>
      </c>
      <c r="L358" s="26">
        <v>0</v>
      </c>
      <c r="M358" s="26">
        <v>0</v>
      </c>
      <c r="N358" s="26">
        <v>0</v>
      </c>
      <c r="O358" s="26">
        <v>0</v>
      </c>
      <c r="P358" s="29" t="s">
        <v>1230</v>
      </c>
    </row>
    <row r="359" spans="1:16">
      <c r="A359" s="11">
        <v>358</v>
      </c>
      <c r="B359" s="87" t="s">
        <v>1304</v>
      </c>
      <c r="C359" s="96" t="s">
        <v>17</v>
      </c>
      <c r="D359" s="96" t="s">
        <v>181</v>
      </c>
      <c r="E359" s="96" t="s">
        <v>1305</v>
      </c>
      <c r="F359" s="96" t="s">
        <v>1306</v>
      </c>
      <c r="G359" s="96" t="s">
        <v>1307</v>
      </c>
      <c r="H359" s="96">
        <v>13632927548</v>
      </c>
      <c r="I359" s="26">
        <v>0</v>
      </c>
      <c r="J359" s="26">
        <v>0</v>
      </c>
      <c r="K359" s="26">
        <v>0</v>
      </c>
      <c r="L359" s="26">
        <v>0</v>
      </c>
      <c r="M359" s="26">
        <v>0</v>
      </c>
      <c r="N359" s="26">
        <v>0</v>
      </c>
      <c r="O359" s="26">
        <v>0</v>
      </c>
      <c r="P359" s="29" t="s">
        <v>1230</v>
      </c>
    </row>
    <row r="360" spans="1:16">
      <c r="A360" s="11">
        <v>359</v>
      </c>
      <c r="B360" s="87" t="s">
        <v>1308</v>
      </c>
      <c r="C360" s="96" t="s">
        <v>17</v>
      </c>
      <c r="D360" s="96" t="s">
        <v>181</v>
      </c>
      <c r="E360" s="96" t="s">
        <v>1309</v>
      </c>
      <c r="F360" s="96" t="s">
        <v>1310</v>
      </c>
      <c r="G360" s="96" t="s">
        <v>1311</v>
      </c>
      <c r="H360" s="96">
        <v>13613989716</v>
      </c>
      <c r="I360" s="26">
        <v>0</v>
      </c>
      <c r="J360" s="26">
        <v>0</v>
      </c>
      <c r="K360" s="26">
        <v>0</v>
      </c>
      <c r="L360" s="26">
        <v>0</v>
      </c>
      <c r="M360" s="26">
        <v>0</v>
      </c>
      <c r="N360" s="26">
        <v>0</v>
      </c>
      <c r="O360" s="26">
        <v>0</v>
      </c>
      <c r="P360" s="29" t="s">
        <v>1230</v>
      </c>
    </row>
    <row r="361" spans="1:16">
      <c r="A361" s="11">
        <v>360</v>
      </c>
      <c r="B361" s="87" t="s">
        <v>1312</v>
      </c>
      <c r="C361" s="96" t="s">
        <v>17</v>
      </c>
      <c r="D361" s="96" t="s">
        <v>181</v>
      </c>
      <c r="E361" s="96" t="s">
        <v>1313</v>
      </c>
      <c r="F361" s="96" t="s">
        <v>1313</v>
      </c>
      <c r="G361" s="96" t="s">
        <v>1314</v>
      </c>
      <c r="H361" s="96">
        <v>13718188057</v>
      </c>
      <c r="I361" s="26">
        <v>0</v>
      </c>
      <c r="J361" s="26">
        <v>0</v>
      </c>
      <c r="K361" s="26">
        <v>0</v>
      </c>
      <c r="L361" s="26">
        <v>0</v>
      </c>
      <c r="M361" s="26">
        <v>0</v>
      </c>
      <c r="N361" s="26">
        <v>0</v>
      </c>
      <c r="O361" s="26">
        <v>0</v>
      </c>
      <c r="P361" s="29" t="s">
        <v>1230</v>
      </c>
    </row>
    <row r="362" spans="1:16">
      <c r="A362" s="11">
        <v>361</v>
      </c>
      <c r="B362" s="87" t="s">
        <v>1315</v>
      </c>
      <c r="C362" s="96" t="s">
        <v>17</v>
      </c>
      <c r="D362" s="96" t="s">
        <v>181</v>
      </c>
      <c r="E362" s="96" t="s">
        <v>1316</v>
      </c>
      <c r="F362" s="96" t="s">
        <v>1317</v>
      </c>
      <c r="G362" s="96" t="s">
        <v>1294</v>
      </c>
      <c r="H362" s="96">
        <v>15737778803</v>
      </c>
      <c r="I362" s="26">
        <v>0</v>
      </c>
      <c r="J362" s="26">
        <v>0</v>
      </c>
      <c r="K362" s="26">
        <v>0</v>
      </c>
      <c r="L362" s="26">
        <v>0</v>
      </c>
      <c r="M362" s="26">
        <v>0</v>
      </c>
      <c r="N362" s="26">
        <v>0</v>
      </c>
      <c r="O362" s="26">
        <v>0</v>
      </c>
      <c r="P362" s="29" t="s">
        <v>1230</v>
      </c>
    </row>
    <row r="363" spans="1:16">
      <c r="A363" s="11">
        <v>362</v>
      </c>
      <c r="B363" s="87" t="s">
        <v>1318</v>
      </c>
      <c r="C363" s="96" t="s">
        <v>17</v>
      </c>
      <c r="D363" s="96" t="s">
        <v>181</v>
      </c>
      <c r="E363" s="96" t="s">
        <v>1319</v>
      </c>
      <c r="F363" s="96" t="s">
        <v>1319</v>
      </c>
      <c r="G363" s="96" t="s">
        <v>1320</v>
      </c>
      <c r="H363" s="96">
        <v>15929109753</v>
      </c>
      <c r="I363" s="26">
        <v>0</v>
      </c>
      <c r="J363" s="26">
        <v>0</v>
      </c>
      <c r="K363" s="26">
        <v>0</v>
      </c>
      <c r="L363" s="26">
        <v>0</v>
      </c>
      <c r="M363" s="26">
        <v>0</v>
      </c>
      <c r="N363" s="26">
        <v>0</v>
      </c>
      <c r="O363" s="26">
        <v>0</v>
      </c>
      <c r="P363" s="29" t="s">
        <v>1230</v>
      </c>
    </row>
    <row r="364" spans="1:16">
      <c r="A364" s="11">
        <v>363</v>
      </c>
      <c r="B364" s="87" t="s">
        <v>1321</v>
      </c>
      <c r="C364" s="96" t="s">
        <v>17</v>
      </c>
      <c r="D364" s="96" t="s">
        <v>181</v>
      </c>
      <c r="E364" s="96" t="s">
        <v>1322</v>
      </c>
      <c r="F364" s="96" t="s">
        <v>1323</v>
      </c>
      <c r="G364" s="96" t="s">
        <v>1324</v>
      </c>
      <c r="H364" s="96">
        <v>15934813878</v>
      </c>
      <c r="I364" s="26">
        <v>0</v>
      </c>
      <c r="J364" s="26">
        <v>0</v>
      </c>
      <c r="K364" s="26">
        <v>0</v>
      </c>
      <c r="L364" s="26">
        <v>0</v>
      </c>
      <c r="M364" s="26">
        <v>0</v>
      </c>
      <c r="N364" s="26">
        <v>0</v>
      </c>
      <c r="O364" s="26">
        <v>0</v>
      </c>
      <c r="P364" s="29" t="s">
        <v>1230</v>
      </c>
    </row>
    <row r="365" spans="1:16">
      <c r="A365" s="11">
        <v>364</v>
      </c>
      <c r="B365" s="87" t="s">
        <v>1325</v>
      </c>
      <c r="C365" s="96" t="s">
        <v>17</v>
      </c>
      <c r="D365" s="96" t="s">
        <v>181</v>
      </c>
      <c r="E365" s="96" t="s">
        <v>1326</v>
      </c>
      <c r="F365" s="96" t="s">
        <v>1326</v>
      </c>
      <c r="G365" s="96" t="s">
        <v>1327</v>
      </c>
      <c r="H365" s="96">
        <v>15060083953</v>
      </c>
      <c r="I365" s="26">
        <v>0</v>
      </c>
      <c r="J365" s="26">
        <v>0</v>
      </c>
      <c r="K365" s="26">
        <v>0</v>
      </c>
      <c r="L365" s="26">
        <v>0</v>
      </c>
      <c r="M365" s="26">
        <v>0</v>
      </c>
      <c r="N365" s="26">
        <v>0</v>
      </c>
      <c r="O365" s="26">
        <v>0</v>
      </c>
      <c r="P365" s="29" t="s">
        <v>1230</v>
      </c>
    </row>
    <row r="366" spans="1:16">
      <c r="A366" s="11">
        <v>365</v>
      </c>
      <c r="B366" s="87" t="s">
        <v>1328</v>
      </c>
      <c r="C366" s="96" t="s">
        <v>17</v>
      </c>
      <c r="D366" s="96" t="s">
        <v>181</v>
      </c>
      <c r="E366" s="97" t="s">
        <v>1329</v>
      </c>
      <c r="F366" s="96" t="s">
        <v>1329</v>
      </c>
      <c r="G366" s="96" t="s">
        <v>1330</v>
      </c>
      <c r="H366" s="96">
        <v>15223643003</v>
      </c>
      <c r="I366" s="26">
        <v>0</v>
      </c>
      <c r="J366" s="26">
        <v>0</v>
      </c>
      <c r="K366" s="26">
        <v>0</v>
      </c>
      <c r="L366" s="26">
        <v>0</v>
      </c>
      <c r="M366" s="26">
        <v>0</v>
      </c>
      <c r="N366" s="26">
        <v>0</v>
      </c>
      <c r="O366" s="26">
        <v>0</v>
      </c>
      <c r="P366" s="29" t="s">
        <v>1230</v>
      </c>
    </row>
    <row r="367" spans="1:16">
      <c r="A367" s="11">
        <v>366</v>
      </c>
      <c r="B367" s="87" t="s">
        <v>1331</v>
      </c>
      <c r="C367" s="96" t="s">
        <v>17</v>
      </c>
      <c r="D367" s="96" t="s">
        <v>181</v>
      </c>
      <c r="E367" s="96" t="s">
        <v>1332</v>
      </c>
      <c r="F367" s="96" t="s">
        <v>1333</v>
      </c>
      <c r="G367" s="96" t="s">
        <v>1334</v>
      </c>
      <c r="H367" s="96">
        <v>15991246595</v>
      </c>
      <c r="I367" s="26">
        <v>0</v>
      </c>
      <c r="J367" s="26">
        <v>0</v>
      </c>
      <c r="K367" s="26">
        <v>0</v>
      </c>
      <c r="L367" s="26">
        <v>0</v>
      </c>
      <c r="M367" s="26">
        <v>0</v>
      </c>
      <c r="N367" s="26">
        <v>0</v>
      </c>
      <c r="O367" s="26">
        <v>0</v>
      </c>
      <c r="P367" s="29" t="s">
        <v>1230</v>
      </c>
    </row>
    <row r="368" spans="1:16">
      <c r="A368" s="11">
        <v>367</v>
      </c>
      <c r="B368" s="87" t="s">
        <v>1335</v>
      </c>
      <c r="C368" s="96" t="s">
        <v>17</v>
      </c>
      <c r="D368" s="96" t="s">
        <v>181</v>
      </c>
      <c r="E368" s="96" t="s">
        <v>1336</v>
      </c>
      <c r="F368" s="96" t="s">
        <v>1336</v>
      </c>
      <c r="G368" s="96" t="s">
        <v>1337</v>
      </c>
      <c r="H368" s="96">
        <v>15260975023</v>
      </c>
      <c r="I368" s="26">
        <v>0</v>
      </c>
      <c r="J368" s="26">
        <v>0</v>
      </c>
      <c r="K368" s="26">
        <v>0</v>
      </c>
      <c r="L368" s="26">
        <v>0</v>
      </c>
      <c r="M368" s="26">
        <v>0</v>
      </c>
      <c r="N368" s="26">
        <v>0</v>
      </c>
      <c r="O368" s="26">
        <v>0</v>
      </c>
      <c r="P368" s="29" t="s">
        <v>1230</v>
      </c>
    </row>
    <row r="369" spans="1:16">
      <c r="A369" s="11">
        <v>368</v>
      </c>
      <c r="B369" s="87" t="s">
        <v>1338</v>
      </c>
      <c r="C369" s="96" t="s">
        <v>17</v>
      </c>
      <c r="D369" s="96" t="s">
        <v>181</v>
      </c>
      <c r="E369" s="96" t="s">
        <v>1339</v>
      </c>
      <c r="F369" s="97" t="s">
        <v>1339</v>
      </c>
      <c r="G369" s="96" t="s">
        <v>1340</v>
      </c>
      <c r="H369" s="96">
        <v>18323806625</v>
      </c>
      <c r="I369" s="26">
        <v>0</v>
      </c>
      <c r="J369" s="26">
        <v>0</v>
      </c>
      <c r="K369" s="26">
        <v>0</v>
      </c>
      <c r="L369" s="26">
        <v>0</v>
      </c>
      <c r="M369" s="26">
        <v>0</v>
      </c>
      <c r="N369" s="26">
        <v>0</v>
      </c>
      <c r="O369" s="26">
        <v>0</v>
      </c>
      <c r="P369" s="29" t="s">
        <v>1230</v>
      </c>
    </row>
    <row r="370" spans="1:16">
      <c r="A370" s="11">
        <v>369</v>
      </c>
      <c r="B370" s="87" t="s">
        <v>1341</v>
      </c>
      <c r="C370" s="96" t="s">
        <v>17</v>
      </c>
      <c r="D370" s="96" t="s">
        <v>181</v>
      </c>
      <c r="E370" s="96" t="s">
        <v>1342</v>
      </c>
      <c r="F370" s="96" t="s">
        <v>1343</v>
      </c>
      <c r="G370" s="96" t="s">
        <v>1344</v>
      </c>
      <c r="H370" s="96">
        <v>18791601498</v>
      </c>
      <c r="I370" s="26">
        <v>0</v>
      </c>
      <c r="J370" s="26">
        <v>0</v>
      </c>
      <c r="K370" s="26">
        <v>0</v>
      </c>
      <c r="L370" s="26">
        <v>0</v>
      </c>
      <c r="M370" s="26">
        <v>0</v>
      </c>
      <c r="N370" s="26">
        <v>0</v>
      </c>
      <c r="O370" s="26">
        <v>0</v>
      </c>
      <c r="P370" s="29" t="s">
        <v>1230</v>
      </c>
    </row>
    <row r="371" spans="1:16">
      <c r="A371" s="11">
        <v>370</v>
      </c>
      <c r="B371" s="87" t="s">
        <v>1345</v>
      </c>
      <c r="C371" s="96" t="s">
        <v>17</v>
      </c>
      <c r="D371" s="96" t="s">
        <v>181</v>
      </c>
      <c r="E371" s="97" t="s">
        <v>1346</v>
      </c>
      <c r="F371" s="96" t="s">
        <v>1346</v>
      </c>
      <c r="G371" s="96" t="s">
        <v>1347</v>
      </c>
      <c r="H371" s="96">
        <v>18883689768</v>
      </c>
      <c r="I371" s="26">
        <v>0</v>
      </c>
      <c r="J371" s="26">
        <v>0</v>
      </c>
      <c r="K371" s="26">
        <v>0</v>
      </c>
      <c r="L371" s="26">
        <v>0</v>
      </c>
      <c r="M371" s="26">
        <v>0</v>
      </c>
      <c r="N371" s="26">
        <v>0</v>
      </c>
      <c r="O371" s="26">
        <v>0</v>
      </c>
      <c r="P371" s="29" t="s">
        <v>1230</v>
      </c>
    </row>
    <row r="372" spans="1:16">
      <c r="A372" s="11">
        <v>371</v>
      </c>
      <c r="B372" s="87" t="s">
        <v>1348</v>
      </c>
      <c r="C372" s="96" t="s">
        <v>17</v>
      </c>
      <c r="D372" s="96" t="s">
        <v>181</v>
      </c>
      <c r="E372" s="96" t="s">
        <v>1349</v>
      </c>
      <c r="F372" s="96" t="s">
        <v>1350</v>
      </c>
      <c r="G372" s="96" t="s">
        <v>1351</v>
      </c>
      <c r="H372" s="96">
        <v>15816442682</v>
      </c>
      <c r="I372" s="26">
        <v>0</v>
      </c>
      <c r="J372" s="26">
        <v>0</v>
      </c>
      <c r="K372" s="26">
        <v>0</v>
      </c>
      <c r="L372" s="26">
        <v>0</v>
      </c>
      <c r="M372" s="26">
        <v>0</v>
      </c>
      <c r="N372" s="26">
        <v>0</v>
      </c>
      <c r="O372" s="26">
        <v>0</v>
      </c>
      <c r="P372" s="29" t="s">
        <v>1230</v>
      </c>
    </row>
    <row r="373" spans="1:16">
      <c r="A373" s="11">
        <v>372</v>
      </c>
      <c r="B373" s="87" t="s">
        <v>1352</v>
      </c>
      <c r="C373" s="96" t="s">
        <v>17</v>
      </c>
      <c r="D373" s="96" t="s">
        <v>181</v>
      </c>
      <c r="E373" s="96" t="s">
        <v>1353</v>
      </c>
      <c r="F373" s="96" t="s">
        <v>1354</v>
      </c>
      <c r="G373" s="96" t="s">
        <v>1355</v>
      </c>
      <c r="H373" s="96">
        <v>18691362274</v>
      </c>
      <c r="I373" s="26">
        <v>0</v>
      </c>
      <c r="J373" s="26">
        <v>0</v>
      </c>
      <c r="K373" s="26">
        <v>0</v>
      </c>
      <c r="L373" s="26">
        <v>0</v>
      </c>
      <c r="M373" s="26">
        <v>0</v>
      </c>
      <c r="N373" s="26">
        <v>0</v>
      </c>
      <c r="O373" s="26">
        <v>0</v>
      </c>
      <c r="P373" s="29" t="s">
        <v>1230</v>
      </c>
    </row>
    <row r="374" spans="1:16">
      <c r="A374" s="11">
        <v>373</v>
      </c>
      <c r="B374" s="87" t="s">
        <v>1356</v>
      </c>
      <c r="C374" s="96" t="s">
        <v>17</v>
      </c>
      <c r="D374" s="96" t="s">
        <v>181</v>
      </c>
      <c r="E374" s="96" t="s">
        <v>1357</v>
      </c>
      <c r="F374" s="96" t="s">
        <v>1358</v>
      </c>
      <c r="G374" s="96" t="s">
        <v>1359</v>
      </c>
      <c r="H374" s="96">
        <v>13403529652</v>
      </c>
      <c r="I374" s="26">
        <v>0</v>
      </c>
      <c r="J374" s="26">
        <v>0</v>
      </c>
      <c r="K374" s="26">
        <v>0</v>
      </c>
      <c r="L374" s="26">
        <v>0</v>
      </c>
      <c r="M374" s="26">
        <v>0</v>
      </c>
      <c r="N374" s="26">
        <v>0</v>
      </c>
      <c r="O374" s="26">
        <v>0</v>
      </c>
      <c r="P374" s="29" t="s">
        <v>1230</v>
      </c>
    </row>
    <row r="375" spans="1:16">
      <c r="A375" s="11">
        <v>374</v>
      </c>
      <c r="B375" s="87" t="s">
        <v>1360</v>
      </c>
      <c r="C375" s="96" t="s">
        <v>17</v>
      </c>
      <c r="D375" s="96" t="s">
        <v>181</v>
      </c>
      <c r="E375" s="97" t="s">
        <v>1361</v>
      </c>
      <c r="F375" s="96" t="s">
        <v>1361</v>
      </c>
      <c r="G375" s="96" t="s">
        <v>1362</v>
      </c>
      <c r="H375" s="96">
        <v>15696553574</v>
      </c>
      <c r="I375" s="26">
        <v>0</v>
      </c>
      <c r="J375" s="26">
        <v>0</v>
      </c>
      <c r="K375" s="26">
        <v>0</v>
      </c>
      <c r="L375" s="26">
        <v>0</v>
      </c>
      <c r="M375" s="26">
        <v>0</v>
      </c>
      <c r="N375" s="26">
        <v>0</v>
      </c>
      <c r="O375" s="26">
        <v>0</v>
      </c>
      <c r="P375" s="29" t="s">
        <v>1230</v>
      </c>
    </row>
    <row r="376" spans="1:16">
      <c r="A376" s="11">
        <v>375</v>
      </c>
      <c r="B376" s="87" t="s">
        <v>1363</v>
      </c>
      <c r="C376" s="96" t="s">
        <v>17</v>
      </c>
      <c r="D376" s="96" t="s">
        <v>181</v>
      </c>
      <c r="E376" s="96" t="s">
        <v>1364</v>
      </c>
      <c r="F376" s="96" t="s">
        <v>1365</v>
      </c>
      <c r="G376" s="96" t="s">
        <v>1366</v>
      </c>
      <c r="H376" s="96">
        <v>13359156667</v>
      </c>
      <c r="I376" s="26">
        <v>0</v>
      </c>
      <c r="J376" s="26">
        <v>0</v>
      </c>
      <c r="K376" s="26">
        <v>0</v>
      </c>
      <c r="L376" s="26">
        <v>0</v>
      </c>
      <c r="M376" s="26">
        <v>0</v>
      </c>
      <c r="N376" s="26">
        <v>0</v>
      </c>
      <c r="O376" s="26">
        <v>0</v>
      </c>
      <c r="P376" s="29" t="s">
        <v>1230</v>
      </c>
    </row>
    <row r="377" spans="1:16">
      <c r="A377" s="11">
        <v>376</v>
      </c>
      <c r="B377" s="87" t="s">
        <v>1367</v>
      </c>
      <c r="C377" s="96" t="s">
        <v>17</v>
      </c>
      <c r="D377" s="96" t="s">
        <v>181</v>
      </c>
      <c r="E377" s="96" t="s">
        <v>1368</v>
      </c>
      <c r="F377" s="96" t="s">
        <v>1369</v>
      </c>
      <c r="G377" s="96" t="s">
        <v>1370</v>
      </c>
      <c r="H377" s="96">
        <v>13721378077</v>
      </c>
      <c r="I377" s="26">
        <v>0</v>
      </c>
      <c r="J377" s="26">
        <v>0</v>
      </c>
      <c r="K377" s="26">
        <v>0</v>
      </c>
      <c r="L377" s="26">
        <v>0</v>
      </c>
      <c r="M377" s="26">
        <v>0</v>
      </c>
      <c r="N377" s="26">
        <v>0</v>
      </c>
      <c r="O377" s="26">
        <v>0</v>
      </c>
      <c r="P377" s="29" t="s">
        <v>1230</v>
      </c>
    </row>
    <row r="378" spans="1:16">
      <c r="A378" s="11">
        <v>377</v>
      </c>
      <c r="B378" s="87" t="s">
        <v>1371</v>
      </c>
      <c r="C378" s="96" t="s">
        <v>17</v>
      </c>
      <c r="D378" s="96" t="s">
        <v>181</v>
      </c>
      <c r="E378" s="97" t="s">
        <v>1372</v>
      </c>
      <c r="F378" s="96" t="s">
        <v>1372</v>
      </c>
      <c r="G378" s="96" t="s">
        <v>1373</v>
      </c>
      <c r="H378" s="96">
        <v>21564561</v>
      </c>
      <c r="I378" s="26">
        <v>0</v>
      </c>
      <c r="J378" s="26">
        <v>0</v>
      </c>
      <c r="K378" s="26">
        <v>0</v>
      </c>
      <c r="L378" s="26">
        <v>0</v>
      </c>
      <c r="M378" s="26">
        <v>0</v>
      </c>
      <c r="N378" s="26">
        <v>0</v>
      </c>
      <c r="O378" s="26">
        <v>0</v>
      </c>
      <c r="P378" s="29" t="s">
        <v>1230</v>
      </c>
    </row>
    <row r="379" spans="1:16">
      <c r="A379" s="11">
        <v>378</v>
      </c>
      <c r="B379" s="87" t="s">
        <v>1374</v>
      </c>
      <c r="C379" s="96" t="s">
        <v>17</v>
      </c>
      <c r="D379" s="96" t="s">
        <v>181</v>
      </c>
      <c r="E379" s="96" t="s">
        <v>1375</v>
      </c>
      <c r="F379" s="96" t="s">
        <v>1375</v>
      </c>
      <c r="G379" s="96" t="s">
        <v>1376</v>
      </c>
      <c r="H379" s="96">
        <v>13983082430</v>
      </c>
      <c r="I379" s="26">
        <v>0</v>
      </c>
      <c r="J379" s="26">
        <v>0</v>
      </c>
      <c r="K379" s="26">
        <v>0</v>
      </c>
      <c r="L379" s="26">
        <v>0</v>
      </c>
      <c r="M379" s="26">
        <v>0</v>
      </c>
      <c r="N379" s="26">
        <v>0</v>
      </c>
      <c r="O379" s="26">
        <v>0</v>
      </c>
      <c r="P379" s="29" t="s">
        <v>1230</v>
      </c>
    </row>
    <row r="380" spans="1:16">
      <c r="A380" s="11">
        <v>379</v>
      </c>
      <c r="B380" s="87" t="s">
        <v>1377</v>
      </c>
      <c r="C380" s="96" t="s">
        <v>17</v>
      </c>
      <c r="D380" s="96" t="s">
        <v>181</v>
      </c>
      <c r="E380" s="96" t="s">
        <v>1378</v>
      </c>
      <c r="F380" s="96" t="s">
        <v>1378</v>
      </c>
      <c r="G380" s="96" t="s">
        <v>1379</v>
      </c>
      <c r="H380" s="96">
        <v>13311367548</v>
      </c>
      <c r="I380" s="26">
        <v>0</v>
      </c>
      <c r="J380" s="26">
        <v>0</v>
      </c>
      <c r="K380" s="26">
        <v>0</v>
      </c>
      <c r="L380" s="26">
        <v>0</v>
      </c>
      <c r="M380" s="26">
        <v>0</v>
      </c>
      <c r="N380" s="26">
        <v>0</v>
      </c>
      <c r="O380" s="26">
        <v>0</v>
      </c>
      <c r="P380" s="29" t="s">
        <v>1230</v>
      </c>
    </row>
    <row r="381" spans="1:16">
      <c r="A381" s="11">
        <v>380</v>
      </c>
      <c r="B381" s="87" t="s">
        <v>1380</v>
      </c>
      <c r="C381" s="96" t="s">
        <v>17</v>
      </c>
      <c r="D381" s="96" t="s">
        <v>181</v>
      </c>
      <c r="E381" s="96" t="s">
        <v>1381</v>
      </c>
      <c r="F381" s="96" t="s">
        <v>1381</v>
      </c>
      <c r="G381" s="96" t="s">
        <v>1382</v>
      </c>
      <c r="H381" s="96">
        <v>18089664091</v>
      </c>
      <c r="I381" s="26">
        <v>0</v>
      </c>
      <c r="J381" s="26">
        <v>0</v>
      </c>
      <c r="K381" s="26">
        <v>0</v>
      </c>
      <c r="L381" s="26">
        <v>0</v>
      </c>
      <c r="M381" s="26">
        <v>0</v>
      </c>
      <c r="N381" s="26">
        <v>0</v>
      </c>
      <c r="O381" s="26">
        <v>0</v>
      </c>
      <c r="P381" s="29" t="s">
        <v>1230</v>
      </c>
    </row>
    <row r="382" spans="1:16">
      <c r="A382" s="11">
        <v>381</v>
      </c>
      <c r="B382" s="87" t="s">
        <v>1383</v>
      </c>
      <c r="C382" s="96" t="s">
        <v>17</v>
      </c>
      <c r="D382" s="96" t="s">
        <v>181</v>
      </c>
      <c r="E382" s="96" t="s">
        <v>1384</v>
      </c>
      <c r="F382" s="96" t="s">
        <v>1385</v>
      </c>
      <c r="G382" s="96" t="s">
        <v>1386</v>
      </c>
      <c r="H382" s="96">
        <v>18606727980</v>
      </c>
      <c r="I382" s="26">
        <v>0</v>
      </c>
      <c r="J382" s="26">
        <v>0</v>
      </c>
      <c r="K382" s="26">
        <v>0</v>
      </c>
      <c r="L382" s="26">
        <v>0</v>
      </c>
      <c r="M382" s="26">
        <v>0</v>
      </c>
      <c r="N382" s="26">
        <v>0</v>
      </c>
      <c r="O382" s="26">
        <v>0</v>
      </c>
      <c r="P382" s="29" t="s">
        <v>1230</v>
      </c>
    </row>
    <row r="383" spans="1:16">
      <c r="A383" s="11">
        <v>382</v>
      </c>
      <c r="B383" s="87" t="s">
        <v>1387</v>
      </c>
      <c r="C383" s="96" t="s">
        <v>17</v>
      </c>
      <c r="D383" s="96" t="s">
        <v>181</v>
      </c>
      <c r="E383" s="96" t="s">
        <v>1388</v>
      </c>
      <c r="F383" s="96" t="s">
        <v>1389</v>
      </c>
      <c r="G383" s="96" t="s">
        <v>1390</v>
      </c>
      <c r="H383" s="96">
        <v>18700920776</v>
      </c>
      <c r="I383" s="26">
        <v>0</v>
      </c>
      <c r="J383" s="26">
        <v>0</v>
      </c>
      <c r="K383" s="26">
        <v>0</v>
      </c>
      <c r="L383" s="26">
        <v>0</v>
      </c>
      <c r="M383" s="26">
        <v>0</v>
      </c>
      <c r="N383" s="26">
        <v>0</v>
      </c>
      <c r="O383" s="26">
        <v>0</v>
      </c>
      <c r="P383" s="29" t="s">
        <v>1230</v>
      </c>
    </row>
    <row r="384" spans="1:16">
      <c r="A384" s="11">
        <v>383</v>
      </c>
      <c r="B384" s="87" t="s">
        <v>1391</v>
      </c>
      <c r="C384" s="96" t="s">
        <v>17</v>
      </c>
      <c r="D384" s="96" t="s">
        <v>181</v>
      </c>
      <c r="E384" s="96" t="s">
        <v>1392</v>
      </c>
      <c r="F384" s="96" t="s">
        <v>1392</v>
      </c>
      <c r="G384" s="96" t="s">
        <v>1393</v>
      </c>
      <c r="H384" s="96">
        <v>15667483975</v>
      </c>
      <c r="I384" s="26">
        <v>0</v>
      </c>
      <c r="J384" s="26">
        <v>0</v>
      </c>
      <c r="K384" s="26">
        <v>0</v>
      </c>
      <c r="L384" s="26">
        <v>0</v>
      </c>
      <c r="M384" s="26">
        <v>0</v>
      </c>
      <c r="N384" s="26">
        <v>0</v>
      </c>
      <c r="O384" s="26">
        <v>0</v>
      </c>
      <c r="P384" s="29" t="s">
        <v>1230</v>
      </c>
    </row>
    <row r="385" spans="1:16">
      <c r="A385" s="11">
        <v>384</v>
      </c>
      <c r="B385" s="87" t="s">
        <v>1394</v>
      </c>
      <c r="C385" s="96" t="s">
        <v>17</v>
      </c>
      <c r="D385" s="96" t="s">
        <v>181</v>
      </c>
      <c r="E385" s="96" t="s">
        <v>1395</v>
      </c>
      <c r="F385" s="96" t="s">
        <v>1395</v>
      </c>
      <c r="G385" s="96" t="s">
        <v>1396</v>
      </c>
      <c r="H385" s="96">
        <v>15510634777</v>
      </c>
      <c r="I385" s="26">
        <v>0</v>
      </c>
      <c r="J385" s="26">
        <v>0</v>
      </c>
      <c r="K385" s="26">
        <v>0</v>
      </c>
      <c r="L385" s="26">
        <v>0</v>
      </c>
      <c r="M385" s="26">
        <v>0</v>
      </c>
      <c r="N385" s="26">
        <v>0</v>
      </c>
      <c r="O385" s="26">
        <v>0</v>
      </c>
      <c r="P385" s="29" t="s">
        <v>1230</v>
      </c>
    </row>
    <row r="386" spans="1:16">
      <c r="A386" s="11">
        <v>385</v>
      </c>
      <c r="B386" s="87" t="s">
        <v>1397</v>
      </c>
      <c r="C386" s="96" t="s">
        <v>17</v>
      </c>
      <c r="D386" s="96" t="s">
        <v>181</v>
      </c>
      <c r="E386" s="96" t="s">
        <v>1398</v>
      </c>
      <c r="F386" s="96" t="s">
        <v>1399</v>
      </c>
      <c r="G386" s="96" t="s">
        <v>1400</v>
      </c>
      <c r="H386" s="96">
        <v>17718434946</v>
      </c>
      <c r="I386" s="26">
        <v>0</v>
      </c>
      <c r="J386" s="26">
        <v>0</v>
      </c>
      <c r="K386" s="26">
        <v>0</v>
      </c>
      <c r="L386" s="26">
        <v>0</v>
      </c>
      <c r="M386" s="26">
        <v>0</v>
      </c>
      <c r="N386" s="26">
        <v>0</v>
      </c>
      <c r="O386" s="26">
        <v>0</v>
      </c>
      <c r="P386" s="29" t="s">
        <v>1230</v>
      </c>
    </row>
    <row r="387" spans="1:16">
      <c r="A387" s="11">
        <v>386</v>
      </c>
      <c r="B387" s="87" t="s">
        <v>1401</v>
      </c>
      <c r="C387" s="96" t="s">
        <v>17</v>
      </c>
      <c r="D387" s="96" t="s">
        <v>181</v>
      </c>
      <c r="E387" s="96" t="s">
        <v>1402</v>
      </c>
      <c r="F387" s="97" t="s">
        <v>1402</v>
      </c>
      <c r="G387" s="96" t="s">
        <v>1403</v>
      </c>
      <c r="H387" s="96">
        <v>15919729154</v>
      </c>
      <c r="I387" s="26">
        <v>0</v>
      </c>
      <c r="J387" s="26">
        <v>0</v>
      </c>
      <c r="K387" s="26">
        <v>0</v>
      </c>
      <c r="L387" s="26">
        <v>0</v>
      </c>
      <c r="M387" s="26">
        <v>0</v>
      </c>
      <c r="N387" s="26">
        <v>0</v>
      </c>
      <c r="O387" s="26">
        <v>0</v>
      </c>
      <c r="P387" s="29" t="s">
        <v>1230</v>
      </c>
    </row>
    <row r="388" spans="1:16">
      <c r="A388" s="11">
        <v>387</v>
      </c>
      <c r="B388" s="87" t="s">
        <v>1404</v>
      </c>
      <c r="C388" s="96" t="s">
        <v>17</v>
      </c>
      <c r="D388" s="96" t="s">
        <v>181</v>
      </c>
      <c r="E388" s="96" t="s">
        <v>1405</v>
      </c>
      <c r="F388" s="96" t="s">
        <v>1405</v>
      </c>
      <c r="G388" s="96" t="s">
        <v>1406</v>
      </c>
      <c r="H388" s="96">
        <v>13020034522</v>
      </c>
      <c r="I388" s="26">
        <v>0</v>
      </c>
      <c r="J388" s="26">
        <v>0</v>
      </c>
      <c r="K388" s="26">
        <v>0</v>
      </c>
      <c r="L388" s="26">
        <v>0</v>
      </c>
      <c r="M388" s="26">
        <v>0</v>
      </c>
      <c r="N388" s="26">
        <v>0</v>
      </c>
      <c r="O388" s="26">
        <v>0</v>
      </c>
      <c r="P388" s="29" t="s">
        <v>1230</v>
      </c>
    </row>
    <row r="389" spans="1:16">
      <c r="A389" s="11">
        <v>388</v>
      </c>
      <c r="B389" s="87" t="s">
        <v>1407</v>
      </c>
      <c r="C389" s="96" t="s">
        <v>17</v>
      </c>
      <c r="D389" s="96" t="s">
        <v>181</v>
      </c>
      <c r="E389" s="96" t="s">
        <v>1408</v>
      </c>
      <c r="F389" s="96" t="s">
        <v>1408</v>
      </c>
      <c r="G389" s="96" t="s">
        <v>1409</v>
      </c>
      <c r="H389" s="96">
        <v>18101068749</v>
      </c>
      <c r="I389" s="26">
        <v>0</v>
      </c>
      <c r="J389" s="26">
        <v>0</v>
      </c>
      <c r="K389" s="26">
        <v>0</v>
      </c>
      <c r="L389" s="26">
        <v>0</v>
      </c>
      <c r="M389" s="26">
        <v>0</v>
      </c>
      <c r="N389" s="26">
        <v>0</v>
      </c>
      <c r="O389" s="26">
        <v>0</v>
      </c>
      <c r="P389" s="29" t="s">
        <v>1230</v>
      </c>
    </row>
    <row r="390" spans="1:16">
      <c r="A390" s="11">
        <v>389</v>
      </c>
      <c r="B390" s="87" t="s">
        <v>1410</v>
      </c>
      <c r="C390" s="96" t="s">
        <v>17</v>
      </c>
      <c r="D390" s="96" t="s">
        <v>181</v>
      </c>
      <c r="E390" s="96" t="s">
        <v>1411</v>
      </c>
      <c r="F390" s="96" t="s">
        <v>1412</v>
      </c>
      <c r="G390" s="96" t="s">
        <v>1413</v>
      </c>
      <c r="H390" s="96">
        <v>15947544700</v>
      </c>
      <c r="I390" s="26">
        <v>0</v>
      </c>
      <c r="J390" s="26">
        <v>0</v>
      </c>
      <c r="K390" s="26">
        <v>0</v>
      </c>
      <c r="L390" s="26">
        <v>0</v>
      </c>
      <c r="M390" s="26">
        <v>0</v>
      </c>
      <c r="N390" s="26">
        <v>0</v>
      </c>
      <c r="O390" s="26">
        <v>0</v>
      </c>
      <c r="P390" s="29" t="s">
        <v>1230</v>
      </c>
    </row>
    <row r="391" spans="1:16">
      <c r="A391" s="11">
        <v>390</v>
      </c>
      <c r="B391" s="87" t="s">
        <v>1414</v>
      </c>
      <c r="C391" s="96" t="s">
        <v>17</v>
      </c>
      <c r="D391" s="96" t="s">
        <v>181</v>
      </c>
      <c r="E391" s="96" t="s">
        <v>1415</v>
      </c>
      <c r="F391" s="96" t="s">
        <v>1415</v>
      </c>
      <c r="G391" s="96" t="s">
        <v>1416</v>
      </c>
      <c r="H391" s="96">
        <v>18801080956</v>
      </c>
      <c r="I391" s="26">
        <v>0</v>
      </c>
      <c r="J391" s="26">
        <v>0</v>
      </c>
      <c r="K391" s="26">
        <v>0</v>
      </c>
      <c r="L391" s="26">
        <v>0</v>
      </c>
      <c r="M391" s="26">
        <v>0</v>
      </c>
      <c r="N391" s="26">
        <v>0</v>
      </c>
      <c r="O391" s="26">
        <v>0</v>
      </c>
      <c r="P391" s="29" t="s">
        <v>1230</v>
      </c>
    </row>
    <row r="392" spans="1:16">
      <c r="A392" s="11">
        <v>391</v>
      </c>
      <c r="B392" s="87" t="s">
        <v>1417</v>
      </c>
      <c r="C392" s="96" t="s">
        <v>17</v>
      </c>
      <c r="D392" s="96" t="s">
        <v>181</v>
      </c>
      <c r="E392" s="96" t="s">
        <v>1418</v>
      </c>
      <c r="F392" s="96" t="s">
        <v>1419</v>
      </c>
      <c r="G392" s="96" t="s">
        <v>1420</v>
      </c>
      <c r="H392" s="96">
        <v>19815195351</v>
      </c>
      <c r="I392" s="26">
        <v>0</v>
      </c>
      <c r="J392" s="26">
        <v>0</v>
      </c>
      <c r="K392" s="26">
        <v>0</v>
      </c>
      <c r="L392" s="26">
        <v>0</v>
      </c>
      <c r="M392" s="26">
        <v>0</v>
      </c>
      <c r="N392" s="26">
        <v>0</v>
      </c>
      <c r="O392" s="26">
        <v>0</v>
      </c>
      <c r="P392" s="29" t="s">
        <v>1230</v>
      </c>
    </row>
    <row r="393" spans="1:16">
      <c r="A393" s="11">
        <v>392</v>
      </c>
      <c r="B393" s="87" t="s">
        <v>1421</v>
      </c>
      <c r="C393" s="96" t="s">
        <v>17</v>
      </c>
      <c r="D393" s="96" t="s">
        <v>181</v>
      </c>
      <c r="E393" s="96" t="s">
        <v>1422</v>
      </c>
      <c r="F393" s="96" t="s">
        <v>1422</v>
      </c>
      <c r="G393" s="96" t="s">
        <v>1423</v>
      </c>
      <c r="H393" s="96">
        <v>13161271358</v>
      </c>
      <c r="I393" s="26">
        <v>0</v>
      </c>
      <c r="J393" s="26">
        <v>0</v>
      </c>
      <c r="K393" s="26">
        <v>0</v>
      </c>
      <c r="L393" s="26">
        <v>0</v>
      </c>
      <c r="M393" s="26">
        <v>0</v>
      </c>
      <c r="N393" s="26">
        <v>0</v>
      </c>
      <c r="O393" s="26">
        <v>0</v>
      </c>
      <c r="P393" s="29" t="s">
        <v>1230</v>
      </c>
    </row>
    <row r="394" spans="1:16">
      <c r="A394" s="11">
        <v>393</v>
      </c>
      <c r="B394" s="87" t="s">
        <v>1424</v>
      </c>
      <c r="C394" s="96" t="s">
        <v>17</v>
      </c>
      <c r="D394" s="96" t="s">
        <v>181</v>
      </c>
      <c r="E394" s="96" t="s">
        <v>1425</v>
      </c>
      <c r="F394" s="96" t="s">
        <v>1426</v>
      </c>
      <c r="G394" s="96" t="s">
        <v>1427</v>
      </c>
      <c r="H394" s="96">
        <v>15907511145</v>
      </c>
      <c r="I394" s="26">
        <v>0</v>
      </c>
      <c r="J394" s="26">
        <v>0</v>
      </c>
      <c r="K394" s="26">
        <v>0</v>
      </c>
      <c r="L394" s="26">
        <v>0</v>
      </c>
      <c r="M394" s="26">
        <v>0</v>
      </c>
      <c r="N394" s="26">
        <v>0</v>
      </c>
      <c r="O394" s="26">
        <v>0</v>
      </c>
      <c r="P394" s="29" t="s">
        <v>1230</v>
      </c>
    </row>
    <row r="395" spans="1:16">
      <c r="A395" s="11">
        <v>394</v>
      </c>
      <c r="B395" s="87" t="s">
        <v>1428</v>
      </c>
      <c r="C395" s="96" t="s">
        <v>17</v>
      </c>
      <c r="D395" s="96" t="s">
        <v>181</v>
      </c>
      <c r="E395" s="96" t="s">
        <v>1429</v>
      </c>
      <c r="F395" s="96" t="s">
        <v>1429</v>
      </c>
      <c r="G395" s="96" t="s">
        <v>1430</v>
      </c>
      <c r="H395" s="96">
        <v>15600458922</v>
      </c>
      <c r="I395" s="26">
        <v>0</v>
      </c>
      <c r="J395" s="26">
        <v>0</v>
      </c>
      <c r="K395" s="26">
        <v>0</v>
      </c>
      <c r="L395" s="26">
        <v>0</v>
      </c>
      <c r="M395" s="26">
        <v>0</v>
      </c>
      <c r="N395" s="26">
        <v>0</v>
      </c>
      <c r="O395" s="26">
        <v>0</v>
      </c>
      <c r="P395" s="29" t="s">
        <v>1230</v>
      </c>
    </row>
    <row r="396" spans="1:16">
      <c r="A396" s="11">
        <v>395</v>
      </c>
      <c r="B396" s="87" t="s">
        <v>1431</v>
      </c>
      <c r="C396" s="96" t="s">
        <v>17</v>
      </c>
      <c r="D396" s="96" t="s">
        <v>181</v>
      </c>
      <c r="E396" s="96" t="s">
        <v>1432</v>
      </c>
      <c r="F396" s="96" t="s">
        <v>1433</v>
      </c>
      <c r="G396" s="96" t="s">
        <v>1434</v>
      </c>
      <c r="H396" s="96">
        <v>15339257241</v>
      </c>
      <c r="I396" s="26">
        <v>0</v>
      </c>
      <c r="J396" s="26">
        <v>0</v>
      </c>
      <c r="K396" s="26">
        <v>0</v>
      </c>
      <c r="L396" s="26">
        <v>0</v>
      </c>
      <c r="M396" s="26">
        <v>0</v>
      </c>
      <c r="N396" s="26">
        <v>0</v>
      </c>
      <c r="O396" s="26">
        <v>0</v>
      </c>
      <c r="P396" s="29" t="s">
        <v>1230</v>
      </c>
    </row>
    <row r="397" spans="1:16">
      <c r="A397" s="11">
        <v>396</v>
      </c>
      <c r="B397" s="87" t="s">
        <v>1435</v>
      </c>
      <c r="C397" s="96" t="s">
        <v>17</v>
      </c>
      <c r="D397" s="96" t="s">
        <v>181</v>
      </c>
      <c r="E397" s="96" t="s">
        <v>1436</v>
      </c>
      <c r="F397" s="96" t="s">
        <v>1436</v>
      </c>
      <c r="G397" s="96" t="s">
        <v>1437</v>
      </c>
      <c r="H397" s="96">
        <v>17809285241</v>
      </c>
      <c r="I397" s="26">
        <v>0</v>
      </c>
      <c r="J397" s="26">
        <v>0</v>
      </c>
      <c r="K397" s="26">
        <v>0</v>
      </c>
      <c r="L397" s="26">
        <v>0</v>
      </c>
      <c r="M397" s="26">
        <v>0</v>
      </c>
      <c r="N397" s="26">
        <v>0</v>
      </c>
      <c r="O397" s="26">
        <v>0</v>
      </c>
      <c r="P397" s="29" t="s">
        <v>1230</v>
      </c>
    </row>
    <row r="398" spans="1:16">
      <c r="A398" s="11">
        <v>397</v>
      </c>
      <c r="B398" s="87" t="s">
        <v>1438</v>
      </c>
      <c r="C398" s="96" t="s">
        <v>17</v>
      </c>
      <c r="D398" s="96" t="s">
        <v>181</v>
      </c>
      <c r="E398" s="96" t="s">
        <v>1439</v>
      </c>
      <c r="F398" s="96" t="s">
        <v>1439</v>
      </c>
      <c r="G398" s="96" t="s">
        <v>1440</v>
      </c>
      <c r="H398" s="96">
        <v>18647432438</v>
      </c>
      <c r="I398" s="26">
        <v>0</v>
      </c>
      <c r="J398" s="26">
        <v>0</v>
      </c>
      <c r="K398" s="26">
        <v>0</v>
      </c>
      <c r="L398" s="26">
        <v>0</v>
      </c>
      <c r="M398" s="26">
        <v>0</v>
      </c>
      <c r="N398" s="26">
        <v>0</v>
      </c>
      <c r="O398" s="26">
        <v>0</v>
      </c>
      <c r="P398" s="29" t="s">
        <v>1230</v>
      </c>
    </row>
    <row r="399" spans="1:16">
      <c r="A399" s="11">
        <v>398</v>
      </c>
      <c r="B399" s="87" t="s">
        <v>1441</v>
      </c>
      <c r="C399" s="96" t="s">
        <v>17</v>
      </c>
      <c r="D399" s="96" t="s">
        <v>181</v>
      </c>
      <c r="E399" s="96" t="s">
        <v>1442</v>
      </c>
      <c r="F399" s="96" t="s">
        <v>1442</v>
      </c>
      <c r="G399" s="96" t="s">
        <v>1443</v>
      </c>
      <c r="H399" s="96">
        <v>18218685570</v>
      </c>
      <c r="I399" s="26">
        <v>0</v>
      </c>
      <c r="J399" s="26">
        <v>0</v>
      </c>
      <c r="K399" s="26">
        <v>0</v>
      </c>
      <c r="L399" s="26">
        <v>0</v>
      </c>
      <c r="M399" s="26">
        <v>0</v>
      </c>
      <c r="N399" s="26">
        <v>0</v>
      </c>
      <c r="O399" s="26">
        <v>0</v>
      </c>
      <c r="P399" s="29" t="s">
        <v>1230</v>
      </c>
    </row>
    <row r="400" spans="1:16">
      <c r="A400" s="11">
        <v>399</v>
      </c>
      <c r="B400" s="87" t="s">
        <v>1444</v>
      </c>
      <c r="C400" s="96" t="s">
        <v>17</v>
      </c>
      <c r="D400" s="96" t="s">
        <v>181</v>
      </c>
      <c r="E400" s="96" t="s">
        <v>1445</v>
      </c>
      <c r="F400" s="96" t="s">
        <v>1445</v>
      </c>
      <c r="G400" s="96" t="s">
        <v>1446</v>
      </c>
      <c r="H400" s="96">
        <v>18568892713</v>
      </c>
      <c r="I400" s="26">
        <v>0</v>
      </c>
      <c r="J400" s="26">
        <v>0</v>
      </c>
      <c r="K400" s="26">
        <v>0</v>
      </c>
      <c r="L400" s="26">
        <v>0</v>
      </c>
      <c r="M400" s="26">
        <v>0</v>
      </c>
      <c r="N400" s="26">
        <v>0</v>
      </c>
      <c r="O400" s="26">
        <v>0</v>
      </c>
      <c r="P400" s="29" t="s">
        <v>1230</v>
      </c>
    </row>
    <row r="401" spans="1:16">
      <c r="A401" s="11">
        <v>400</v>
      </c>
      <c r="B401" s="87" t="s">
        <v>1447</v>
      </c>
      <c r="C401" s="96" t="s">
        <v>17</v>
      </c>
      <c r="D401" s="96" t="s">
        <v>181</v>
      </c>
      <c r="E401" s="96" t="s">
        <v>1448</v>
      </c>
      <c r="F401" s="96" t="s">
        <v>1449</v>
      </c>
      <c r="G401" s="96" t="s">
        <v>1450</v>
      </c>
      <c r="H401" s="96">
        <v>13092919667</v>
      </c>
      <c r="I401" s="26">
        <v>0</v>
      </c>
      <c r="J401" s="26">
        <v>0</v>
      </c>
      <c r="K401" s="26">
        <v>0</v>
      </c>
      <c r="L401" s="26">
        <v>0</v>
      </c>
      <c r="M401" s="26">
        <v>0</v>
      </c>
      <c r="N401" s="26">
        <v>0</v>
      </c>
      <c r="O401" s="26">
        <v>0</v>
      </c>
      <c r="P401" s="29" t="s">
        <v>1230</v>
      </c>
    </row>
    <row r="402" spans="1:16">
      <c r="A402" s="11">
        <v>401</v>
      </c>
      <c r="B402" s="87" t="s">
        <v>1451</v>
      </c>
      <c r="C402" s="96" t="s">
        <v>17</v>
      </c>
      <c r="D402" s="96" t="s">
        <v>181</v>
      </c>
      <c r="E402" s="97" t="s">
        <v>1452</v>
      </c>
      <c r="F402" s="96" t="s">
        <v>1452</v>
      </c>
      <c r="G402" s="96" t="s">
        <v>1453</v>
      </c>
      <c r="H402" s="96">
        <v>18523790517</v>
      </c>
      <c r="I402" s="26">
        <v>0</v>
      </c>
      <c r="J402" s="26">
        <v>0</v>
      </c>
      <c r="K402" s="26">
        <v>0</v>
      </c>
      <c r="L402" s="26">
        <v>0</v>
      </c>
      <c r="M402" s="26">
        <v>0</v>
      </c>
      <c r="N402" s="26">
        <v>0</v>
      </c>
      <c r="O402" s="26">
        <v>0</v>
      </c>
      <c r="P402" s="29" t="s">
        <v>1230</v>
      </c>
    </row>
    <row r="403" spans="1:16">
      <c r="A403" s="11">
        <v>402</v>
      </c>
      <c r="B403" s="87" t="s">
        <v>1454</v>
      </c>
      <c r="C403" s="96" t="s">
        <v>17</v>
      </c>
      <c r="D403" s="96" t="s">
        <v>181</v>
      </c>
      <c r="E403" s="96" t="s">
        <v>1455</v>
      </c>
      <c r="F403" s="97" t="s">
        <v>1456</v>
      </c>
      <c r="G403" s="96" t="s">
        <v>1457</v>
      </c>
      <c r="H403" s="96">
        <v>15329336504</v>
      </c>
      <c r="I403" s="26">
        <v>0</v>
      </c>
      <c r="J403" s="26">
        <v>0</v>
      </c>
      <c r="K403" s="26">
        <v>0</v>
      </c>
      <c r="L403" s="26">
        <v>0</v>
      </c>
      <c r="M403" s="26">
        <v>0</v>
      </c>
      <c r="N403" s="26">
        <v>0</v>
      </c>
      <c r="O403" s="26">
        <v>0</v>
      </c>
      <c r="P403" s="29" t="s">
        <v>1230</v>
      </c>
    </row>
    <row r="404" spans="1:16">
      <c r="A404" s="11">
        <v>403</v>
      </c>
      <c r="B404" s="87" t="s">
        <v>1458</v>
      </c>
      <c r="C404" s="96" t="s">
        <v>17</v>
      </c>
      <c r="D404" s="96" t="s">
        <v>181</v>
      </c>
      <c r="E404" s="96" t="s">
        <v>1459</v>
      </c>
      <c r="F404" s="96" t="s">
        <v>1460</v>
      </c>
      <c r="G404" s="96" t="s">
        <v>1461</v>
      </c>
      <c r="H404" s="96">
        <v>18292621660</v>
      </c>
      <c r="I404" s="26">
        <v>0</v>
      </c>
      <c r="J404" s="26">
        <v>0</v>
      </c>
      <c r="K404" s="26">
        <v>0</v>
      </c>
      <c r="L404" s="26">
        <v>0</v>
      </c>
      <c r="M404" s="26">
        <v>0</v>
      </c>
      <c r="N404" s="26">
        <v>0</v>
      </c>
      <c r="O404" s="26">
        <v>0</v>
      </c>
      <c r="P404" s="29" t="s">
        <v>1230</v>
      </c>
    </row>
    <row r="405" spans="1:16">
      <c r="A405" s="11">
        <v>404</v>
      </c>
      <c r="B405" s="87" t="s">
        <v>1462</v>
      </c>
      <c r="C405" s="96" t="s">
        <v>17</v>
      </c>
      <c r="D405" s="96" t="s">
        <v>181</v>
      </c>
      <c r="E405" s="96" t="s">
        <v>1463</v>
      </c>
      <c r="F405" s="96" t="s">
        <v>1464</v>
      </c>
      <c r="G405" s="96" t="s">
        <v>1465</v>
      </c>
      <c r="H405" s="96">
        <v>13311683392</v>
      </c>
      <c r="I405" s="26">
        <v>0</v>
      </c>
      <c r="J405" s="26">
        <v>0</v>
      </c>
      <c r="K405" s="26">
        <v>0</v>
      </c>
      <c r="L405" s="26">
        <v>0</v>
      </c>
      <c r="M405" s="26">
        <v>0</v>
      </c>
      <c r="N405" s="26">
        <v>0</v>
      </c>
      <c r="O405" s="26">
        <v>0</v>
      </c>
      <c r="P405" s="29" t="s">
        <v>1230</v>
      </c>
    </row>
    <row r="406" spans="1:16">
      <c r="A406" s="11">
        <v>405</v>
      </c>
      <c r="B406" s="87" t="s">
        <v>1466</v>
      </c>
      <c r="C406" s="96" t="s">
        <v>17</v>
      </c>
      <c r="D406" s="96" t="s">
        <v>181</v>
      </c>
      <c r="E406" s="96" t="s">
        <v>1467</v>
      </c>
      <c r="F406" s="96" t="s">
        <v>1467</v>
      </c>
      <c r="G406" s="96" t="s">
        <v>1468</v>
      </c>
      <c r="H406" s="96">
        <v>15754805528</v>
      </c>
      <c r="I406" s="26">
        <v>0</v>
      </c>
      <c r="J406" s="26">
        <v>0</v>
      </c>
      <c r="K406" s="26">
        <v>0</v>
      </c>
      <c r="L406" s="26">
        <v>0</v>
      </c>
      <c r="M406" s="26">
        <v>0</v>
      </c>
      <c r="N406" s="26">
        <v>0</v>
      </c>
      <c r="O406" s="26">
        <v>0</v>
      </c>
      <c r="P406" s="29" t="s">
        <v>1230</v>
      </c>
    </row>
    <row r="407" spans="1:16">
      <c r="A407" s="11">
        <v>406</v>
      </c>
      <c r="B407" s="87" t="s">
        <v>1469</v>
      </c>
      <c r="C407" s="96" t="s">
        <v>17</v>
      </c>
      <c r="D407" s="96" t="s">
        <v>181</v>
      </c>
      <c r="E407" s="97" t="s">
        <v>1470</v>
      </c>
      <c r="F407" s="96" t="s">
        <v>1471</v>
      </c>
      <c r="G407" s="96" t="s">
        <v>1472</v>
      </c>
      <c r="H407" s="96">
        <v>18785363469</v>
      </c>
      <c r="I407" s="26">
        <v>0</v>
      </c>
      <c r="J407" s="26">
        <v>0</v>
      </c>
      <c r="K407" s="26">
        <v>0</v>
      </c>
      <c r="L407" s="26">
        <v>0</v>
      </c>
      <c r="M407" s="26">
        <v>0</v>
      </c>
      <c r="N407" s="26">
        <v>0</v>
      </c>
      <c r="O407" s="26">
        <v>0</v>
      </c>
      <c r="P407" s="29" t="s">
        <v>1230</v>
      </c>
    </row>
    <row r="408" spans="1:16">
      <c r="A408" s="11">
        <v>407</v>
      </c>
      <c r="B408" s="87" t="s">
        <v>1473</v>
      </c>
      <c r="C408" s="96" t="s">
        <v>17</v>
      </c>
      <c r="D408" s="96" t="s">
        <v>181</v>
      </c>
      <c r="E408" s="96" t="s">
        <v>1474</v>
      </c>
      <c r="F408" s="96" t="s">
        <v>1474</v>
      </c>
      <c r="G408" s="96" t="s">
        <v>1475</v>
      </c>
      <c r="H408" s="96">
        <v>13264300777</v>
      </c>
      <c r="I408" s="26">
        <v>0</v>
      </c>
      <c r="J408" s="26">
        <v>0</v>
      </c>
      <c r="K408" s="26">
        <v>0</v>
      </c>
      <c r="L408" s="26">
        <v>0</v>
      </c>
      <c r="M408" s="26">
        <v>0</v>
      </c>
      <c r="N408" s="26">
        <v>0</v>
      </c>
      <c r="O408" s="26">
        <v>0</v>
      </c>
      <c r="P408" s="29" t="s">
        <v>1230</v>
      </c>
    </row>
    <row r="409" spans="1:16">
      <c r="A409" s="11">
        <v>408</v>
      </c>
      <c r="B409" s="87" t="s">
        <v>1476</v>
      </c>
      <c r="C409" s="96" t="s">
        <v>17</v>
      </c>
      <c r="D409" s="96" t="s">
        <v>181</v>
      </c>
      <c r="E409" s="96" t="s">
        <v>1477</v>
      </c>
      <c r="F409" s="96" t="s">
        <v>1477</v>
      </c>
      <c r="G409" s="96" t="s">
        <v>1478</v>
      </c>
      <c r="H409" s="96">
        <v>18618566995</v>
      </c>
      <c r="I409" s="26">
        <v>0</v>
      </c>
      <c r="J409" s="26">
        <v>0</v>
      </c>
      <c r="K409" s="26">
        <v>0</v>
      </c>
      <c r="L409" s="26">
        <v>0</v>
      </c>
      <c r="M409" s="26">
        <v>0</v>
      </c>
      <c r="N409" s="26">
        <v>0</v>
      </c>
      <c r="O409" s="26">
        <v>0</v>
      </c>
      <c r="P409" s="29" t="s">
        <v>1230</v>
      </c>
    </row>
    <row r="410" spans="1:16">
      <c r="A410" s="11">
        <v>409</v>
      </c>
      <c r="B410" s="87" t="s">
        <v>1479</v>
      </c>
      <c r="C410" s="96" t="s">
        <v>17</v>
      </c>
      <c r="D410" s="96" t="s">
        <v>181</v>
      </c>
      <c r="E410" s="96" t="s">
        <v>1480</v>
      </c>
      <c r="F410" s="96" t="s">
        <v>1480</v>
      </c>
      <c r="G410" s="96" t="s">
        <v>1481</v>
      </c>
      <c r="H410" s="96">
        <v>17611025780</v>
      </c>
      <c r="I410" s="26">
        <v>0</v>
      </c>
      <c r="J410" s="26">
        <v>0</v>
      </c>
      <c r="K410" s="26">
        <v>0</v>
      </c>
      <c r="L410" s="26">
        <v>0</v>
      </c>
      <c r="M410" s="26">
        <v>0</v>
      </c>
      <c r="N410" s="26">
        <v>0</v>
      </c>
      <c r="O410" s="26">
        <v>0</v>
      </c>
      <c r="P410" s="29" t="s">
        <v>1230</v>
      </c>
    </row>
    <row r="411" spans="1:16">
      <c r="A411" s="11">
        <v>410</v>
      </c>
      <c r="B411" s="87" t="s">
        <v>1482</v>
      </c>
      <c r="C411" s="96" t="s">
        <v>17</v>
      </c>
      <c r="D411" s="96" t="s">
        <v>181</v>
      </c>
      <c r="E411" s="96" t="s">
        <v>1483</v>
      </c>
      <c r="F411" s="96" t="s">
        <v>1484</v>
      </c>
      <c r="G411" s="96" t="s">
        <v>1485</v>
      </c>
      <c r="H411" s="96">
        <v>14791767451</v>
      </c>
      <c r="I411" s="26">
        <v>0</v>
      </c>
      <c r="J411" s="26">
        <v>0</v>
      </c>
      <c r="K411" s="26">
        <v>0</v>
      </c>
      <c r="L411" s="26">
        <v>0</v>
      </c>
      <c r="M411" s="26">
        <v>0</v>
      </c>
      <c r="N411" s="26">
        <v>0</v>
      </c>
      <c r="O411" s="26">
        <v>0</v>
      </c>
      <c r="P411" s="29" t="s">
        <v>1230</v>
      </c>
    </row>
    <row r="412" spans="1:16">
      <c r="A412" s="11">
        <v>411</v>
      </c>
      <c r="B412" s="87" t="s">
        <v>1486</v>
      </c>
      <c r="C412" s="97" t="s">
        <v>378</v>
      </c>
      <c r="D412" s="96" t="s">
        <v>181</v>
      </c>
      <c r="E412" s="96" t="s">
        <v>1487</v>
      </c>
      <c r="F412" s="96" t="s">
        <v>1487</v>
      </c>
      <c r="G412" s="96" t="s">
        <v>1488</v>
      </c>
      <c r="H412" s="96">
        <v>13261004019</v>
      </c>
      <c r="I412" s="26">
        <v>0</v>
      </c>
      <c r="J412" s="26">
        <v>0</v>
      </c>
      <c r="K412" s="26">
        <v>0</v>
      </c>
      <c r="L412" s="26">
        <v>0</v>
      </c>
      <c r="M412" s="26">
        <v>0</v>
      </c>
      <c r="N412" s="26">
        <v>0</v>
      </c>
      <c r="O412" s="26">
        <v>0</v>
      </c>
      <c r="P412" s="29" t="s">
        <v>1230</v>
      </c>
    </row>
    <row r="413" spans="1:16">
      <c r="A413" s="11">
        <v>412</v>
      </c>
      <c r="B413" s="87" t="s">
        <v>1489</v>
      </c>
      <c r="C413" s="97" t="s">
        <v>378</v>
      </c>
      <c r="D413" s="96" t="s">
        <v>181</v>
      </c>
      <c r="E413" s="96" t="s">
        <v>1490</v>
      </c>
      <c r="F413" s="96" t="s">
        <v>1490</v>
      </c>
      <c r="G413" s="96" t="s">
        <v>1491</v>
      </c>
      <c r="H413" s="96">
        <v>18850114966</v>
      </c>
      <c r="I413" s="26">
        <v>0</v>
      </c>
      <c r="J413" s="26">
        <v>0</v>
      </c>
      <c r="K413" s="26">
        <v>0</v>
      </c>
      <c r="L413" s="26">
        <v>0</v>
      </c>
      <c r="M413" s="26">
        <v>0</v>
      </c>
      <c r="N413" s="26">
        <v>0</v>
      </c>
      <c r="O413" s="26">
        <v>0</v>
      </c>
      <c r="P413" s="29" t="s">
        <v>1230</v>
      </c>
    </row>
    <row r="414" spans="1:16">
      <c r="A414" s="11">
        <v>413</v>
      </c>
      <c r="B414" s="87" t="s">
        <v>1492</v>
      </c>
      <c r="C414" s="97" t="s">
        <v>378</v>
      </c>
      <c r="D414" s="96" t="s">
        <v>181</v>
      </c>
      <c r="E414" s="96" t="s">
        <v>1493</v>
      </c>
      <c r="F414" s="96" t="s">
        <v>1493</v>
      </c>
      <c r="G414" s="96" t="s">
        <v>1494</v>
      </c>
      <c r="H414" s="96">
        <v>15374710951</v>
      </c>
      <c r="I414" s="26">
        <v>0</v>
      </c>
      <c r="J414" s="26">
        <v>0</v>
      </c>
      <c r="K414" s="26">
        <v>0</v>
      </c>
      <c r="L414" s="26">
        <v>0</v>
      </c>
      <c r="M414" s="26">
        <v>0</v>
      </c>
      <c r="N414" s="26">
        <v>0</v>
      </c>
      <c r="O414" s="26">
        <v>0</v>
      </c>
      <c r="P414" s="29" t="s">
        <v>1230</v>
      </c>
    </row>
    <row r="415" spans="1:16">
      <c r="A415" s="11">
        <v>414</v>
      </c>
      <c r="B415" s="87" t="s">
        <v>1495</v>
      </c>
      <c r="C415" s="97" t="s">
        <v>378</v>
      </c>
      <c r="D415" s="96" t="s">
        <v>181</v>
      </c>
      <c r="E415" s="96" t="s">
        <v>1496</v>
      </c>
      <c r="F415" s="96" t="s">
        <v>1496</v>
      </c>
      <c r="G415" s="96" t="s">
        <v>1497</v>
      </c>
      <c r="H415" s="96">
        <v>17530589288</v>
      </c>
      <c r="I415" s="26">
        <v>0</v>
      </c>
      <c r="J415" s="26">
        <v>0</v>
      </c>
      <c r="K415" s="26">
        <v>0</v>
      </c>
      <c r="L415" s="26">
        <v>0</v>
      </c>
      <c r="M415" s="26">
        <v>0</v>
      </c>
      <c r="N415" s="26">
        <v>0</v>
      </c>
      <c r="O415" s="26">
        <v>0</v>
      </c>
      <c r="P415" s="29" t="s">
        <v>1230</v>
      </c>
    </row>
    <row r="416" spans="1:16">
      <c r="A416" s="11">
        <v>415</v>
      </c>
      <c r="B416" s="87" t="s">
        <v>1498</v>
      </c>
      <c r="C416" s="97" t="s">
        <v>378</v>
      </c>
      <c r="D416" s="96" t="s">
        <v>181</v>
      </c>
      <c r="E416" s="96" t="s">
        <v>1499</v>
      </c>
      <c r="F416" s="96" t="s">
        <v>1499</v>
      </c>
      <c r="G416" s="96" t="s">
        <v>1500</v>
      </c>
      <c r="H416" s="96">
        <v>13264295777</v>
      </c>
      <c r="I416" s="26">
        <v>0</v>
      </c>
      <c r="J416" s="26">
        <v>0</v>
      </c>
      <c r="K416" s="26">
        <v>0</v>
      </c>
      <c r="L416" s="26">
        <v>0</v>
      </c>
      <c r="M416" s="26">
        <v>0</v>
      </c>
      <c r="N416" s="26">
        <v>0</v>
      </c>
      <c r="O416" s="26">
        <v>0</v>
      </c>
      <c r="P416" s="29" t="s">
        <v>1230</v>
      </c>
    </row>
    <row r="417" spans="1:16">
      <c r="A417" s="11">
        <v>416</v>
      </c>
      <c r="B417" s="87" t="s">
        <v>1501</v>
      </c>
      <c r="C417" s="97" t="s">
        <v>378</v>
      </c>
      <c r="D417" s="96" t="s">
        <v>181</v>
      </c>
      <c r="E417" s="96" t="s">
        <v>1502</v>
      </c>
      <c r="F417" s="96" t="s">
        <v>1502</v>
      </c>
      <c r="G417" s="96" t="s">
        <v>1503</v>
      </c>
      <c r="H417" s="96">
        <v>13264279777</v>
      </c>
      <c r="I417" s="26">
        <v>0</v>
      </c>
      <c r="J417" s="26">
        <v>0</v>
      </c>
      <c r="K417" s="26">
        <v>0</v>
      </c>
      <c r="L417" s="26">
        <v>0</v>
      </c>
      <c r="M417" s="26">
        <v>0</v>
      </c>
      <c r="N417" s="26">
        <v>0</v>
      </c>
      <c r="O417" s="26">
        <v>0</v>
      </c>
      <c r="P417" s="29" t="s">
        <v>1230</v>
      </c>
    </row>
    <row r="418" spans="1:16">
      <c r="A418" s="11">
        <v>417</v>
      </c>
      <c r="B418" s="87" t="s">
        <v>1504</v>
      </c>
      <c r="C418" s="97" t="s">
        <v>378</v>
      </c>
      <c r="D418" s="96" t="s">
        <v>181</v>
      </c>
      <c r="E418" s="96" t="s">
        <v>1505</v>
      </c>
      <c r="F418" s="96" t="s">
        <v>1505</v>
      </c>
      <c r="G418" s="96" t="s">
        <v>1506</v>
      </c>
      <c r="H418" s="96">
        <v>18005931113</v>
      </c>
      <c r="I418" s="26">
        <v>0</v>
      </c>
      <c r="J418" s="26">
        <v>0</v>
      </c>
      <c r="K418" s="26">
        <v>0</v>
      </c>
      <c r="L418" s="26">
        <v>0</v>
      </c>
      <c r="M418" s="26">
        <v>0</v>
      </c>
      <c r="N418" s="26">
        <v>0</v>
      </c>
      <c r="O418" s="26">
        <v>0</v>
      </c>
      <c r="P418" s="29" t="s">
        <v>1230</v>
      </c>
    </row>
    <row r="419" spans="1:16">
      <c r="A419" s="11">
        <v>418</v>
      </c>
      <c r="B419" s="87" t="s">
        <v>1507</v>
      </c>
      <c r="C419" s="97" t="s">
        <v>378</v>
      </c>
      <c r="D419" s="96" t="s">
        <v>181</v>
      </c>
      <c r="E419" s="96" t="s">
        <v>1508</v>
      </c>
      <c r="F419" s="96" t="s">
        <v>1508</v>
      </c>
      <c r="G419" s="96" t="s">
        <v>1509</v>
      </c>
      <c r="H419" s="96">
        <v>13264281777</v>
      </c>
      <c r="I419" s="26">
        <v>0</v>
      </c>
      <c r="J419" s="26">
        <v>0</v>
      </c>
      <c r="K419" s="26">
        <v>0</v>
      </c>
      <c r="L419" s="26">
        <v>0</v>
      </c>
      <c r="M419" s="26">
        <v>0</v>
      </c>
      <c r="N419" s="26">
        <v>0</v>
      </c>
      <c r="O419" s="26">
        <v>0</v>
      </c>
      <c r="P419" s="29" t="s">
        <v>1230</v>
      </c>
    </row>
    <row r="420" spans="1:16">
      <c r="A420" s="11">
        <v>419</v>
      </c>
      <c r="B420" s="87" t="s">
        <v>1510</v>
      </c>
      <c r="C420" s="97" t="s">
        <v>378</v>
      </c>
      <c r="D420" s="96" t="s">
        <v>181</v>
      </c>
      <c r="E420" s="96" t="s">
        <v>1511</v>
      </c>
      <c r="F420" s="96" t="s">
        <v>1511</v>
      </c>
      <c r="G420" s="96" t="s">
        <v>1512</v>
      </c>
      <c r="H420" s="96">
        <v>18060877644</v>
      </c>
      <c r="I420" s="26">
        <v>0</v>
      </c>
      <c r="J420" s="26">
        <v>0</v>
      </c>
      <c r="K420" s="26">
        <v>0</v>
      </c>
      <c r="L420" s="26">
        <v>0</v>
      </c>
      <c r="M420" s="26">
        <v>0</v>
      </c>
      <c r="N420" s="26">
        <v>0</v>
      </c>
      <c r="O420" s="26">
        <v>0</v>
      </c>
      <c r="P420" s="29" t="s">
        <v>1230</v>
      </c>
    </row>
    <row r="421" spans="1:16">
      <c r="A421" s="11">
        <v>420</v>
      </c>
      <c r="B421" s="87" t="s">
        <v>1513</v>
      </c>
      <c r="C421" s="97" t="s">
        <v>546</v>
      </c>
      <c r="D421" s="96" t="s">
        <v>181</v>
      </c>
      <c r="E421" s="96" t="s">
        <v>1514</v>
      </c>
      <c r="F421" s="96" t="s">
        <v>1515</v>
      </c>
      <c r="G421" s="96" t="s">
        <v>1516</v>
      </c>
      <c r="H421" s="96">
        <v>15592096758</v>
      </c>
      <c r="I421" s="26">
        <v>0</v>
      </c>
      <c r="J421" s="26">
        <v>0</v>
      </c>
      <c r="K421" s="26">
        <v>0</v>
      </c>
      <c r="L421" s="26">
        <v>0</v>
      </c>
      <c r="M421" s="26">
        <v>0</v>
      </c>
      <c r="N421" s="26">
        <v>0</v>
      </c>
      <c r="O421" s="26">
        <v>0</v>
      </c>
      <c r="P421" s="29" t="s">
        <v>1230</v>
      </c>
    </row>
    <row r="422" spans="1:16">
      <c r="A422" s="11">
        <v>421</v>
      </c>
      <c r="B422" s="87" t="s">
        <v>1517</v>
      </c>
      <c r="C422" s="97" t="s">
        <v>546</v>
      </c>
      <c r="D422" s="96" t="s">
        <v>181</v>
      </c>
      <c r="E422" s="97" t="s">
        <v>1518</v>
      </c>
      <c r="F422" s="96" t="s">
        <v>1518</v>
      </c>
      <c r="G422" s="96" t="s">
        <v>1519</v>
      </c>
      <c r="H422" s="96">
        <v>18212727326</v>
      </c>
      <c r="I422" s="26">
        <v>0</v>
      </c>
      <c r="J422" s="26">
        <v>0</v>
      </c>
      <c r="K422" s="26">
        <v>0</v>
      </c>
      <c r="L422" s="26">
        <v>0</v>
      </c>
      <c r="M422" s="26">
        <v>0</v>
      </c>
      <c r="N422" s="26">
        <v>0</v>
      </c>
      <c r="O422" s="26">
        <v>0</v>
      </c>
      <c r="P422" s="29" t="s">
        <v>1230</v>
      </c>
    </row>
    <row r="423" spans="1:16">
      <c r="A423" s="11">
        <v>422</v>
      </c>
      <c r="B423" s="87" t="s">
        <v>1520</v>
      </c>
      <c r="C423" s="97" t="s">
        <v>546</v>
      </c>
      <c r="D423" s="96" t="s">
        <v>181</v>
      </c>
      <c r="E423" s="96" t="s">
        <v>1521</v>
      </c>
      <c r="F423" s="96" t="s">
        <v>1522</v>
      </c>
      <c r="G423" s="96" t="s">
        <v>1523</v>
      </c>
      <c r="H423" s="96">
        <v>15389261536</v>
      </c>
      <c r="I423" s="26">
        <v>0</v>
      </c>
      <c r="J423" s="26">
        <v>0</v>
      </c>
      <c r="K423" s="26">
        <v>0</v>
      </c>
      <c r="L423" s="26">
        <v>0</v>
      </c>
      <c r="M423" s="26">
        <v>0</v>
      </c>
      <c r="N423" s="26">
        <v>0</v>
      </c>
      <c r="O423" s="26">
        <v>0</v>
      </c>
      <c r="P423" s="29" t="s">
        <v>1230</v>
      </c>
    </row>
    <row r="424" spans="1:16">
      <c r="A424" s="11">
        <v>423</v>
      </c>
      <c r="B424" s="87" t="s">
        <v>1524</v>
      </c>
      <c r="C424" s="97" t="s">
        <v>546</v>
      </c>
      <c r="D424" s="96" t="s">
        <v>181</v>
      </c>
      <c r="E424" s="96" t="s">
        <v>1525</v>
      </c>
      <c r="F424" s="96" t="s">
        <v>1525</v>
      </c>
      <c r="G424" s="96" t="s">
        <v>1526</v>
      </c>
      <c r="H424" s="96">
        <v>19829773288</v>
      </c>
      <c r="I424" s="26">
        <v>0</v>
      </c>
      <c r="J424" s="26">
        <v>0</v>
      </c>
      <c r="K424" s="26">
        <v>0</v>
      </c>
      <c r="L424" s="26">
        <v>0</v>
      </c>
      <c r="M424" s="26">
        <v>0</v>
      </c>
      <c r="N424" s="26">
        <v>0</v>
      </c>
      <c r="O424" s="26">
        <v>0</v>
      </c>
      <c r="P424" s="29" t="s">
        <v>1230</v>
      </c>
    </row>
    <row r="425" spans="1:16">
      <c r="A425" s="11">
        <v>424</v>
      </c>
      <c r="B425" s="87" t="s">
        <v>1527</v>
      </c>
      <c r="C425" s="97" t="s">
        <v>546</v>
      </c>
      <c r="D425" s="96" t="s">
        <v>181</v>
      </c>
      <c r="E425" s="96" t="s">
        <v>1528</v>
      </c>
      <c r="F425" s="96" t="s">
        <v>1528</v>
      </c>
      <c r="G425" s="96" t="s">
        <v>1529</v>
      </c>
      <c r="H425" s="96">
        <v>17392358756</v>
      </c>
      <c r="I425" s="26">
        <v>0</v>
      </c>
      <c r="J425" s="26">
        <v>0</v>
      </c>
      <c r="K425" s="26">
        <v>0</v>
      </c>
      <c r="L425" s="26">
        <v>0</v>
      </c>
      <c r="M425" s="26">
        <v>0</v>
      </c>
      <c r="N425" s="26">
        <v>0</v>
      </c>
      <c r="O425" s="26">
        <v>0</v>
      </c>
      <c r="P425" s="29" t="s">
        <v>1230</v>
      </c>
    </row>
    <row r="426" spans="1:16">
      <c r="A426" s="11">
        <v>425</v>
      </c>
      <c r="B426" s="87" t="s">
        <v>1530</v>
      </c>
      <c r="C426" s="97" t="s">
        <v>546</v>
      </c>
      <c r="D426" s="96" t="s">
        <v>181</v>
      </c>
      <c r="E426" s="96" t="s">
        <v>1531</v>
      </c>
      <c r="F426" s="96" t="s">
        <v>1531</v>
      </c>
      <c r="G426" s="96" t="s">
        <v>1532</v>
      </c>
      <c r="H426" s="96">
        <v>13804450755</v>
      </c>
      <c r="I426" s="26">
        <v>0</v>
      </c>
      <c r="J426" s="26">
        <v>0</v>
      </c>
      <c r="K426" s="26">
        <v>0</v>
      </c>
      <c r="L426" s="26">
        <v>0</v>
      </c>
      <c r="M426" s="26">
        <v>0</v>
      </c>
      <c r="N426" s="26">
        <v>0</v>
      </c>
      <c r="O426" s="26">
        <v>0</v>
      </c>
      <c r="P426" s="29" t="s">
        <v>1230</v>
      </c>
    </row>
    <row r="427" spans="1:16">
      <c r="A427" s="11">
        <v>426</v>
      </c>
      <c r="B427" s="87" t="s">
        <v>1533</v>
      </c>
      <c r="C427" s="97" t="s">
        <v>546</v>
      </c>
      <c r="D427" s="96" t="s">
        <v>181</v>
      </c>
      <c r="E427" s="96" t="s">
        <v>1534</v>
      </c>
      <c r="F427" s="96" t="s">
        <v>1535</v>
      </c>
      <c r="G427" s="96" t="s">
        <v>1536</v>
      </c>
      <c r="H427" s="96">
        <v>18334923766</v>
      </c>
      <c r="I427" s="26">
        <v>0</v>
      </c>
      <c r="J427" s="26">
        <v>0</v>
      </c>
      <c r="K427" s="26">
        <v>0</v>
      </c>
      <c r="L427" s="26">
        <v>0</v>
      </c>
      <c r="M427" s="26">
        <v>0</v>
      </c>
      <c r="N427" s="26">
        <v>0</v>
      </c>
      <c r="O427" s="26">
        <v>0</v>
      </c>
      <c r="P427" s="29" t="s">
        <v>1230</v>
      </c>
    </row>
    <row r="428" spans="1:16">
      <c r="A428" s="11">
        <v>427</v>
      </c>
      <c r="B428" s="87" t="s">
        <v>1537</v>
      </c>
      <c r="C428" s="97" t="s">
        <v>546</v>
      </c>
      <c r="D428" s="96" t="s">
        <v>181</v>
      </c>
      <c r="E428" s="97" t="s">
        <v>1538</v>
      </c>
      <c r="F428" s="96" t="s">
        <v>1539</v>
      </c>
      <c r="G428" s="96" t="s">
        <v>1540</v>
      </c>
      <c r="H428" s="96">
        <v>13605249737</v>
      </c>
      <c r="I428" s="26">
        <v>0</v>
      </c>
      <c r="J428" s="26">
        <v>0</v>
      </c>
      <c r="K428" s="26">
        <v>0</v>
      </c>
      <c r="L428" s="26">
        <v>0</v>
      </c>
      <c r="M428" s="26">
        <v>0</v>
      </c>
      <c r="N428" s="26">
        <v>0</v>
      </c>
      <c r="O428" s="26">
        <v>0</v>
      </c>
      <c r="P428" s="29" t="s">
        <v>1230</v>
      </c>
    </row>
    <row r="429" spans="1:16">
      <c r="A429" s="11">
        <v>428</v>
      </c>
      <c r="B429" s="87" t="s">
        <v>1541</v>
      </c>
      <c r="C429" s="97" t="s">
        <v>546</v>
      </c>
      <c r="D429" s="96" t="s">
        <v>181</v>
      </c>
      <c r="E429" s="96" t="s">
        <v>1542</v>
      </c>
      <c r="F429" s="96" t="s">
        <v>1543</v>
      </c>
      <c r="G429" s="96" t="s">
        <v>1544</v>
      </c>
      <c r="H429" s="96">
        <v>18191290532</v>
      </c>
      <c r="I429" s="26">
        <v>0</v>
      </c>
      <c r="J429" s="26">
        <v>0</v>
      </c>
      <c r="K429" s="26">
        <v>0</v>
      </c>
      <c r="L429" s="26">
        <v>0</v>
      </c>
      <c r="M429" s="26">
        <v>0</v>
      </c>
      <c r="N429" s="26">
        <v>0</v>
      </c>
      <c r="O429" s="26">
        <v>0</v>
      </c>
      <c r="P429" s="29" t="s">
        <v>1230</v>
      </c>
    </row>
    <row r="430" spans="1:16">
      <c r="A430" s="11">
        <v>429</v>
      </c>
      <c r="B430" s="87" t="s">
        <v>1545</v>
      </c>
      <c r="C430" s="97" t="s">
        <v>608</v>
      </c>
      <c r="D430" s="96" t="s">
        <v>181</v>
      </c>
      <c r="E430" s="96" t="s">
        <v>1546</v>
      </c>
      <c r="F430" s="96" t="s">
        <v>1546</v>
      </c>
      <c r="G430" s="96" t="s">
        <v>1547</v>
      </c>
      <c r="H430" s="96">
        <v>15596996631</v>
      </c>
      <c r="I430" s="26">
        <v>0</v>
      </c>
      <c r="J430" s="26">
        <v>0</v>
      </c>
      <c r="K430" s="26">
        <v>0</v>
      </c>
      <c r="L430" s="26">
        <v>0</v>
      </c>
      <c r="M430" s="26">
        <v>0</v>
      </c>
      <c r="N430" s="26">
        <v>0</v>
      </c>
      <c r="O430" s="26">
        <v>0</v>
      </c>
      <c r="P430" s="29" t="s">
        <v>1230</v>
      </c>
    </row>
    <row r="431" spans="1:16">
      <c r="A431" s="11">
        <v>430</v>
      </c>
      <c r="B431" s="87" t="s">
        <v>1548</v>
      </c>
      <c r="C431" s="97" t="s">
        <v>608</v>
      </c>
      <c r="D431" s="96" t="s">
        <v>181</v>
      </c>
      <c r="E431" s="96" t="s">
        <v>1549</v>
      </c>
      <c r="F431" s="96" t="s">
        <v>1550</v>
      </c>
      <c r="G431" s="96" t="s">
        <v>1551</v>
      </c>
      <c r="H431" s="96">
        <v>13109521663</v>
      </c>
      <c r="I431" s="26">
        <v>0</v>
      </c>
      <c r="J431" s="26">
        <v>0</v>
      </c>
      <c r="K431" s="26">
        <v>0</v>
      </c>
      <c r="L431" s="26">
        <v>0</v>
      </c>
      <c r="M431" s="26">
        <v>0</v>
      </c>
      <c r="N431" s="26">
        <v>0</v>
      </c>
      <c r="O431" s="26">
        <v>0</v>
      </c>
      <c r="P431" s="29" t="s">
        <v>1230</v>
      </c>
    </row>
    <row r="432" spans="1:16">
      <c r="A432" s="11">
        <v>431</v>
      </c>
      <c r="B432" s="87" t="s">
        <v>1552</v>
      </c>
      <c r="C432" s="97" t="s">
        <v>608</v>
      </c>
      <c r="D432" s="96" t="s">
        <v>181</v>
      </c>
      <c r="E432" s="96" t="s">
        <v>1553</v>
      </c>
      <c r="F432" s="96" t="s">
        <v>1554</v>
      </c>
      <c r="G432" s="96" t="s">
        <v>1555</v>
      </c>
      <c r="H432" s="96">
        <v>13726951923</v>
      </c>
      <c r="I432" s="26">
        <v>0</v>
      </c>
      <c r="J432" s="26">
        <v>0</v>
      </c>
      <c r="K432" s="26">
        <v>0</v>
      </c>
      <c r="L432" s="26">
        <v>0</v>
      </c>
      <c r="M432" s="26">
        <v>0</v>
      </c>
      <c r="N432" s="26">
        <v>0</v>
      </c>
      <c r="O432" s="26">
        <v>0</v>
      </c>
      <c r="P432" s="29" t="s">
        <v>1230</v>
      </c>
    </row>
    <row r="433" spans="1:16">
      <c r="A433" s="11">
        <v>432</v>
      </c>
      <c r="B433" s="87" t="s">
        <v>1556</v>
      </c>
      <c r="C433" s="97" t="s">
        <v>608</v>
      </c>
      <c r="D433" s="96" t="s">
        <v>181</v>
      </c>
      <c r="E433" s="96" t="s">
        <v>1557</v>
      </c>
      <c r="F433" s="96" t="s">
        <v>1558</v>
      </c>
      <c r="G433" s="96" t="s">
        <v>1559</v>
      </c>
      <c r="H433" s="96">
        <v>18826636380</v>
      </c>
      <c r="I433" s="26">
        <v>0</v>
      </c>
      <c r="J433" s="26">
        <v>0</v>
      </c>
      <c r="K433" s="26">
        <v>0</v>
      </c>
      <c r="L433" s="26">
        <v>0</v>
      </c>
      <c r="M433" s="26">
        <v>0</v>
      </c>
      <c r="N433" s="26">
        <v>0</v>
      </c>
      <c r="O433" s="26">
        <v>0</v>
      </c>
      <c r="P433" s="29" t="s">
        <v>1230</v>
      </c>
    </row>
    <row r="434" spans="1:16">
      <c r="A434" s="11">
        <v>433</v>
      </c>
      <c r="B434" s="87" t="s">
        <v>1560</v>
      </c>
      <c r="C434" s="97" t="s">
        <v>608</v>
      </c>
      <c r="D434" s="96" t="s">
        <v>181</v>
      </c>
      <c r="E434" s="96" t="s">
        <v>1561</v>
      </c>
      <c r="F434" s="96" t="s">
        <v>1562</v>
      </c>
      <c r="G434" s="96" t="s">
        <v>1563</v>
      </c>
      <c r="H434" s="96">
        <v>15018662358</v>
      </c>
      <c r="I434" s="26">
        <v>0</v>
      </c>
      <c r="J434" s="26">
        <v>0</v>
      </c>
      <c r="K434" s="26">
        <v>0</v>
      </c>
      <c r="L434" s="26">
        <v>0</v>
      </c>
      <c r="M434" s="26">
        <v>0</v>
      </c>
      <c r="N434" s="26">
        <v>0</v>
      </c>
      <c r="O434" s="26">
        <v>0</v>
      </c>
      <c r="P434" s="29" t="s">
        <v>1230</v>
      </c>
    </row>
    <row r="435" spans="1:16">
      <c r="A435" s="11">
        <v>434</v>
      </c>
      <c r="B435" s="87" t="s">
        <v>1564</v>
      </c>
      <c r="C435" s="97" t="s">
        <v>608</v>
      </c>
      <c r="D435" s="96" t="s">
        <v>181</v>
      </c>
      <c r="E435" s="96" t="s">
        <v>1565</v>
      </c>
      <c r="F435" s="96" t="s">
        <v>1566</v>
      </c>
      <c r="G435" s="96" t="s">
        <v>1567</v>
      </c>
      <c r="H435" s="96">
        <v>18710655414</v>
      </c>
      <c r="I435" s="26">
        <v>0</v>
      </c>
      <c r="J435" s="26">
        <v>0</v>
      </c>
      <c r="K435" s="26">
        <v>0</v>
      </c>
      <c r="L435" s="26">
        <v>0</v>
      </c>
      <c r="M435" s="26">
        <v>0</v>
      </c>
      <c r="N435" s="26">
        <v>0</v>
      </c>
      <c r="O435" s="26">
        <v>0</v>
      </c>
      <c r="P435" s="29" t="s">
        <v>1230</v>
      </c>
    </row>
    <row r="436" spans="1:16">
      <c r="A436" s="11">
        <v>435</v>
      </c>
      <c r="B436" s="87" t="s">
        <v>1568</v>
      </c>
      <c r="C436" s="97" t="s">
        <v>608</v>
      </c>
      <c r="D436" s="96" t="s">
        <v>181</v>
      </c>
      <c r="E436" s="96" t="s">
        <v>1569</v>
      </c>
      <c r="F436" s="96" t="s">
        <v>1570</v>
      </c>
      <c r="G436" s="96" t="s">
        <v>1571</v>
      </c>
      <c r="H436" s="96">
        <v>13798504248</v>
      </c>
      <c r="I436" s="26">
        <v>0</v>
      </c>
      <c r="J436" s="26">
        <v>0</v>
      </c>
      <c r="K436" s="26">
        <v>0</v>
      </c>
      <c r="L436" s="26">
        <v>0</v>
      </c>
      <c r="M436" s="26">
        <v>0</v>
      </c>
      <c r="N436" s="26">
        <v>0</v>
      </c>
      <c r="O436" s="26">
        <v>0</v>
      </c>
      <c r="P436" s="29" t="s">
        <v>1230</v>
      </c>
    </row>
    <row r="437" ht="27" spans="1:16">
      <c r="A437" s="11">
        <v>436</v>
      </c>
      <c r="B437" s="87" t="s">
        <v>1572</v>
      </c>
      <c r="C437" s="97" t="s">
        <v>754</v>
      </c>
      <c r="D437" s="96" t="s">
        <v>181</v>
      </c>
      <c r="E437" s="98" t="s">
        <v>1573</v>
      </c>
      <c r="F437" s="99" t="s">
        <v>1574</v>
      </c>
      <c r="G437" s="96" t="s">
        <v>1575</v>
      </c>
      <c r="H437" s="96">
        <v>18225163807</v>
      </c>
      <c r="I437" s="26">
        <v>0</v>
      </c>
      <c r="J437" s="26">
        <v>0</v>
      </c>
      <c r="K437" s="26">
        <v>0</v>
      </c>
      <c r="L437" s="26">
        <v>0</v>
      </c>
      <c r="M437" s="26">
        <v>0</v>
      </c>
      <c r="N437" s="26">
        <v>0</v>
      </c>
      <c r="O437" s="26">
        <v>0</v>
      </c>
      <c r="P437" s="29" t="s">
        <v>1230</v>
      </c>
    </row>
    <row r="438" spans="1:16">
      <c r="A438" s="11">
        <v>437</v>
      </c>
      <c r="B438" s="87" t="s">
        <v>1576</v>
      </c>
      <c r="C438" s="97" t="s">
        <v>754</v>
      </c>
      <c r="D438" s="96" t="s">
        <v>181</v>
      </c>
      <c r="E438" s="99" t="s">
        <v>1577</v>
      </c>
      <c r="F438" s="98" t="s">
        <v>1577</v>
      </c>
      <c r="G438" s="96" t="s">
        <v>1577</v>
      </c>
      <c r="H438" s="96">
        <v>1512314095</v>
      </c>
      <c r="I438" s="26">
        <v>0</v>
      </c>
      <c r="J438" s="26">
        <v>0</v>
      </c>
      <c r="K438" s="26">
        <v>0</v>
      </c>
      <c r="L438" s="26">
        <v>0</v>
      </c>
      <c r="M438" s="26">
        <v>0</v>
      </c>
      <c r="N438" s="26">
        <v>0</v>
      </c>
      <c r="O438" s="26">
        <v>0</v>
      </c>
      <c r="P438" s="29" t="s">
        <v>1230</v>
      </c>
    </row>
    <row r="439" spans="1:16">
      <c r="A439" s="11">
        <v>438</v>
      </c>
      <c r="B439" s="87" t="s">
        <v>1578</v>
      </c>
      <c r="C439" s="97" t="s">
        <v>754</v>
      </c>
      <c r="D439" s="96" t="s">
        <v>181</v>
      </c>
      <c r="E439" s="98" t="s">
        <v>1579</v>
      </c>
      <c r="F439" s="98" t="s">
        <v>1580</v>
      </c>
      <c r="G439" s="96" t="s">
        <v>1581</v>
      </c>
      <c r="H439" s="96">
        <v>13895010582</v>
      </c>
      <c r="I439" s="26">
        <v>0</v>
      </c>
      <c r="J439" s="26">
        <v>0</v>
      </c>
      <c r="K439" s="26">
        <v>0</v>
      </c>
      <c r="L439" s="26">
        <v>0</v>
      </c>
      <c r="M439" s="26">
        <v>0</v>
      </c>
      <c r="N439" s="26">
        <v>0</v>
      </c>
      <c r="O439" s="26">
        <v>0</v>
      </c>
      <c r="P439" s="29" t="s">
        <v>1230</v>
      </c>
    </row>
    <row r="440" spans="1:16">
      <c r="A440" s="11">
        <v>439</v>
      </c>
      <c r="B440" s="87" t="s">
        <v>1582</v>
      </c>
      <c r="C440" s="97" t="s">
        <v>754</v>
      </c>
      <c r="D440" s="96" t="s">
        <v>181</v>
      </c>
      <c r="E440" s="99" t="s">
        <v>1583</v>
      </c>
      <c r="F440" s="98" t="s">
        <v>1583</v>
      </c>
      <c r="G440" s="96" t="s">
        <v>1584</v>
      </c>
      <c r="H440" s="96">
        <v>18875072385</v>
      </c>
      <c r="I440" s="26">
        <v>0</v>
      </c>
      <c r="J440" s="26">
        <v>0</v>
      </c>
      <c r="K440" s="26">
        <v>0</v>
      </c>
      <c r="L440" s="26">
        <v>0</v>
      </c>
      <c r="M440" s="26">
        <v>0</v>
      </c>
      <c r="N440" s="26">
        <v>0</v>
      </c>
      <c r="O440" s="26">
        <v>0</v>
      </c>
      <c r="P440" s="29" t="s">
        <v>1230</v>
      </c>
    </row>
    <row r="441" ht="27" spans="1:16">
      <c r="A441" s="11">
        <v>440</v>
      </c>
      <c r="B441" s="87" t="s">
        <v>1585</v>
      </c>
      <c r="C441" s="97" t="s">
        <v>754</v>
      </c>
      <c r="D441" s="96" t="s">
        <v>181</v>
      </c>
      <c r="E441" s="98" t="s">
        <v>1586</v>
      </c>
      <c r="F441" s="98" t="s">
        <v>1586</v>
      </c>
      <c r="G441" s="96" t="s">
        <v>1587</v>
      </c>
      <c r="H441" s="96">
        <v>15825936306</v>
      </c>
      <c r="I441" s="26">
        <v>0</v>
      </c>
      <c r="J441" s="26">
        <v>0</v>
      </c>
      <c r="K441" s="26">
        <v>0</v>
      </c>
      <c r="L441" s="26">
        <v>0</v>
      </c>
      <c r="M441" s="26">
        <v>0</v>
      </c>
      <c r="N441" s="26">
        <v>0</v>
      </c>
      <c r="O441" s="26">
        <v>0</v>
      </c>
      <c r="P441" s="29" t="s">
        <v>1230</v>
      </c>
    </row>
    <row r="442" ht="27" spans="1:16">
      <c r="A442" s="11">
        <v>441</v>
      </c>
      <c r="B442" s="87" t="s">
        <v>1588</v>
      </c>
      <c r="C442" s="97" t="s">
        <v>754</v>
      </c>
      <c r="D442" s="96" t="s">
        <v>181</v>
      </c>
      <c r="E442" s="98" t="s">
        <v>1589</v>
      </c>
      <c r="F442" s="98" t="s">
        <v>1589</v>
      </c>
      <c r="G442" s="96" t="s">
        <v>1590</v>
      </c>
      <c r="H442" s="96">
        <v>13311583487</v>
      </c>
      <c r="I442" s="26">
        <v>0</v>
      </c>
      <c r="J442" s="26">
        <v>0</v>
      </c>
      <c r="K442" s="26">
        <v>0</v>
      </c>
      <c r="L442" s="26">
        <v>0</v>
      </c>
      <c r="M442" s="26">
        <v>0</v>
      </c>
      <c r="N442" s="26">
        <v>0</v>
      </c>
      <c r="O442" s="26">
        <v>0</v>
      </c>
      <c r="P442" s="29" t="s">
        <v>1230</v>
      </c>
    </row>
    <row r="443" ht="27" spans="1:16">
      <c r="A443" s="11">
        <v>442</v>
      </c>
      <c r="B443" s="87" t="s">
        <v>1591</v>
      </c>
      <c r="C443" s="97" t="s">
        <v>754</v>
      </c>
      <c r="D443" s="96" t="s">
        <v>181</v>
      </c>
      <c r="E443" s="98" t="s">
        <v>1592</v>
      </c>
      <c r="F443" s="98" t="s">
        <v>1592</v>
      </c>
      <c r="G443" s="96" t="s">
        <v>1593</v>
      </c>
      <c r="H443" s="96">
        <v>15131994858</v>
      </c>
      <c r="I443" s="26">
        <v>0</v>
      </c>
      <c r="J443" s="26">
        <v>0</v>
      </c>
      <c r="K443" s="26">
        <v>0</v>
      </c>
      <c r="L443" s="26">
        <v>0</v>
      </c>
      <c r="M443" s="26">
        <v>0</v>
      </c>
      <c r="N443" s="26">
        <v>0</v>
      </c>
      <c r="O443" s="26">
        <v>0</v>
      </c>
      <c r="P443" s="29" t="s">
        <v>1230</v>
      </c>
    </row>
    <row r="444" ht="27" spans="1:16">
      <c r="A444" s="11">
        <v>443</v>
      </c>
      <c r="B444" s="87" t="s">
        <v>1594</v>
      </c>
      <c r="C444" s="97" t="s">
        <v>754</v>
      </c>
      <c r="D444" s="96" t="s">
        <v>181</v>
      </c>
      <c r="E444" s="98" t="s">
        <v>1595</v>
      </c>
      <c r="F444" s="99" t="s">
        <v>1595</v>
      </c>
      <c r="G444" s="96" t="s">
        <v>1596</v>
      </c>
      <c r="H444" s="96">
        <v>15102322277</v>
      </c>
      <c r="I444" s="26">
        <v>0</v>
      </c>
      <c r="J444" s="26">
        <v>0</v>
      </c>
      <c r="K444" s="26">
        <v>0</v>
      </c>
      <c r="L444" s="26">
        <v>0</v>
      </c>
      <c r="M444" s="26">
        <v>0</v>
      </c>
      <c r="N444" s="26">
        <v>0</v>
      </c>
      <c r="O444" s="26">
        <v>0</v>
      </c>
      <c r="P444" s="29" t="s">
        <v>1230</v>
      </c>
    </row>
    <row r="445" spans="1:16">
      <c r="A445" s="11">
        <v>444</v>
      </c>
      <c r="B445" s="87" t="s">
        <v>1597</v>
      </c>
      <c r="C445" s="97" t="s">
        <v>754</v>
      </c>
      <c r="D445" s="96" t="s">
        <v>181</v>
      </c>
      <c r="E445" s="98" t="s">
        <v>1598</v>
      </c>
      <c r="F445" s="98" t="s">
        <v>1598</v>
      </c>
      <c r="G445" s="96" t="s">
        <v>1599</v>
      </c>
      <c r="H445" s="96">
        <v>17859560706</v>
      </c>
      <c r="I445" s="26">
        <v>0</v>
      </c>
      <c r="J445" s="26">
        <v>0</v>
      </c>
      <c r="K445" s="26">
        <v>0</v>
      </c>
      <c r="L445" s="26">
        <v>0</v>
      </c>
      <c r="M445" s="26">
        <v>0</v>
      </c>
      <c r="N445" s="26">
        <v>0</v>
      </c>
      <c r="O445" s="26">
        <v>0</v>
      </c>
      <c r="P445" s="29" t="s">
        <v>1230</v>
      </c>
    </row>
    <row r="446" spans="1:16">
      <c r="A446" s="11">
        <v>445</v>
      </c>
      <c r="B446" s="87" t="s">
        <v>1600</v>
      </c>
      <c r="C446" s="97" t="s">
        <v>965</v>
      </c>
      <c r="D446" s="96" t="s">
        <v>18</v>
      </c>
      <c r="E446" s="96" t="s">
        <v>1601</v>
      </c>
      <c r="F446" s="98" t="s">
        <v>1602</v>
      </c>
      <c r="G446" s="96" t="s">
        <v>1603</v>
      </c>
      <c r="H446" s="96">
        <v>15118102040</v>
      </c>
      <c r="I446" s="26">
        <v>0</v>
      </c>
      <c r="J446" s="26">
        <v>0</v>
      </c>
      <c r="K446" s="26">
        <v>0</v>
      </c>
      <c r="L446" s="26">
        <v>0</v>
      </c>
      <c r="M446" s="26">
        <v>0</v>
      </c>
      <c r="N446" s="26">
        <v>0</v>
      </c>
      <c r="O446" s="26">
        <v>0</v>
      </c>
      <c r="P446" s="29" t="s">
        <v>1230</v>
      </c>
    </row>
    <row r="447" spans="1:16">
      <c r="A447" s="11">
        <v>446</v>
      </c>
      <c r="B447" s="87" t="s">
        <v>1604</v>
      </c>
      <c r="C447" s="97" t="s">
        <v>965</v>
      </c>
      <c r="D447" s="96" t="s">
        <v>18</v>
      </c>
      <c r="E447" s="96" t="s">
        <v>1605</v>
      </c>
      <c r="F447" s="99" t="s">
        <v>1606</v>
      </c>
      <c r="G447" s="96" t="s">
        <v>1607</v>
      </c>
      <c r="H447" s="96">
        <v>18108306191</v>
      </c>
      <c r="I447" s="26">
        <v>0</v>
      </c>
      <c r="J447" s="26">
        <v>0</v>
      </c>
      <c r="K447" s="26">
        <v>0</v>
      </c>
      <c r="L447" s="26">
        <v>0</v>
      </c>
      <c r="M447" s="26">
        <v>0</v>
      </c>
      <c r="N447" s="26">
        <v>0</v>
      </c>
      <c r="O447" s="26">
        <v>0</v>
      </c>
      <c r="P447" s="29" t="s">
        <v>1230</v>
      </c>
    </row>
    <row r="448" spans="1:16">
      <c r="A448" s="11">
        <v>447</v>
      </c>
      <c r="B448" s="87" t="s">
        <v>1608</v>
      </c>
      <c r="C448" s="97" t="s">
        <v>965</v>
      </c>
      <c r="D448" s="96" t="s">
        <v>18</v>
      </c>
      <c r="E448" s="96" t="s">
        <v>1609</v>
      </c>
      <c r="F448" s="99" t="s">
        <v>1610</v>
      </c>
      <c r="G448" s="96" t="s">
        <v>1611</v>
      </c>
      <c r="H448" s="96">
        <v>13639731934</v>
      </c>
      <c r="I448" s="26">
        <v>0</v>
      </c>
      <c r="J448" s="26">
        <v>0</v>
      </c>
      <c r="K448" s="26">
        <v>0</v>
      </c>
      <c r="L448" s="26">
        <v>0</v>
      </c>
      <c r="M448" s="26">
        <v>0</v>
      </c>
      <c r="N448" s="26">
        <v>0</v>
      </c>
      <c r="O448" s="26">
        <v>0</v>
      </c>
      <c r="P448" s="29" t="s">
        <v>1230</v>
      </c>
    </row>
    <row r="449" ht="27" spans="1:16">
      <c r="A449" s="11">
        <v>448</v>
      </c>
      <c r="B449" s="87" t="s">
        <v>1612</v>
      </c>
      <c r="C449" s="97" t="s">
        <v>965</v>
      </c>
      <c r="D449" s="96" t="s">
        <v>18</v>
      </c>
      <c r="E449" s="96" t="s">
        <v>1613</v>
      </c>
      <c r="F449" s="98" t="s">
        <v>1614</v>
      </c>
      <c r="G449" s="96" t="s">
        <v>1615</v>
      </c>
      <c r="H449" s="96">
        <v>15019280160</v>
      </c>
      <c r="I449" s="26">
        <v>0</v>
      </c>
      <c r="J449" s="26">
        <v>0</v>
      </c>
      <c r="K449" s="26">
        <v>0</v>
      </c>
      <c r="L449" s="26">
        <v>0</v>
      </c>
      <c r="M449" s="26">
        <v>0</v>
      </c>
      <c r="N449" s="26">
        <v>0</v>
      </c>
      <c r="O449" s="26">
        <v>0</v>
      </c>
      <c r="P449" s="29" t="s">
        <v>1230</v>
      </c>
    </row>
    <row r="450" ht="27" spans="1:16">
      <c r="A450" s="11">
        <v>449</v>
      </c>
      <c r="B450" s="87" t="s">
        <v>1616</v>
      </c>
      <c r="C450" s="97" t="s">
        <v>965</v>
      </c>
      <c r="D450" s="96" t="s">
        <v>18</v>
      </c>
      <c r="E450" s="96" t="s">
        <v>1617</v>
      </c>
      <c r="F450" s="98" t="s">
        <v>1618</v>
      </c>
      <c r="G450" s="96" t="s">
        <v>1619</v>
      </c>
      <c r="H450" s="96">
        <v>13823134628</v>
      </c>
      <c r="I450" s="26">
        <v>0</v>
      </c>
      <c r="J450" s="26">
        <v>0</v>
      </c>
      <c r="K450" s="26">
        <v>0</v>
      </c>
      <c r="L450" s="26">
        <v>0</v>
      </c>
      <c r="M450" s="26">
        <v>0</v>
      </c>
      <c r="N450" s="26">
        <v>0</v>
      </c>
      <c r="O450" s="26">
        <v>0</v>
      </c>
      <c r="P450" s="29" t="s">
        <v>1230</v>
      </c>
    </row>
    <row r="451" spans="1:16">
      <c r="A451" s="11">
        <v>450</v>
      </c>
      <c r="B451" s="87" t="s">
        <v>1620</v>
      </c>
      <c r="C451" s="97" t="s">
        <v>965</v>
      </c>
      <c r="D451" s="96" t="s">
        <v>18</v>
      </c>
      <c r="E451" s="96" t="s">
        <v>1621</v>
      </c>
      <c r="F451" s="99" t="s">
        <v>1622</v>
      </c>
      <c r="G451" s="96" t="s">
        <v>1623</v>
      </c>
      <c r="H451" s="96">
        <v>15523883918</v>
      </c>
      <c r="I451" s="26">
        <v>0</v>
      </c>
      <c r="J451" s="26">
        <v>0</v>
      </c>
      <c r="K451" s="26">
        <v>0</v>
      </c>
      <c r="L451" s="26">
        <v>0</v>
      </c>
      <c r="M451" s="26">
        <v>0</v>
      </c>
      <c r="N451" s="26">
        <v>0</v>
      </c>
      <c r="O451" s="26">
        <v>0</v>
      </c>
      <c r="P451" s="29" t="s">
        <v>1230</v>
      </c>
    </row>
    <row r="452" spans="1:16">
      <c r="A452" s="11">
        <v>451</v>
      </c>
      <c r="B452" s="87" t="s">
        <v>1624</v>
      </c>
      <c r="C452" s="97" t="s">
        <v>965</v>
      </c>
      <c r="D452" s="96" t="s">
        <v>18</v>
      </c>
      <c r="E452" s="96" t="s">
        <v>1625</v>
      </c>
      <c r="F452" s="99" t="s">
        <v>1626</v>
      </c>
      <c r="G452" s="96" t="s">
        <v>1627</v>
      </c>
      <c r="H452" s="96">
        <v>18623375931</v>
      </c>
      <c r="I452" s="26">
        <v>0</v>
      </c>
      <c r="J452" s="26">
        <v>0</v>
      </c>
      <c r="K452" s="26">
        <v>0</v>
      </c>
      <c r="L452" s="26">
        <v>0</v>
      </c>
      <c r="M452" s="26">
        <v>0</v>
      </c>
      <c r="N452" s="26">
        <v>0</v>
      </c>
      <c r="O452" s="26">
        <v>0</v>
      </c>
      <c r="P452" s="29" t="s">
        <v>1230</v>
      </c>
    </row>
    <row r="453" ht="27" spans="1:16">
      <c r="A453" s="11">
        <v>452</v>
      </c>
      <c r="B453" s="87" t="s">
        <v>1628</v>
      </c>
      <c r="C453" s="97" t="s">
        <v>965</v>
      </c>
      <c r="D453" s="96" t="s">
        <v>18</v>
      </c>
      <c r="E453" s="96" t="s">
        <v>1629</v>
      </c>
      <c r="F453" s="98" t="s">
        <v>1630</v>
      </c>
      <c r="G453" s="96" t="s">
        <v>1631</v>
      </c>
      <c r="H453" s="96">
        <v>13717540388</v>
      </c>
      <c r="I453" s="26">
        <v>0</v>
      </c>
      <c r="J453" s="26">
        <v>0</v>
      </c>
      <c r="K453" s="26">
        <v>0</v>
      </c>
      <c r="L453" s="26">
        <v>0</v>
      </c>
      <c r="M453" s="26">
        <v>0</v>
      </c>
      <c r="N453" s="26">
        <v>0</v>
      </c>
      <c r="O453" s="26">
        <v>0</v>
      </c>
      <c r="P453" s="29" t="s">
        <v>1230</v>
      </c>
    </row>
    <row r="454" spans="1:16">
      <c r="A454" s="11">
        <v>453</v>
      </c>
      <c r="B454" s="87" t="s">
        <v>1632</v>
      </c>
      <c r="C454" s="97" t="s">
        <v>965</v>
      </c>
      <c r="D454" s="96" t="s">
        <v>181</v>
      </c>
      <c r="E454" s="98" t="s">
        <v>1633</v>
      </c>
      <c r="F454" s="98" t="s">
        <v>1634</v>
      </c>
      <c r="G454" s="96" t="s">
        <v>1635</v>
      </c>
      <c r="H454" s="96">
        <v>17305876261</v>
      </c>
      <c r="I454" s="26">
        <v>0</v>
      </c>
      <c r="J454" s="26">
        <v>0</v>
      </c>
      <c r="K454" s="26">
        <v>0</v>
      </c>
      <c r="L454" s="26">
        <v>0</v>
      </c>
      <c r="M454" s="26">
        <v>0</v>
      </c>
      <c r="N454" s="26">
        <v>0</v>
      </c>
      <c r="O454" s="26">
        <v>0</v>
      </c>
      <c r="P454" s="29" t="s">
        <v>1230</v>
      </c>
    </row>
    <row r="455" spans="1:16">
      <c r="A455" s="11">
        <v>454</v>
      </c>
      <c r="B455" s="87" t="s">
        <v>1636</v>
      </c>
      <c r="C455" s="97" t="s">
        <v>965</v>
      </c>
      <c r="D455" s="96" t="s">
        <v>181</v>
      </c>
      <c r="E455" s="98" t="s">
        <v>1637</v>
      </c>
      <c r="F455" s="98" t="s">
        <v>1637</v>
      </c>
      <c r="G455" s="96" t="s">
        <v>1638</v>
      </c>
      <c r="H455" s="96">
        <v>13699265892</v>
      </c>
      <c r="I455" s="26">
        <v>0</v>
      </c>
      <c r="J455" s="26">
        <v>0</v>
      </c>
      <c r="K455" s="26">
        <v>0</v>
      </c>
      <c r="L455" s="26">
        <v>0</v>
      </c>
      <c r="M455" s="26">
        <v>0</v>
      </c>
      <c r="N455" s="26">
        <v>0</v>
      </c>
      <c r="O455" s="26">
        <v>0</v>
      </c>
      <c r="P455" s="29" t="s">
        <v>1230</v>
      </c>
    </row>
    <row r="456" spans="1:16">
      <c r="A456" s="11">
        <v>455</v>
      </c>
      <c r="B456" s="87" t="s">
        <v>1639</v>
      </c>
      <c r="C456" s="97" t="s">
        <v>965</v>
      </c>
      <c r="D456" s="96" t="s">
        <v>181</v>
      </c>
      <c r="E456" s="98" t="s">
        <v>1640</v>
      </c>
      <c r="F456" s="98" t="s">
        <v>1641</v>
      </c>
      <c r="G456" s="96" t="s">
        <v>1642</v>
      </c>
      <c r="H456" s="96">
        <v>13385221351</v>
      </c>
      <c r="I456" s="26">
        <v>0</v>
      </c>
      <c r="J456" s="26">
        <v>0</v>
      </c>
      <c r="K456" s="26">
        <v>0</v>
      </c>
      <c r="L456" s="26">
        <v>0</v>
      </c>
      <c r="M456" s="26">
        <v>0</v>
      </c>
      <c r="N456" s="26">
        <v>0</v>
      </c>
      <c r="O456" s="26">
        <v>0</v>
      </c>
      <c r="P456" s="29" t="s">
        <v>1230</v>
      </c>
    </row>
    <row r="457" spans="1:16">
      <c r="A457" s="11">
        <v>456</v>
      </c>
      <c r="B457" s="87" t="s">
        <v>1643</v>
      </c>
      <c r="C457" s="97" t="s">
        <v>965</v>
      </c>
      <c r="D457" s="96" t="s">
        <v>181</v>
      </c>
      <c r="E457" s="98" t="s">
        <v>1644</v>
      </c>
      <c r="F457" s="98" t="s">
        <v>1644</v>
      </c>
      <c r="G457" s="96" t="s">
        <v>1645</v>
      </c>
      <c r="H457" s="96">
        <v>17629030214</v>
      </c>
      <c r="I457" s="26">
        <v>0</v>
      </c>
      <c r="J457" s="26">
        <v>0</v>
      </c>
      <c r="K457" s="26">
        <v>0</v>
      </c>
      <c r="L457" s="26">
        <v>0</v>
      </c>
      <c r="M457" s="26">
        <v>0</v>
      </c>
      <c r="N457" s="26">
        <v>0</v>
      </c>
      <c r="O457" s="26">
        <v>0</v>
      </c>
      <c r="P457" s="29" t="s">
        <v>1230</v>
      </c>
    </row>
    <row r="458" spans="1:16">
      <c r="A458" s="11">
        <v>457</v>
      </c>
      <c r="B458" s="87" t="s">
        <v>1646</v>
      </c>
      <c r="C458" s="97" t="s">
        <v>965</v>
      </c>
      <c r="D458" s="96" t="s">
        <v>181</v>
      </c>
      <c r="E458" s="98" t="s">
        <v>1647</v>
      </c>
      <c r="F458" s="98" t="s">
        <v>1648</v>
      </c>
      <c r="G458" s="96" t="s">
        <v>1649</v>
      </c>
      <c r="H458" s="96">
        <v>17609073871</v>
      </c>
      <c r="I458" s="26">
        <v>0</v>
      </c>
      <c r="J458" s="26">
        <v>0</v>
      </c>
      <c r="K458" s="26">
        <v>0</v>
      </c>
      <c r="L458" s="26">
        <v>0</v>
      </c>
      <c r="M458" s="26">
        <v>0</v>
      </c>
      <c r="N458" s="26">
        <v>0</v>
      </c>
      <c r="O458" s="26">
        <v>0</v>
      </c>
      <c r="P458" s="29" t="s">
        <v>1230</v>
      </c>
    </row>
    <row r="459" spans="1:16">
      <c r="A459" s="11">
        <v>458</v>
      </c>
      <c r="B459" s="87" t="s">
        <v>1650</v>
      </c>
      <c r="C459" s="97" t="s">
        <v>965</v>
      </c>
      <c r="D459" s="96" t="s">
        <v>181</v>
      </c>
      <c r="E459" s="99" t="s">
        <v>1651</v>
      </c>
      <c r="F459" s="98" t="s">
        <v>1651</v>
      </c>
      <c r="G459" s="96" t="s">
        <v>1652</v>
      </c>
      <c r="H459" s="96">
        <v>13389622031</v>
      </c>
      <c r="I459" s="26">
        <v>0</v>
      </c>
      <c r="J459" s="26">
        <v>0</v>
      </c>
      <c r="K459" s="26">
        <v>0</v>
      </c>
      <c r="L459" s="26">
        <v>0</v>
      </c>
      <c r="M459" s="26">
        <v>0</v>
      </c>
      <c r="N459" s="26">
        <v>0</v>
      </c>
      <c r="O459" s="26">
        <v>0</v>
      </c>
      <c r="P459" s="29" t="s">
        <v>1230</v>
      </c>
    </row>
    <row r="460" ht="27" spans="1:16">
      <c r="A460" s="11">
        <v>459</v>
      </c>
      <c r="B460" s="87" t="s">
        <v>1653</v>
      </c>
      <c r="C460" s="97" t="s">
        <v>965</v>
      </c>
      <c r="D460" s="96" t="s">
        <v>181</v>
      </c>
      <c r="E460" s="98" t="s">
        <v>1654</v>
      </c>
      <c r="F460" s="98" t="s">
        <v>1654</v>
      </c>
      <c r="G460" s="96" t="s">
        <v>1655</v>
      </c>
      <c r="H460" s="96">
        <v>16601169904</v>
      </c>
      <c r="I460" s="26">
        <v>0</v>
      </c>
      <c r="J460" s="26">
        <v>0</v>
      </c>
      <c r="K460" s="26">
        <v>0</v>
      </c>
      <c r="L460" s="26">
        <v>0</v>
      </c>
      <c r="M460" s="26">
        <v>0</v>
      </c>
      <c r="N460" s="26">
        <v>0</v>
      </c>
      <c r="O460" s="26">
        <v>0</v>
      </c>
      <c r="P460" s="29" t="s">
        <v>1230</v>
      </c>
    </row>
    <row r="461" spans="1:16">
      <c r="A461" s="11">
        <v>460</v>
      </c>
      <c r="B461" s="87" t="s">
        <v>1656</v>
      </c>
      <c r="C461" s="97" t="s">
        <v>965</v>
      </c>
      <c r="D461" s="96" t="s">
        <v>181</v>
      </c>
      <c r="E461" s="98" t="s">
        <v>1657</v>
      </c>
      <c r="F461" s="98" t="s">
        <v>1658</v>
      </c>
      <c r="G461" s="96" t="s">
        <v>1659</v>
      </c>
      <c r="H461" s="96">
        <v>18391549970</v>
      </c>
      <c r="I461" s="26">
        <v>0</v>
      </c>
      <c r="J461" s="26">
        <v>0</v>
      </c>
      <c r="K461" s="26">
        <v>0</v>
      </c>
      <c r="L461" s="26">
        <v>0</v>
      </c>
      <c r="M461" s="26">
        <v>0</v>
      </c>
      <c r="N461" s="26">
        <v>0</v>
      </c>
      <c r="O461" s="26">
        <v>0</v>
      </c>
      <c r="P461" s="29" t="s">
        <v>1230</v>
      </c>
    </row>
    <row r="462" spans="1:16">
      <c r="A462" s="11">
        <v>461</v>
      </c>
      <c r="B462" s="87" t="s">
        <v>1660</v>
      </c>
      <c r="C462" s="97" t="s">
        <v>965</v>
      </c>
      <c r="D462" s="96" t="s">
        <v>181</v>
      </c>
      <c r="E462" s="98" t="s">
        <v>1661</v>
      </c>
      <c r="F462" s="99" t="s">
        <v>1661</v>
      </c>
      <c r="G462" s="96" t="s">
        <v>1662</v>
      </c>
      <c r="H462" s="96">
        <v>18623044252</v>
      </c>
      <c r="I462" s="26">
        <v>0</v>
      </c>
      <c r="J462" s="26">
        <v>0</v>
      </c>
      <c r="K462" s="26">
        <v>0</v>
      </c>
      <c r="L462" s="26">
        <v>0</v>
      </c>
      <c r="M462" s="26">
        <v>0</v>
      </c>
      <c r="N462" s="26">
        <v>0</v>
      </c>
      <c r="O462" s="26">
        <v>0</v>
      </c>
      <c r="P462" s="29" t="s">
        <v>1230</v>
      </c>
    </row>
    <row r="463" spans="1:16">
      <c r="A463" s="11">
        <v>462</v>
      </c>
      <c r="B463" s="87" t="s">
        <v>1663</v>
      </c>
      <c r="C463" s="97" t="s">
        <v>965</v>
      </c>
      <c r="D463" s="96" t="s">
        <v>181</v>
      </c>
      <c r="E463" s="98" t="s">
        <v>1664</v>
      </c>
      <c r="F463" s="98" t="s">
        <v>1665</v>
      </c>
      <c r="G463" s="96" t="s">
        <v>1666</v>
      </c>
      <c r="H463" s="96">
        <v>1870607565</v>
      </c>
      <c r="I463" s="26">
        <v>0</v>
      </c>
      <c r="J463" s="26">
        <v>0</v>
      </c>
      <c r="K463" s="26">
        <v>0</v>
      </c>
      <c r="L463" s="26">
        <v>0</v>
      </c>
      <c r="M463" s="26">
        <v>0</v>
      </c>
      <c r="N463" s="26">
        <v>0</v>
      </c>
      <c r="O463" s="26">
        <v>0</v>
      </c>
      <c r="P463" s="29" t="s">
        <v>1230</v>
      </c>
    </row>
    <row r="464" spans="1:16">
      <c r="A464" s="11">
        <v>463</v>
      </c>
      <c r="B464" s="87" t="s">
        <v>1667</v>
      </c>
      <c r="C464" s="97" t="s">
        <v>965</v>
      </c>
      <c r="D464" s="96" t="s">
        <v>181</v>
      </c>
      <c r="E464" s="98" t="s">
        <v>1668</v>
      </c>
      <c r="F464" s="98" t="s">
        <v>1669</v>
      </c>
      <c r="G464" s="96" t="s">
        <v>1670</v>
      </c>
      <c r="H464" s="96">
        <v>13891741402</v>
      </c>
      <c r="I464" s="26">
        <v>0</v>
      </c>
      <c r="J464" s="26">
        <v>0</v>
      </c>
      <c r="K464" s="26">
        <v>0</v>
      </c>
      <c r="L464" s="26">
        <v>0</v>
      </c>
      <c r="M464" s="26">
        <v>0</v>
      </c>
      <c r="N464" s="26">
        <v>0</v>
      </c>
      <c r="O464" s="26">
        <v>0</v>
      </c>
      <c r="P464" s="29" t="s">
        <v>1230</v>
      </c>
    </row>
    <row r="465" spans="1:16">
      <c r="A465" s="11">
        <v>464</v>
      </c>
      <c r="B465" s="87" t="s">
        <v>1671</v>
      </c>
      <c r="C465" s="97" t="s">
        <v>965</v>
      </c>
      <c r="D465" s="96" t="s">
        <v>181</v>
      </c>
      <c r="E465" s="98" t="s">
        <v>1672</v>
      </c>
      <c r="F465" s="99" t="s">
        <v>1673</v>
      </c>
      <c r="G465" s="96" t="s">
        <v>1674</v>
      </c>
      <c r="H465" s="96">
        <v>13389670197</v>
      </c>
      <c r="I465" s="26">
        <v>0</v>
      </c>
      <c r="J465" s="26">
        <v>0</v>
      </c>
      <c r="K465" s="26">
        <v>0</v>
      </c>
      <c r="L465" s="26">
        <v>0</v>
      </c>
      <c r="M465" s="26">
        <v>0</v>
      </c>
      <c r="N465" s="26">
        <v>0</v>
      </c>
      <c r="O465" s="26">
        <v>0</v>
      </c>
      <c r="P465" s="29" t="s">
        <v>1230</v>
      </c>
    </row>
    <row r="466" ht="27" spans="1:16">
      <c r="A466" s="11">
        <v>465</v>
      </c>
      <c r="B466" s="87" t="s">
        <v>1675</v>
      </c>
      <c r="C466" s="97" t="s">
        <v>965</v>
      </c>
      <c r="D466" s="96" t="s">
        <v>181</v>
      </c>
      <c r="E466" s="99" t="s">
        <v>1676</v>
      </c>
      <c r="F466" s="98" t="s">
        <v>1677</v>
      </c>
      <c r="G466" s="96" t="s">
        <v>1678</v>
      </c>
      <c r="H466" s="96">
        <v>15502310425</v>
      </c>
      <c r="I466" s="26">
        <v>0</v>
      </c>
      <c r="J466" s="26">
        <v>0</v>
      </c>
      <c r="K466" s="26">
        <v>0</v>
      </c>
      <c r="L466" s="26">
        <v>0</v>
      </c>
      <c r="M466" s="26">
        <v>0</v>
      </c>
      <c r="N466" s="26">
        <v>0</v>
      </c>
      <c r="O466" s="26">
        <v>0</v>
      </c>
      <c r="P466" s="29" t="s">
        <v>1230</v>
      </c>
    </row>
    <row r="467" spans="1:16">
      <c r="A467" s="11">
        <v>466</v>
      </c>
      <c r="B467" s="87" t="s">
        <v>1679</v>
      </c>
      <c r="C467" s="97" t="s">
        <v>965</v>
      </c>
      <c r="D467" s="96" t="s">
        <v>181</v>
      </c>
      <c r="E467" s="98" t="s">
        <v>1680</v>
      </c>
      <c r="F467" s="99" t="s">
        <v>1680</v>
      </c>
      <c r="G467" s="96" t="s">
        <v>1681</v>
      </c>
      <c r="H467" s="96">
        <v>17782037114</v>
      </c>
      <c r="I467" s="26">
        <v>0</v>
      </c>
      <c r="J467" s="26">
        <v>0</v>
      </c>
      <c r="K467" s="26">
        <v>0</v>
      </c>
      <c r="L467" s="26">
        <v>0</v>
      </c>
      <c r="M467" s="26">
        <v>0</v>
      </c>
      <c r="N467" s="26">
        <v>0</v>
      </c>
      <c r="O467" s="26">
        <v>0</v>
      </c>
      <c r="P467" s="29" t="s">
        <v>1230</v>
      </c>
    </row>
    <row r="468" spans="1:16">
      <c r="A468" s="11">
        <v>467</v>
      </c>
      <c r="B468" s="87" t="s">
        <v>1682</v>
      </c>
      <c r="C468" s="97" t="s">
        <v>965</v>
      </c>
      <c r="D468" s="96" t="s">
        <v>181</v>
      </c>
      <c r="E468" s="98" t="s">
        <v>1683</v>
      </c>
      <c r="F468" s="98" t="s">
        <v>1683</v>
      </c>
      <c r="G468" s="96" t="s">
        <v>1684</v>
      </c>
      <c r="H468" s="96">
        <v>18375696559</v>
      </c>
      <c r="I468" s="26">
        <v>0</v>
      </c>
      <c r="J468" s="26">
        <v>0</v>
      </c>
      <c r="K468" s="26">
        <v>0</v>
      </c>
      <c r="L468" s="26">
        <v>0</v>
      </c>
      <c r="M468" s="26">
        <v>0</v>
      </c>
      <c r="N468" s="26">
        <v>0</v>
      </c>
      <c r="O468" s="26">
        <v>0</v>
      </c>
      <c r="P468" s="29" t="s">
        <v>1230</v>
      </c>
    </row>
    <row r="469" spans="1:16">
      <c r="A469" s="11">
        <v>468</v>
      </c>
      <c r="B469" s="87" t="s">
        <v>1685</v>
      </c>
      <c r="C469" s="97" t="s">
        <v>965</v>
      </c>
      <c r="D469" s="96" t="s">
        <v>181</v>
      </c>
      <c r="E469" s="98" t="s">
        <v>1686</v>
      </c>
      <c r="F469" s="98" t="s">
        <v>1687</v>
      </c>
      <c r="G469" s="96" t="s">
        <v>1688</v>
      </c>
      <c r="H469" s="96">
        <v>13772016548</v>
      </c>
      <c r="I469" s="26">
        <v>0</v>
      </c>
      <c r="J469" s="26">
        <v>0</v>
      </c>
      <c r="K469" s="26">
        <v>0</v>
      </c>
      <c r="L469" s="26">
        <v>0</v>
      </c>
      <c r="M469" s="26">
        <v>0</v>
      </c>
      <c r="N469" s="26">
        <v>0</v>
      </c>
      <c r="O469" s="26">
        <v>0</v>
      </c>
      <c r="P469" s="29" t="s">
        <v>1230</v>
      </c>
    </row>
    <row r="470" spans="1:16">
      <c r="A470" s="11">
        <v>469</v>
      </c>
      <c r="B470" s="87" t="s">
        <v>1689</v>
      </c>
      <c r="C470" s="97" t="s">
        <v>965</v>
      </c>
      <c r="D470" s="96" t="s">
        <v>181</v>
      </c>
      <c r="E470" s="98" t="s">
        <v>1690</v>
      </c>
      <c r="F470" s="99" t="s">
        <v>1691</v>
      </c>
      <c r="G470" s="96" t="s">
        <v>1692</v>
      </c>
      <c r="H470" s="96">
        <v>18523328000</v>
      </c>
      <c r="I470" s="26">
        <v>0</v>
      </c>
      <c r="J470" s="26">
        <v>0</v>
      </c>
      <c r="K470" s="26">
        <v>0</v>
      </c>
      <c r="L470" s="26">
        <v>0</v>
      </c>
      <c r="M470" s="26">
        <v>0</v>
      </c>
      <c r="N470" s="26">
        <v>0</v>
      </c>
      <c r="O470" s="26">
        <v>0</v>
      </c>
      <c r="P470" s="29" t="s">
        <v>1230</v>
      </c>
    </row>
    <row r="471" spans="1:16">
      <c r="A471" s="11">
        <v>470</v>
      </c>
      <c r="B471" s="87" t="s">
        <v>1693</v>
      </c>
      <c r="C471" s="97" t="s">
        <v>965</v>
      </c>
      <c r="D471" s="96" t="s">
        <v>181</v>
      </c>
      <c r="E471" s="98" t="s">
        <v>1694</v>
      </c>
      <c r="F471" s="99" t="s">
        <v>1694</v>
      </c>
      <c r="G471" s="96" t="s">
        <v>1695</v>
      </c>
      <c r="H471" s="96">
        <v>18323911933</v>
      </c>
      <c r="I471" s="26">
        <v>0</v>
      </c>
      <c r="J471" s="26">
        <v>0</v>
      </c>
      <c r="K471" s="26">
        <v>0</v>
      </c>
      <c r="L471" s="26">
        <v>0</v>
      </c>
      <c r="M471" s="26">
        <v>0</v>
      </c>
      <c r="N471" s="26">
        <v>0</v>
      </c>
      <c r="O471" s="26">
        <v>0</v>
      </c>
      <c r="P471" s="29" t="s">
        <v>1230</v>
      </c>
    </row>
  </sheetData>
  <autoFilter ref="A1:N471"/>
  <sortState ref="A2:P396">
    <sortCondition ref="O1"/>
  </sortState>
  <conditionalFormatting sqref="E1">
    <cfRule type="duplicateValues" dxfId="0" priority="318"/>
  </conditionalFormatting>
  <conditionalFormatting sqref="F101">
    <cfRule type="duplicateValues" dxfId="0" priority="116"/>
  </conditionalFormatting>
  <conditionalFormatting sqref="E107">
    <cfRule type="duplicateValues" dxfId="0" priority="111"/>
  </conditionalFormatting>
  <conditionalFormatting sqref="F107">
    <cfRule type="duplicateValues" dxfId="0" priority="112"/>
  </conditionalFormatting>
  <conditionalFormatting sqref="F110">
    <cfRule type="duplicateValues" dxfId="0" priority="90"/>
  </conditionalFormatting>
  <conditionalFormatting sqref="E116">
    <cfRule type="duplicateValues" dxfId="0" priority="85"/>
  </conditionalFormatting>
  <conditionalFormatting sqref="F116">
    <cfRule type="duplicateValues" dxfId="0" priority="86"/>
  </conditionalFormatting>
  <conditionalFormatting sqref="E127">
    <cfRule type="duplicateValues" dxfId="0" priority="99"/>
  </conditionalFormatting>
  <conditionalFormatting sqref="F127">
    <cfRule type="duplicateValues" dxfId="0" priority="100"/>
  </conditionalFormatting>
  <conditionalFormatting sqref="E142">
    <cfRule type="duplicateValues" dxfId="0" priority="80"/>
    <cfRule type="duplicateValues" dxfId="0" priority="82"/>
  </conditionalFormatting>
  <conditionalFormatting sqref="F142">
    <cfRule type="duplicateValues" dxfId="0" priority="79"/>
    <cfRule type="duplicateValues" dxfId="0" priority="81"/>
  </conditionalFormatting>
  <conditionalFormatting sqref="F148">
    <cfRule type="duplicateValues" dxfId="0" priority="72"/>
  </conditionalFormatting>
  <conditionalFormatting sqref="C472:C1048576">
    <cfRule type="duplicateValues" dxfId="0" priority="313"/>
  </conditionalFormatting>
  <conditionalFormatting sqref="E42:E100">
    <cfRule type="duplicateValues" dxfId="1" priority="121"/>
  </conditionalFormatting>
  <conditionalFormatting sqref="E101:E102">
    <cfRule type="duplicateValues" dxfId="0" priority="117"/>
  </conditionalFormatting>
  <conditionalFormatting sqref="E101:E109">
    <cfRule type="duplicateValues" dxfId="0" priority="119"/>
    <cfRule type="duplicateValues" dxfId="1" priority="106"/>
  </conditionalFormatting>
  <conditionalFormatting sqref="E103:E106">
    <cfRule type="duplicateValues" dxfId="0" priority="114"/>
  </conditionalFormatting>
  <conditionalFormatting sqref="E108:E109">
    <cfRule type="duplicateValues" dxfId="0" priority="110"/>
  </conditionalFormatting>
  <conditionalFormatting sqref="E110:E111">
    <cfRule type="duplicateValues" dxfId="0" priority="91"/>
  </conditionalFormatting>
  <conditionalFormatting sqref="E110:E118">
    <cfRule type="duplicateValues" dxfId="0" priority="93"/>
  </conditionalFormatting>
  <conditionalFormatting sqref="E112:E115">
    <cfRule type="duplicateValues" dxfId="0" priority="88"/>
  </conditionalFormatting>
  <conditionalFormatting sqref="E117:E118">
    <cfRule type="duplicateValues" dxfId="0" priority="84"/>
  </conditionalFormatting>
  <conditionalFormatting sqref="E119:E127">
    <cfRule type="duplicateValues" dxfId="0" priority="101"/>
  </conditionalFormatting>
  <conditionalFormatting sqref="E119:E126">
    <cfRule type="duplicateValues" dxfId="0" priority="104"/>
  </conditionalFormatting>
  <conditionalFormatting sqref="E146:E147">
    <cfRule type="duplicateValues" dxfId="0" priority="94"/>
  </conditionalFormatting>
  <conditionalFormatting sqref="E148:E149">
    <cfRule type="duplicateValues" dxfId="0" priority="73"/>
  </conditionalFormatting>
  <conditionalFormatting sqref="E148:E151">
    <cfRule type="duplicateValues" dxfId="0" priority="75"/>
  </conditionalFormatting>
  <conditionalFormatting sqref="E150:E151">
    <cfRule type="duplicateValues" dxfId="0" priority="70"/>
  </conditionalFormatting>
  <conditionalFormatting sqref="E152:E164">
    <cfRule type="duplicateValues" dxfId="0" priority="63"/>
    <cfRule type="duplicateValues" dxfId="0" priority="64"/>
    <cfRule type="duplicateValues" dxfId="0" priority="65" stopIfTrue="1"/>
    <cfRule type="duplicateValues" dxfId="1" priority="62"/>
  </conditionalFormatting>
  <conditionalFormatting sqref="E204:E221">
    <cfRule type="duplicateValues" dxfId="1" priority="59"/>
  </conditionalFormatting>
  <conditionalFormatting sqref="E222:E262">
    <cfRule type="duplicateValues" dxfId="1" priority="57"/>
  </conditionalFormatting>
  <conditionalFormatting sqref="E263:E287">
    <cfRule type="duplicateValues" dxfId="1" priority="56"/>
  </conditionalFormatting>
  <conditionalFormatting sqref="E288:E335">
    <cfRule type="duplicateValues" dxfId="1" priority="53"/>
  </conditionalFormatting>
  <conditionalFormatting sqref="E343:E411">
    <cfRule type="duplicateValues" dxfId="0" priority="46"/>
    <cfRule type="duplicateValues" dxfId="0" priority="48"/>
    <cfRule type="duplicateValues" dxfId="0" priority="50" stopIfTrue="1"/>
  </conditionalFormatting>
  <conditionalFormatting sqref="E412:E420">
    <cfRule type="duplicateValues" dxfId="0" priority="39"/>
    <cfRule type="duplicateValues" dxfId="0" priority="41"/>
    <cfRule type="duplicateValues" dxfId="0" priority="43" stopIfTrue="1"/>
    <cfRule type="duplicateValues" dxfId="1" priority="38"/>
  </conditionalFormatting>
  <conditionalFormatting sqref="E421:E429">
    <cfRule type="duplicateValues" dxfId="0" priority="31"/>
    <cfRule type="duplicateValues" dxfId="0" priority="33"/>
    <cfRule type="duplicateValues" dxfId="0" priority="35" stopIfTrue="1"/>
  </conditionalFormatting>
  <conditionalFormatting sqref="E430:E436">
    <cfRule type="duplicateValues" dxfId="0" priority="24"/>
    <cfRule type="duplicateValues" dxfId="0" priority="26"/>
    <cfRule type="duplicateValues" dxfId="0" priority="28" stopIfTrue="1"/>
    <cfRule type="duplicateValues" dxfId="1" priority="22"/>
  </conditionalFormatting>
  <conditionalFormatting sqref="E437:E445">
    <cfRule type="duplicateValues" dxfId="0" priority="16"/>
    <cfRule type="duplicateValues" dxfId="0" priority="18"/>
    <cfRule type="duplicateValues" dxfId="0" priority="20" stopIfTrue="1"/>
  </conditionalFormatting>
  <conditionalFormatting sqref="E446:E453">
    <cfRule type="duplicateValues" dxfId="0" priority="10"/>
    <cfRule type="duplicateValues" dxfId="0" priority="12"/>
    <cfRule type="duplicateValues" dxfId="0" priority="14" stopIfTrue="1"/>
    <cfRule type="duplicateValues" dxfId="1" priority="8"/>
  </conditionalFormatting>
  <conditionalFormatting sqref="E454:E471">
    <cfRule type="duplicateValues" dxfId="0" priority="3"/>
    <cfRule type="duplicateValues" dxfId="0" priority="5"/>
    <cfRule type="duplicateValues" dxfId="0" priority="7" stopIfTrue="1"/>
    <cfRule type="duplicateValues" dxfId="1" priority="1"/>
  </conditionalFormatting>
  <conditionalFormatting sqref="F42:F100">
    <cfRule type="duplicateValues" dxfId="1" priority="120"/>
  </conditionalFormatting>
  <conditionalFormatting sqref="F101:F102">
    <cfRule type="duplicateValues" dxfId="0" priority="118"/>
  </conditionalFormatting>
  <conditionalFormatting sqref="F103:F106">
    <cfRule type="duplicateValues" dxfId="0" priority="113"/>
    <cfRule type="duplicateValues" dxfId="0" priority="115"/>
  </conditionalFormatting>
  <conditionalFormatting sqref="F108:F109">
    <cfRule type="duplicateValues" dxfId="0" priority="109"/>
  </conditionalFormatting>
  <conditionalFormatting sqref="F110:F111">
    <cfRule type="duplicateValues" dxfId="0" priority="92"/>
  </conditionalFormatting>
  <conditionalFormatting sqref="F110:F147">
    <cfRule type="duplicateValues" dxfId="1" priority="76"/>
  </conditionalFormatting>
  <conditionalFormatting sqref="F112:F115">
    <cfRule type="duplicateValues" dxfId="0" priority="87"/>
    <cfRule type="duplicateValues" dxfId="0" priority="89"/>
  </conditionalFormatting>
  <conditionalFormatting sqref="F117:F118">
    <cfRule type="duplicateValues" dxfId="0" priority="83"/>
  </conditionalFormatting>
  <conditionalFormatting sqref="F119:F127">
    <cfRule type="duplicateValues" dxfId="0" priority="102"/>
  </conditionalFormatting>
  <conditionalFormatting sqref="F119:F126">
    <cfRule type="duplicateValues" dxfId="0" priority="103"/>
  </conditionalFormatting>
  <conditionalFormatting sqref="F146:F147">
    <cfRule type="duplicateValues" dxfId="0" priority="95"/>
  </conditionalFormatting>
  <conditionalFormatting sqref="F148:F149">
    <cfRule type="duplicateValues" dxfId="0" priority="74"/>
  </conditionalFormatting>
  <conditionalFormatting sqref="F150:F151">
    <cfRule type="duplicateValues" dxfId="0" priority="69"/>
    <cfRule type="duplicateValues" dxfId="0" priority="71"/>
  </conditionalFormatting>
  <conditionalFormatting sqref="F152:F164">
    <cfRule type="duplicateValues" dxfId="0" priority="66"/>
    <cfRule type="duplicateValues" dxfId="0" priority="67"/>
    <cfRule type="duplicateValues" dxfId="0" priority="68" stopIfTrue="1"/>
    <cfRule type="duplicateValues" dxfId="1" priority="61"/>
  </conditionalFormatting>
  <conditionalFormatting sqref="F204:F221">
    <cfRule type="duplicateValues" dxfId="1" priority="60"/>
  </conditionalFormatting>
  <conditionalFormatting sqref="F222:F262">
    <cfRule type="duplicateValues" dxfId="1" priority="58"/>
  </conditionalFormatting>
  <conditionalFormatting sqref="F263:F287">
    <cfRule type="duplicateValues" dxfId="1" priority="55"/>
  </conditionalFormatting>
  <conditionalFormatting sqref="F288:F335">
    <cfRule type="duplicateValues" dxfId="1" priority="54"/>
  </conditionalFormatting>
  <conditionalFormatting sqref="F336:F342">
    <cfRule type="duplicateValues" dxfId="1" priority="52"/>
  </conditionalFormatting>
  <conditionalFormatting sqref="F343:F411">
    <cfRule type="duplicateValues" dxfId="0" priority="47"/>
    <cfRule type="duplicateValues" dxfId="0" priority="49"/>
    <cfRule type="duplicateValues" dxfId="0" priority="51" stopIfTrue="1"/>
    <cfRule type="duplicateValues" dxfId="1" priority="45"/>
  </conditionalFormatting>
  <conditionalFormatting sqref="F412:F420">
    <cfRule type="duplicateValues" dxfId="0" priority="40"/>
    <cfRule type="duplicateValues" dxfId="0" priority="42"/>
    <cfRule type="duplicateValues" dxfId="0" priority="44" stopIfTrue="1"/>
    <cfRule type="duplicateValues" dxfId="1" priority="37"/>
  </conditionalFormatting>
  <conditionalFormatting sqref="F421:F429">
    <cfRule type="duplicateValues" dxfId="0" priority="32"/>
    <cfRule type="duplicateValues" dxfId="0" priority="34"/>
    <cfRule type="duplicateValues" dxfId="0" priority="36" stopIfTrue="1"/>
    <cfRule type="duplicateValues" dxfId="1" priority="30"/>
  </conditionalFormatting>
  <conditionalFormatting sqref="F430:F436">
    <cfRule type="duplicateValues" dxfId="0" priority="25"/>
    <cfRule type="duplicateValues" dxfId="0" priority="27"/>
    <cfRule type="duplicateValues" dxfId="0" priority="29" stopIfTrue="1"/>
    <cfRule type="duplicateValues" dxfId="1" priority="23"/>
  </conditionalFormatting>
  <conditionalFormatting sqref="F437:F445">
    <cfRule type="duplicateValues" dxfId="0" priority="17"/>
    <cfRule type="duplicateValues" dxfId="0" priority="19"/>
    <cfRule type="duplicateValues" dxfId="0" priority="21" stopIfTrue="1"/>
    <cfRule type="duplicateValues" dxfId="1" priority="15"/>
  </conditionalFormatting>
  <conditionalFormatting sqref="F446:F453">
    <cfRule type="duplicateValues" dxfId="0" priority="9"/>
    <cfRule type="duplicateValues" dxfId="0" priority="11"/>
    <cfRule type="duplicateValues" dxfId="0" priority="13" stopIfTrue="1"/>
  </conditionalFormatting>
  <conditionalFormatting sqref="F454:F471">
    <cfRule type="duplicateValues" dxfId="0" priority="2"/>
    <cfRule type="duplicateValues" dxfId="0" priority="4"/>
    <cfRule type="duplicateValues" dxfId="0" priority="6" stopIfTrue="1"/>
  </conditionalFormatting>
  <conditionalFormatting sqref="E1:E41 E472:E1048576">
    <cfRule type="duplicateValues" dxfId="1" priority="123"/>
  </conditionalFormatting>
  <conditionalFormatting sqref="F1:F41 F472:F1048576">
    <cfRule type="duplicateValues" dxfId="1" priority="122"/>
  </conditionalFormatting>
  <conditionalFormatting sqref="G101:H109">
    <cfRule type="duplicateValues" dxfId="0" priority="107"/>
    <cfRule type="duplicateValues" dxfId="0" priority="108"/>
  </conditionalFormatting>
  <conditionalFormatting sqref="G110:H147">
    <cfRule type="duplicateValues" dxfId="0" priority="77"/>
    <cfRule type="duplicateValues" dxfId="0" priority="78"/>
  </conditionalFormatting>
  <conditionalFormatting sqref="E119:E141 E143:E147">
    <cfRule type="duplicateValues" dxfId="0" priority="105"/>
  </conditionalFormatting>
  <conditionalFormatting sqref="E128:E141 E143:E145">
    <cfRule type="duplicateValues" dxfId="0" priority="97"/>
  </conditionalFormatting>
  <conditionalFormatting sqref="F144:F145 F128:F141">
    <cfRule type="duplicateValues" dxfId="0" priority="98"/>
  </conditionalFormatting>
  <conditionalFormatting sqref="F128:F141 F143:F145">
    <cfRule type="duplicateValues" dxfId="0" priority="96"/>
  </conditionalFormatting>
  <pageMargins left="0.699305555555556" right="0.699305555555556" top="0.75" bottom="0.75" header="0.3" footer="0.3"/>
  <pageSetup paperSize="9" orientation="portrait" horizontalDpi="300" verticalDpi="3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P2"/>
  <sheetViews>
    <sheetView tabSelected="1" workbookViewId="0">
      <selection activeCell="B6" sqref="B6"/>
    </sheetView>
  </sheetViews>
  <sheetFormatPr defaultColWidth="8.36666666666667" defaultRowHeight="13.2" outlineLevelRow="1"/>
  <cols>
    <col min="1" max="1" width="8.36666666666667" style="1"/>
    <col min="2" max="2" width="41.8166666666667" style="1" customWidth="1"/>
    <col min="3" max="4" width="8.36666666666667" style="1"/>
    <col min="5" max="5" width="26.0916666666667" style="1" customWidth="1"/>
    <col min="6" max="6" width="28.0916666666667" style="1" customWidth="1"/>
    <col min="7" max="7" width="8.36666666666667" style="1"/>
    <col min="8" max="8" width="13" style="1" customWidth="1"/>
    <col min="9" max="16384" width="8.36666666666667" style="1"/>
  </cols>
  <sheetData>
    <row r="1" ht="71" spans="1:16">
      <c r="A1" s="8" t="s">
        <v>0</v>
      </c>
      <c r="B1" s="8" t="s">
        <v>1</v>
      </c>
      <c r="C1" s="9" t="s">
        <v>2</v>
      </c>
      <c r="D1" s="8" t="s">
        <v>3</v>
      </c>
      <c r="E1" s="12" t="s">
        <v>4</v>
      </c>
      <c r="F1" s="12" t="s">
        <v>5</v>
      </c>
      <c r="G1" s="9" t="s">
        <v>6</v>
      </c>
      <c r="H1" s="13" t="s">
        <v>7</v>
      </c>
      <c r="I1" s="16" t="s">
        <v>8</v>
      </c>
      <c r="J1" s="16" t="s">
        <v>9</v>
      </c>
      <c r="K1" s="16" t="s">
        <v>10</v>
      </c>
      <c r="L1" s="16" t="s">
        <v>11</v>
      </c>
      <c r="M1" s="16" t="s">
        <v>12</v>
      </c>
      <c r="N1" s="17" t="s">
        <v>13</v>
      </c>
      <c r="O1" s="12" t="s">
        <v>14</v>
      </c>
      <c r="P1" s="12" t="s">
        <v>15</v>
      </c>
    </row>
    <row r="2" s="7" customFormat="1" ht="17.6" spans="1:16">
      <c r="A2" s="10">
        <v>1</v>
      </c>
      <c r="B2" s="11" t="s">
        <v>16</v>
      </c>
      <c r="C2" s="11" t="s">
        <v>965</v>
      </c>
      <c r="D2" s="11" t="s">
        <v>18</v>
      </c>
      <c r="E2" s="11" t="s">
        <v>1018</v>
      </c>
      <c r="F2" s="11" t="s">
        <v>1019</v>
      </c>
      <c r="G2" s="14" t="s">
        <v>1020</v>
      </c>
      <c r="H2" s="15" t="s">
        <v>1696</v>
      </c>
      <c r="I2" s="15">
        <v>89</v>
      </c>
      <c r="J2" s="15">
        <v>75</v>
      </c>
      <c r="K2" s="15">
        <v>84</v>
      </c>
      <c r="L2" s="15">
        <v>72</v>
      </c>
      <c r="M2" s="15">
        <v>76</v>
      </c>
      <c r="N2" s="15">
        <f t="shared" ref="N2" si="0">(I2+J2+K2+L2+M2)/5</f>
        <v>79.2</v>
      </c>
      <c r="O2" s="11">
        <v>1</v>
      </c>
      <c r="P2" s="18" t="s">
        <v>22</v>
      </c>
    </row>
  </sheetData>
  <conditionalFormatting sqref="E1">
    <cfRule type="duplicateValues" dxfId="0" priority="5"/>
    <cfRule type="duplicateValues" dxfId="1" priority="4"/>
  </conditionalFormatting>
  <conditionalFormatting sqref="F1">
    <cfRule type="duplicateValues" dxfId="1" priority="3"/>
  </conditionalFormatting>
  <conditionalFormatting sqref="E2">
    <cfRule type="duplicateValues" dxfId="0" priority="2"/>
  </conditionalFormatting>
  <conditionalFormatting sqref="F2">
    <cfRule type="duplicateValues" dxfId="0" priority="1"/>
  </conditionalFormatting>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S3"/>
  <sheetViews>
    <sheetView workbookViewId="0">
      <selection activeCell="C20" sqref="C20"/>
    </sheetView>
  </sheetViews>
  <sheetFormatPr defaultColWidth="8.36666666666667" defaultRowHeight="13.2" outlineLevelRow="2"/>
  <cols>
    <col min="1" max="1" width="8.36666666666667" style="1"/>
    <col min="2" max="2" width="41.8166666666667" style="1" customWidth="1"/>
    <col min="3" max="16384" width="8.36666666666667" style="1"/>
  </cols>
  <sheetData>
    <row r="1" ht="17.6" spans="1:19">
      <c r="A1" s="2" t="s">
        <v>0</v>
      </c>
      <c r="B1" s="3" t="s">
        <v>1697</v>
      </c>
      <c r="C1" s="2" t="s">
        <v>1698</v>
      </c>
      <c r="D1" s="4" t="s">
        <v>1699</v>
      </c>
      <c r="E1" s="4" t="s">
        <v>1700</v>
      </c>
      <c r="F1" s="4" t="s">
        <v>1699</v>
      </c>
      <c r="G1" s="4" t="s">
        <v>1701</v>
      </c>
      <c r="H1" s="4" t="s">
        <v>1699</v>
      </c>
      <c r="I1" s="4" t="s">
        <v>1702</v>
      </c>
      <c r="J1" s="4" t="s">
        <v>1699</v>
      </c>
      <c r="K1" s="4" t="s">
        <v>1703</v>
      </c>
      <c r="L1" s="4" t="s">
        <v>1699</v>
      </c>
      <c r="M1" s="4" t="s">
        <v>1704</v>
      </c>
      <c r="N1" s="4" t="s">
        <v>1699</v>
      </c>
      <c r="O1" s="4" t="s">
        <v>1705</v>
      </c>
      <c r="P1" s="4" t="s">
        <v>1699</v>
      </c>
      <c r="Q1" s="2" t="s">
        <v>1706</v>
      </c>
      <c r="R1" s="2" t="s">
        <v>1707</v>
      </c>
      <c r="S1" s="3" t="s">
        <v>1708</v>
      </c>
    </row>
    <row r="2" ht="17.6" spans="1:19">
      <c r="A2" s="5">
        <v>1</v>
      </c>
      <c r="B2" s="5" t="s">
        <v>1709</v>
      </c>
      <c r="C2" s="5" t="s">
        <v>1710</v>
      </c>
      <c r="D2" s="5">
        <v>87</v>
      </c>
      <c r="E2" s="5" t="s">
        <v>1711</v>
      </c>
      <c r="F2" s="5">
        <v>83</v>
      </c>
      <c r="G2" s="5" t="s">
        <v>1712</v>
      </c>
      <c r="H2" s="5">
        <v>84</v>
      </c>
      <c r="I2" s="5" t="s">
        <v>1713</v>
      </c>
      <c r="J2" s="5">
        <v>81</v>
      </c>
      <c r="K2" s="5" t="s">
        <v>1714</v>
      </c>
      <c r="L2" s="5">
        <v>79</v>
      </c>
      <c r="M2" s="5" t="s">
        <v>1715</v>
      </c>
      <c r="N2" s="5">
        <v>80</v>
      </c>
      <c r="O2" s="5" t="s">
        <v>1716</v>
      </c>
      <c r="P2" s="5">
        <v>82</v>
      </c>
      <c r="Q2" s="6">
        <f>AVERAGE(D2,F2,H2,J2,L2,N2,P2)</f>
        <v>82.2857142857143</v>
      </c>
      <c r="R2" s="6" t="s">
        <v>1717</v>
      </c>
      <c r="S2" s="6" t="s">
        <v>1718</v>
      </c>
    </row>
    <row r="3" ht="17.6" spans="1:19">
      <c r="A3" s="5">
        <v>2</v>
      </c>
      <c r="B3" s="5" t="s">
        <v>1719</v>
      </c>
      <c r="C3" s="5" t="s">
        <v>1710</v>
      </c>
      <c r="D3" s="5">
        <v>86</v>
      </c>
      <c r="E3" s="5" t="s">
        <v>1711</v>
      </c>
      <c r="F3" s="5">
        <v>83</v>
      </c>
      <c r="G3" s="5" t="s">
        <v>1712</v>
      </c>
      <c r="H3" s="5">
        <v>84</v>
      </c>
      <c r="I3" s="5" t="s">
        <v>1713</v>
      </c>
      <c r="J3" s="5">
        <v>81</v>
      </c>
      <c r="K3" s="5" t="s">
        <v>1714</v>
      </c>
      <c r="L3" s="5">
        <v>79</v>
      </c>
      <c r="M3" s="5" t="s">
        <v>1715</v>
      </c>
      <c r="N3" s="5">
        <v>80</v>
      </c>
      <c r="O3" s="5" t="s">
        <v>1716</v>
      </c>
      <c r="P3" s="5">
        <v>82</v>
      </c>
      <c r="Q3" s="6">
        <f>AVERAGE(D3,F3,H3,J3,L3,N3,P3)</f>
        <v>82.1428571428571</v>
      </c>
      <c r="R3" s="6" t="s">
        <v>1720</v>
      </c>
      <c r="S3" s="6" t="s">
        <v>1721</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初赛成绩表</vt:lpstr>
      <vt:lpstr>复赛成绩表</vt:lpstr>
      <vt:lpstr>决赛成绩表</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宁婕</dc:creator>
  <cp:lastModifiedBy>zhaoy</cp:lastModifiedBy>
  <dcterms:created xsi:type="dcterms:W3CDTF">2021-08-03T11:06:00Z</dcterms:created>
  <dcterms:modified xsi:type="dcterms:W3CDTF">2022-07-25T13:40:15Z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A63F3DF6F030402DBD9FA7EE469A6A48</vt:lpwstr>
  </property>
  <property fmtid="{D5CDD505-2E9C-101B-9397-08002B2CF9AE}" pid="3" name="KSOProductBuildVer">
    <vt:lpwstr>2052-3.9.2.6301</vt:lpwstr>
  </property>
</Properties>
</file>