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桌面\本科\本科课程\大二上\数据结构\Project\说明文档\测试文件数据\"/>
    </mc:Choice>
  </mc:AlternateContent>
  <xr:revisionPtr revIDLastSave="0" documentId="13_ncr:1_{8905E8B7-5380-43DA-BB78-62C3E3A4EEF3}" xr6:coauthVersionLast="47" xr6:coauthVersionMax="47" xr10:uidLastSave="{00000000-0000-0000-0000-000000000000}"/>
  <bookViews>
    <workbookView xWindow="-110" yWindow="-110" windowWidth="21820" windowHeight="14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1" l="1"/>
  <c r="I46" i="1"/>
  <c r="I47" i="1"/>
  <c r="J46" i="1"/>
  <c r="J47" i="1"/>
  <c r="J45" i="1"/>
  <c r="H46" i="1"/>
  <c r="H47" i="1"/>
  <c r="H45" i="1"/>
  <c r="J41" i="1"/>
  <c r="J42" i="1"/>
  <c r="J40" i="1"/>
  <c r="H41" i="1"/>
  <c r="H42" i="1"/>
  <c r="H40" i="1"/>
  <c r="I41" i="1"/>
  <c r="I42" i="1"/>
  <c r="I40" i="1"/>
  <c r="I14" i="1"/>
  <c r="I15" i="1"/>
  <c r="I5" i="1"/>
  <c r="I8" i="1"/>
  <c r="I4" i="1"/>
  <c r="I27" i="1"/>
  <c r="I24" i="1"/>
  <c r="I10" i="1"/>
  <c r="I36" i="1"/>
  <c r="I30" i="1"/>
  <c r="I32" i="1"/>
  <c r="I11" i="1"/>
  <c r="I12" i="1"/>
  <c r="I34" i="1"/>
  <c r="I16" i="1"/>
  <c r="I26" i="1"/>
  <c r="I29" i="1"/>
  <c r="I21" i="1"/>
  <c r="I13" i="1"/>
  <c r="I9" i="1"/>
  <c r="I6" i="1"/>
  <c r="I7" i="1"/>
  <c r="I2" i="1"/>
  <c r="I18" i="1"/>
  <c r="I19" i="1"/>
  <c r="I20" i="1"/>
  <c r="I33" i="1"/>
  <c r="I17" i="1"/>
  <c r="I3" i="1"/>
  <c r="I35" i="1"/>
  <c r="I31" i="1"/>
  <c r="I23" i="1"/>
  <c r="I22" i="1"/>
  <c r="I25" i="1"/>
  <c r="I28" i="1"/>
  <c r="K11" i="1"/>
  <c r="K12" i="1"/>
  <c r="K5" i="1"/>
  <c r="K27" i="1"/>
  <c r="K15" i="1"/>
  <c r="K19" i="1"/>
  <c r="K7" i="1"/>
  <c r="K10" i="1"/>
  <c r="K25" i="1"/>
  <c r="K17" i="1"/>
  <c r="K35" i="1"/>
  <c r="K36" i="1"/>
  <c r="K30" i="1"/>
  <c r="K23" i="1"/>
  <c r="K34" i="1"/>
  <c r="K18" i="1"/>
  <c r="K33" i="1"/>
  <c r="K13" i="1"/>
  <c r="K32" i="1"/>
  <c r="K24" i="1"/>
  <c r="K8" i="1"/>
  <c r="K4" i="1"/>
  <c r="K28" i="1"/>
  <c r="K26" i="1"/>
  <c r="K29" i="1"/>
  <c r="K21" i="1"/>
  <c r="K31" i="1"/>
  <c r="K16" i="1"/>
  <c r="K14" i="1"/>
  <c r="K22" i="1"/>
  <c r="K3" i="1"/>
  <c r="K6" i="1"/>
  <c r="K9" i="1"/>
  <c r="K2" i="1"/>
  <c r="K20" i="1"/>
  <c r="H14" i="1"/>
  <c r="H15" i="1"/>
  <c r="H5" i="1"/>
  <c r="H8" i="1"/>
  <c r="H4" i="1"/>
  <c r="H27" i="1"/>
  <c r="H24" i="1"/>
  <c r="H10" i="1"/>
  <c r="H36" i="1"/>
  <c r="H30" i="1"/>
  <c r="H32" i="1"/>
  <c r="H11" i="1"/>
  <c r="H12" i="1"/>
  <c r="H34" i="1"/>
  <c r="H16" i="1"/>
  <c r="H26" i="1"/>
  <c r="H29" i="1"/>
  <c r="H21" i="1"/>
  <c r="H13" i="1"/>
  <c r="H9" i="1"/>
  <c r="H6" i="1"/>
  <c r="H7" i="1"/>
  <c r="H2" i="1"/>
  <c r="H18" i="1"/>
  <c r="H19" i="1"/>
  <c r="H20" i="1"/>
  <c r="H33" i="1"/>
  <c r="H17" i="1"/>
  <c r="H3" i="1"/>
  <c r="H35" i="1"/>
  <c r="H31" i="1"/>
  <c r="H23" i="1"/>
  <c r="H22" i="1"/>
  <c r="H25" i="1"/>
  <c r="H28" i="1"/>
</calcChain>
</file>

<file path=xl/sharedStrings.xml><?xml version="1.0" encoding="utf-8"?>
<sst xmlns="http://schemas.openxmlformats.org/spreadsheetml/2006/main" count="79" uniqueCount="64">
  <si>
    <t>1.txt</t>
  </si>
  <si>
    <t>10.cgm</t>
  </si>
  <si>
    <t>11.g3f</t>
  </si>
  <si>
    <t>12.gif</t>
  </si>
  <si>
    <t>13.jpg</t>
  </si>
  <si>
    <t>14.png</t>
  </si>
  <si>
    <t>15.ps</t>
  </si>
  <si>
    <t>16.svg</t>
  </si>
  <si>
    <t>17.tif</t>
  </si>
  <si>
    <t>18.xbm</t>
  </si>
  <si>
    <t>19.msh</t>
  </si>
  <si>
    <t>2.pdb</t>
  </si>
  <si>
    <t>20.mov</t>
  </si>
  <si>
    <t>21.mpeg</t>
  </si>
  <si>
    <t>22.igs</t>
  </si>
  <si>
    <t>23.v5d</t>
  </si>
  <si>
    <t>24.wrl</t>
  </si>
  <si>
    <t>25.aiff</t>
  </si>
  <si>
    <t>26.au</t>
  </si>
  <si>
    <t>27.mp3</t>
  </si>
  <si>
    <t>28.ra</t>
  </si>
  <si>
    <t>29.wav</t>
  </si>
  <si>
    <t>3.evy</t>
  </si>
  <si>
    <t>30.ram</t>
  </si>
  <si>
    <t>31.aiff</t>
  </si>
  <si>
    <t>32.aiff</t>
  </si>
  <si>
    <t>33.aifc</t>
  </si>
  <si>
    <t>34.tsv</t>
  </si>
  <si>
    <t>35.avi</t>
  </si>
  <si>
    <t>4.gz</t>
  </si>
  <si>
    <t>5.hpgl</t>
  </si>
  <si>
    <t>6.ma</t>
  </si>
  <si>
    <t>7.pdf</t>
  </si>
  <si>
    <t>8.sgml</t>
  </si>
  <si>
    <t>9.htm</t>
  </si>
  <si>
    <t>文件</t>
    <phoneticPr fontId="1" type="noConversion"/>
  </si>
  <si>
    <t>压缩前大小（Byte）</t>
    <phoneticPr fontId="1" type="noConversion"/>
  </si>
  <si>
    <t>压缩前后大小比值</t>
    <phoneticPr fontId="1" type="noConversion"/>
  </si>
  <si>
    <t>&lt;0.5</t>
    <phoneticPr fontId="1" type="noConversion"/>
  </si>
  <si>
    <t>&gt;1.8</t>
    <phoneticPr fontId="1" type="noConversion"/>
  </si>
  <si>
    <t>0.5~0.9</t>
    <phoneticPr fontId="1" type="noConversion"/>
  </si>
  <si>
    <t>0.9~1.15</t>
    <phoneticPr fontId="1" type="noConversion"/>
  </si>
  <si>
    <t>哈夫曼编码平均码长</t>
    <phoneticPr fontId="1" type="noConversion"/>
  </si>
  <si>
    <t>2~5</t>
    <phoneticPr fontId="1" type="noConversion"/>
  </si>
  <si>
    <t>5~7</t>
    <phoneticPr fontId="1" type="noConversion"/>
  </si>
  <si>
    <t>&gt;7</t>
    <phoneticPr fontId="1" type="noConversion"/>
  </si>
  <si>
    <t>1.15~1.8</t>
    <phoneticPr fontId="1" type="noConversion"/>
  </si>
  <si>
    <t>zip压缩后大小（Byte）</t>
    <phoneticPr fontId="1" type="noConversion"/>
  </si>
  <si>
    <t>Huffman压缩前后大小比值</t>
    <phoneticPr fontId="1" type="noConversion"/>
  </si>
  <si>
    <t>Huffman压缩后大小（Byte）</t>
    <phoneticPr fontId="1" type="noConversion"/>
  </si>
  <si>
    <t>zip压缩前后大小比值</t>
    <phoneticPr fontId="1" type="noConversion"/>
  </si>
  <si>
    <t>文件夹</t>
    <phoneticPr fontId="1" type="noConversion"/>
  </si>
  <si>
    <t>压缩前大小</t>
    <phoneticPr fontId="1" type="noConversion"/>
  </si>
  <si>
    <t>Huffman压缩后大小</t>
    <phoneticPr fontId="1" type="noConversion"/>
  </si>
  <si>
    <t>词频结构优化后压缩后大小（Byte）</t>
    <phoneticPr fontId="1" type="noConversion"/>
  </si>
  <si>
    <t>词频结构优化后压缩前后大小比值</t>
    <phoneticPr fontId="1" type="noConversion"/>
  </si>
  <si>
    <t>词频结构优化后压缩后大小</t>
    <phoneticPr fontId="1" type="noConversion"/>
  </si>
  <si>
    <t>zip压缩后大小</t>
    <phoneticPr fontId="1" type="noConversion"/>
  </si>
  <si>
    <t>大文件</t>
    <phoneticPr fontId="1" type="noConversion"/>
  </si>
  <si>
    <t>1.jpg</t>
    <phoneticPr fontId="1" type="noConversion"/>
  </si>
  <si>
    <t>2.csv</t>
    <phoneticPr fontId="1" type="noConversion"/>
  </si>
  <si>
    <t>3.csv</t>
    <phoneticPr fontId="1" type="noConversion"/>
  </si>
  <si>
    <t>Huffman压缩所需时间（ms）</t>
    <phoneticPr fontId="1" type="noConversion"/>
  </si>
  <si>
    <t>词频结构优化后压缩时间（ms）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</si>
</sst>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Huffman压缩所需时间（ms）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Sheet1!$B$2:$B$36</c:f>
              <c:numCache>
                <c:formatCode>General</c:formatCode>
                <c:ptCount val="35"/>
                <c:pt idx="0">
                  <c:v>35</c:v>
                </c:pt>
                <c:pt idx="1">
                  <c:v>143</c:v>
                </c:pt>
                <c:pt idx="2">
                  <c:v>1286</c:v>
                </c:pt>
                <c:pt idx="3">
                  <c:v>2941</c:v>
                </c:pt>
                <c:pt idx="4">
                  <c:v>4732</c:v>
                </c:pt>
                <c:pt idx="5">
                  <c:v>10339</c:v>
                </c:pt>
                <c:pt idx="6">
                  <c:v>21331</c:v>
                </c:pt>
                <c:pt idx="7">
                  <c:v>27580</c:v>
                </c:pt>
                <c:pt idx="8">
                  <c:v>16302</c:v>
                </c:pt>
                <c:pt idx="9">
                  <c:v>1687192</c:v>
                </c:pt>
                <c:pt idx="10">
                  <c:v>111118</c:v>
                </c:pt>
                <c:pt idx="11">
                  <c:v>1342080</c:v>
                </c:pt>
                <c:pt idx="12">
                  <c:v>11776</c:v>
                </c:pt>
                <c:pt idx="13">
                  <c:v>7443</c:v>
                </c:pt>
                <c:pt idx="14">
                  <c:v>530880</c:v>
                </c:pt>
                <c:pt idx="15">
                  <c:v>34180</c:v>
                </c:pt>
                <c:pt idx="16">
                  <c:v>44654</c:v>
                </c:pt>
                <c:pt idx="17">
                  <c:v>178426</c:v>
                </c:pt>
                <c:pt idx="18">
                  <c:v>389048</c:v>
                </c:pt>
                <c:pt idx="19">
                  <c:v>9593</c:v>
                </c:pt>
                <c:pt idx="20">
                  <c:v>18327</c:v>
                </c:pt>
                <c:pt idx="21">
                  <c:v>130002</c:v>
                </c:pt>
                <c:pt idx="22">
                  <c:v>4987</c:v>
                </c:pt>
                <c:pt idx="23">
                  <c:v>513438</c:v>
                </c:pt>
                <c:pt idx="24">
                  <c:v>18777</c:v>
                </c:pt>
                <c:pt idx="25">
                  <c:v>105659</c:v>
                </c:pt>
                <c:pt idx="26">
                  <c:v>2018251</c:v>
                </c:pt>
                <c:pt idx="27">
                  <c:v>22358</c:v>
                </c:pt>
                <c:pt idx="28">
                  <c:v>222256</c:v>
                </c:pt>
                <c:pt idx="29">
                  <c:v>215924</c:v>
                </c:pt>
                <c:pt idx="30">
                  <c:v>34506</c:v>
                </c:pt>
                <c:pt idx="31">
                  <c:v>9537</c:v>
                </c:pt>
                <c:pt idx="32">
                  <c:v>1367604</c:v>
                </c:pt>
                <c:pt idx="33">
                  <c:v>97229</c:v>
                </c:pt>
                <c:pt idx="34">
                  <c:v>2263</c:v>
                </c:pt>
              </c:numCache>
            </c:numRef>
          </c:xVal>
          <c:yVal>
            <c:numRef>
              <c:f>Sheet1!$D$2:$D$36</c:f>
              <c:numCache>
                <c:formatCode>General</c:formatCode>
                <c:ptCount val="3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14</c:v>
                </c:pt>
                <c:pt idx="7">
                  <c:v>19</c:v>
                </c:pt>
                <c:pt idx="8">
                  <c:v>11</c:v>
                </c:pt>
                <c:pt idx="9">
                  <c:v>941</c:v>
                </c:pt>
                <c:pt idx="10">
                  <c:v>67</c:v>
                </c:pt>
                <c:pt idx="11">
                  <c:v>793</c:v>
                </c:pt>
                <c:pt idx="12">
                  <c:v>19</c:v>
                </c:pt>
                <c:pt idx="13">
                  <c:v>7</c:v>
                </c:pt>
                <c:pt idx="14">
                  <c:v>292</c:v>
                </c:pt>
                <c:pt idx="15">
                  <c:v>21</c:v>
                </c:pt>
                <c:pt idx="16">
                  <c:v>26</c:v>
                </c:pt>
                <c:pt idx="17">
                  <c:v>102</c:v>
                </c:pt>
                <c:pt idx="18">
                  <c:v>213</c:v>
                </c:pt>
                <c:pt idx="19">
                  <c:v>7</c:v>
                </c:pt>
                <c:pt idx="20">
                  <c:v>11</c:v>
                </c:pt>
                <c:pt idx="21">
                  <c:v>74</c:v>
                </c:pt>
                <c:pt idx="22">
                  <c:v>4</c:v>
                </c:pt>
                <c:pt idx="23">
                  <c:v>244</c:v>
                </c:pt>
                <c:pt idx="24">
                  <c:v>10</c:v>
                </c:pt>
                <c:pt idx="25">
                  <c:v>50</c:v>
                </c:pt>
                <c:pt idx="26">
                  <c:v>899</c:v>
                </c:pt>
                <c:pt idx="27">
                  <c:v>13</c:v>
                </c:pt>
                <c:pt idx="28">
                  <c:v>120</c:v>
                </c:pt>
                <c:pt idx="29">
                  <c:v>99</c:v>
                </c:pt>
                <c:pt idx="30">
                  <c:v>15</c:v>
                </c:pt>
                <c:pt idx="31">
                  <c:v>6</c:v>
                </c:pt>
                <c:pt idx="32">
                  <c:v>555</c:v>
                </c:pt>
                <c:pt idx="33">
                  <c:v>45</c:v>
                </c:pt>
                <c:pt idx="3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2-418D-B392-33508A2C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065679"/>
        <c:axId val="1009062767"/>
      </c:scatterChart>
      <c:valAx>
        <c:axId val="1009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062767"/>
        <c:crosses val="autoZero"/>
        <c:crossBetween val="midCat"/>
      </c:valAx>
      <c:valAx>
        <c:axId val="100906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06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平均码长（纵）与压缩效率（横）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哈夫曼编码平均码长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Sheet1!$I$2:$I$36</c:f>
              <c:numCache>
                <c:formatCode>General</c:formatCode>
                <c:ptCount val="35"/>
                <c:pt idx="0">
                  <c:v>0.2413793103448276</c:v>
                </c:pt>
                <c:pt idx="1">
                  <c:v>0.2966804979253112</c:v>
                </c:pt>
                <c:pt idx="2">
                  <c:v>0.7424942263279446</c:v>
                </c:pt>
                <c:pt idx="3">
                  <c:v>0.82357882945953509</c:v>
                </c:pt>
                <c:pt idx="4">
                  <c:v>0.87257975290429657</c:v>
                </c:pt>
                <c:pt idx="5">
                  <c:v>0.94067873714857608</c:v>
                </c:pt>
                <c:pt idx="6">
                  <c:v>0.96363389953017708</c:v>
                </c:pt>
                <c:pt idx="7">
                  <c:v>0.97870830376153295</c:v>
                </c:pt>
                <c:pt idx="8">
                  <c:v>0.98080741230972868</c:v>
                </c:pt>
                <c:pt idx="9">
                  <c:v>0.98797177310504625</c:v>
                </c:pt>
                <c:pt idx="10">
                  <c:v>1.0013336937911148</c:v>
                </c:pt>
                <c:pt idx="11">
                  <c:v>1.0073323720963048</c:v>
                </c:pt>
                <c:pt idx="12">
                  <c:v>1.0297306750612103</c:v>
                </c:pt>
                <c:pt idx="13">
                  <c:v>1.04551201011378</c:v>
                </c:pt>
                <c:pt idx="14">
                  <c:v>1.0646601342055759</c:v>
                </c:pt>
                <c:pt idx="15">
                  <c:v>1.0983996400796967</c:v>
                </c:pt>
                <c:pt idx="16">
                  <c:v>1.1051876051876053</c:v>
                </c:pt>
                <c:pt idx="17">
                  <c:v>1.1192056303396019</c:v>
                </c:pt>
                <c:pt idx="18">
                  <c:v>1.1375173603496922</c:v>
                </c:pt>
                <c:pt idx="19">
                  <c:v>1.1907894736842106</c:v>
                </c:pt>
                <c:pt idx="20">
                  <c:v>1.1913800949099655</c:v>
                </c:pt>
                <c:pt idx="21">
                  <c:v>1.2300079476213905</c:v>
                </c:pt>
                <c:pt idx="22">
                  <c:v>1.2511289513296537</c:v>
                </c:pt>
                <c:pt idx="23">
                  <c:v>1.3757422134573749</c:v>
                </c:pt>
                <c:pt idx="24">
                  <c:v>1.4239023280503527</c:v>
                </c:pt>
                <c:pt idx="25">
                  <c:v>1.4715123323538013</c:v>
                </c:pt>
                <c:pt idx="26">
                  <c:v>1.4774518954492382</c:v>
                </c:pt>
                <c:pt idx="27">
                  <c:v>1.4883504193849022</c:v>
                </c:pt>
                <c:pt idx="28">
                  <c:v>1.5454513847844076</c:v>
                </c:pt>
                <c:pt idx="29">
                  <c:v>1.6097273682876463</c:v>
                </c:pt>
                <c:pt idx="30">
                  <c:v>1.8249418235667443</c:v>
                </c:pt>
                <c:pt idx="31">
                  <c:v>1.9223946784922394</c:v>
                </c:pt>
                <c:pt idx="32">
                  <c:v>1.9638027242729097</c:v>
                </c:pt>
                <c:pt idx="33">
                  <c:v>1.9770430468289311</c:v>
                </c:pt>
                <c:pt idx="34">
                  <c:v>2.3721174004192873</c:v>
                </c:pt>
              </c:numCache>
            </c:numRef>
          </c:xVal>
          <c:yVal>
            <c:numRef>
              <c:f>Sheet1!$J$2:$J$36</c:f>
              <c:numCache>
                <c:formatCode>General</c:formatCode>
                <c:ptCount val="35"/>
                <c:pt idx="0">
                  <c:v>4.4857100000000001</c:v>
                </c:pt>
                <c:pt idx="1">
                  <c:v>6.6293699999999998</c:v>
                </c:pt>
                <c:pt idx="2">
                  <c:v>6.2628300000000001</c:v>
                </c:pt>
                <c:pt idx="3">
                  <c:v>7.4685499999999996</c:v>
                </c:pt>
                <c:pt idx="4">
                  <c:v>7.8248100000000003</c:v>
                </c:pt>
                <c:pt idx="5">
                  <c:v>7.8662299999999998</c:v>
                </c:pt>
                <c:pt idx="6">
                  <c:v>7.9926399999999997</c:v>
                </c:pt>
                <c:pt idx="7">
                  <c:v>7.93499</c:v>
                </c:pt>
                <c:pt idx="8">
                  <c:v>7.75298</c:v>
                </c:pt>
                <c:pt idx="9">
                  <c:v>8.0922699999999992</c:v>
                </c:pt>
                <c:pt idx="10">
                  <c:v>7.9145200000000004</c:v>
                </c:pt>
                <c:pt idx="11">
                  <c:v>7.9353300000000004</c:v>
                </c:pt>
                <c:pt idx="12">
                  <c:v>7.2275799999999997</c:v>
                </c:pt>
                <c:pt idx="13">
                  <c:v>6.7729400000000002</c:v>
                </c:pt>
                <c:pt idx="14">
                  <c:v>7.4984999999999999</c:v>
                </c:pt>
                <c:pt idx="15">
                  <c:v>7.0835900000000001</c:v>
                </c:pt>
                <c:pt idx="16">
                  <c:v>7.0863800000000001</c:v>
                </c:pt>
                <c:pt idx="17">
                  <c:v>7.0994299999999999</c:v>
                </c:pt>
                <c:pt idx="18">
                  <c:v>7.0106900000000003</c:v>
                </c:pt>
                <c:pt idx="19">
                  <c:v>6.3909099999999999</c:v>
                </c:pt>
                <c:pt idx="20">
                  <c:v>6.5710699999999997</c:v>
                </c:pt>
                <c:pt idx="21">
                  <c:v>6.4779200000000001</c:v>
                </c:pt>
                <c:pt idx="22">
                  <c:v>5.9368400000000001</c:v>
                </c:pt>
                <c:pt idx="23">
                  <c:v>5.8089399999999998</c:v>
                </c:pt>
                <c:pt idx="24">
                  <c:v>5.48597</c:v>
                </c:pt>
                <c:pt idx="25">
                  <c:v>5.4118300000000001</c:v>
                </c:pt>
                <c:pt idx="26">
                  <c:v>5.4133100000000001</c:v>
                </c:pt>
                <c:pt idx="27">
                  <c:v>5.1147200000000002</c:v>
                </c:pt>
                <c:pt idx="28">
                  <c:v>5.1424700000000003</c:v>
                </c:pt>
                <c:pt idx="29">
                  <c:v>4.9558900000000001</c:v>
                </c:pt>
                <c:pt idx="30">
                  <c:v>4.3351300000000004</c:v>
                </c:pt>
                <c:pt idx="31">
                  <c:v>4.0506399999999996</c:v>
                </c:pt>
                <c:pt idx="32">
                  <c:v>4.0723099999999999</c:v>
                </c:pt>
                <c:pt idx="33">
                  <c:v>4.0328400000000002</c:v>
                </c:pt>
                <c:pt idx="34">
                  <c:v>2.7543099999999998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0-4D0B-B633-F0EE622DF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76304"/>
        <c:axId val="106275472"/>
      </c:scatterChart>
      <c:valAx>
        <c:axId val="10627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275472"/>
        <c:crosses val="autoZero"/>
        <c:crossBetween val="midCat"/>
      </c:valAx>
      <c:valAx>
        <c:axId val="1062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27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25400</xdr:rowOff>
    </xdr:from>
    <xdr:to>
      <xdr:col>3</xdr:col>
      <xdr:colOff>104588</xdr:colOff>
      <xdr:row>63</xdr:row>
      <xdr:rowOff>79189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941D3C4-942A-42B0-8A37-0945CF31B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253999</xdr:colOff>
      <xdr:row>48</xdr:row>
      <xdr:rowOff>47812</xdr:rowOff>
    </xdr:from>
    <xdr:to>
      <xdr:col>5</xdr:col>
      <xdr:colOff>283882</xdr:colOff>
      <xdr:row>63</xdr:row>
      <xdr:rowOff>101601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049479-4DBD-4CBD-A1BE-CE6477B01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zoomScale="85" zoomScaleNormal="85" workbookViewId="0">
      <selection activeCell="J40" sqref="J40"/>
    </sheetView>
  </sheetViews>
  <sheetFormatPr defaultRowHeight="14" x14ac:dyDescent="0.3"/>
  <cols>
    <col min="1" max="1" width="11.1640625" customWidth="1"/>
    <col min="2" max="2" width="19.83203125" customWidth="1"/>
    <col min="3" max="4" width="27.6640625" customWidth="1"/>
    <col min="5" max="6" width="32" customWidth="1"/>
    <col min="7" max="7" width="22.5" customWidth="1"/>
    <col min="8" max="8" width="25.6640625" customWidth="1"/>
    <col min="9" max="9" width="36.9140625" style="7" customWidth="1"/>
    <col min="10" max="10" width="24.1640625" style="7" customWidth="1"/>
    <col min="11" max="11" width="24.58203125" customWidth="1"/>
    <col min="13" max="13" width="16.9140625" customWidth="1"/>
    <col min="14" max="14" width="19.33203125" customWidth="1"/>
  </cols>
  <sheetData>
    <row r="1" spans="1:15" x14ac:dyDescent="0.3">
      <c r="A1" s="1" t="s">
        <v>35</v>
      </c>
      <c r="B1" s="1" t="s">
        <v>36</v>
      </c>
      <c r="C1" s="1" t="s">
        <v>49</v>
      </c>
      <c r="D1" s="1" t="s">
        <v>62</v>
      </c>
      <c r="E1" s="10" t="s">
        <v>54</v>
      </c>
      <c r="F1" s="10" t="s">
        <v>63</v>
      </c>
      <c r="G1" s="10" t="s">
        <v>47</v>
      </c>
      <c r="H1" s="1" t="s">
        <v>48</v>
      </c>
      <c r="I1" s="1" t="s">
        <v>55</v>
      </c>
      <c r="J1" s="10" t="s">
        <v>42</v>
      </c>
      <c r="K1" s="10" t="s">
        <v>50</v>
      </c>
    </row>
    <row r="2" spans="1:15" x14ac:dyDescent="0.3">
      <c r="A2" s="1" t="s">
        <v>23</v>
      </c>
      <c r="B2" s="1">
        <v>35</v>
      </c>
      <c r="C2" s="1">
        <v>244</v>
      </c>
      <c r="D2" s="1">
        <v>2</v>
      </c>
      <c r="E2" s="1">
        <v>145</v>
      </c>
      <c r="F2" s="1">
        <v>1</v>
      </c>
      <c r="G2" s="1">
        <v>181</v>
      </c>
      <c r="H2" s="6">
        <f>B2/C2</f>
        <v>0.14344262295081966</v>
      </c>
      <c r="I2" s="6">
        <f>B2/E2</f>
        <v>0.2413793103448276</v>
      </c>
      <c r="J2" s="11">
        <v>4.4857100000000001</v>
      </c>
      <c r="K2" s="1">
        <f>B2/G2</f>
        <v>0.19337016574585636</v>
      </c>
    </row>
    <row r="3" spans="1:15" x14ac:dyDescent="0.3">
      <c r="A3" s="1" t="s">
        <v>29</v>
      </c>
      <c r="B3" s="1">
        <v>143</v>
      </c>
      <c r="C3" s="1">
        <v>1061</v>
      </c>
      <c r="D3" s="1">
        <v>2</v>
      </c>
      <c r="E3" s="1">
        <v>482</v>
      </c>
      <c r="F3" s="1">
        <v>0</v>
      </c>
      <c r="G3" s="1">
        <v>285</v>
      </c>
      <c r="H3" s="6">
        <f>B3/C3</f>
        <v>0.1347785108388313</v>
      </c>
      <c r="I3" s="6">
        <f>B3/E3</f>
        <v>0.2966804979253112</v>
      </c>
      <c r="J3" s="4">
        <v>6.6293699999999998</v>
      </c>
      <c r="K3" s="1">
        <f>B3/G3</f>
        <v>0.50175438596491229</v>
      </c>
    </row>
    <row r="4" spans="1:15" x14ac:dyDescent="0.3">
      <c r="A4" s="1" t="s">
        <v>5</v>
      </c>
      <c r="B4" s="1">
        <v>1286</v>
      </c>
      <c r="C4" s="1">
        <v>3031</v>
      </c>
      <c r="D4" s="1">
        <v>4</v>
      </c>
      <c r="E4" s="1">
        <v>1732</v>
      </c>
      <c r="F4" s="1">
        <v>1</v>
      </c>
      <c r="G4" s="1">
        <v>1223</v>
      </c>
      <c r="H4" s="6">
        <f>B4/C4</f>
        <v>0.42428241504453973</v>
      </c>
      <c r="I4" s="3">
        <f>B4/E4</f>
        <v>0.7424942263279446</v>
      </c>
      <c r="J4" s="4">
        <v>6.2628300000000001</v>
      </c>
      <c r="K4" s="1">
        <f>B4/G4</f>
        <v>1.0515126737530662</v>
      </c>
    </row>
    <row r="5" spans="1:15" x14ac:dyDescent="0.3">
      <c r="A5" s="1" t="s">
        <v>3</v>
      </c>
      <c r="B5" s="1">
        <v>2941</v>
      </c>
      <c r="C5" s="1">
        <v>5067</v>
      </c>
      <c r="D5" s="1">
        <v>3</v>
      </c>
      <c r="E5" s="1">
        <v>3571</v>
      </c>
      <c r="F5" s="1">
        <v>2</v>
      </c>
      <c r="G5" s="1">
        <v>2959</v>
      </c>
      <c r="H5" s="3">
        <f>B5/C5</f>
        <v>0.58042234063548448</v>
      </c>
      <c r="I5" s="3">
        <f>B5/E5</f>
        <v>0.82357882945953509</v>
      </c>
      <c r="J5" s="2">
        <v>7.4685499999999996</v>
      </c>
      <c r="K5" s="1">
        <f>B5/G5</f>
        <v>0.99391686380533961</v>
      </c>
      <c r="M5" s="7"/>
      <c r="N5" s="12" t="s">
        <v>37</v>
      </c>
      <c r="O5" s="7" t="s">
        <v>42</v>
      </c>
    </row>
    <row r="6" spans="1:15" x14ac:dyDescent="0.3">
      <c r="A6" s="1" t="s">
        <v>21</v>
      </c>
      <c r="B6" s="1">
        <v>4732</v>
      </c>
      <c r="C6" s="1">
        <v>6860</v>
      </c>
      <c r="D6" s="1">
        <v>5</v>
      </c>
      <c r="E6" s="1">
        <v>5423</v>
      </c>
      <c r="F6" s="1">
        <v>4</v>
      </c>
      <c r="G6" s="1">
        <v>4782</v>
      </c>
      <c r="H6" s="3">
        <f>B6/C6</f>
        <v>0.68979591836734699</v>
      </c>
      <c r="I6" s="3">
        <f>B6/E6</f>
        <v>0.87257975290429657</v>
      </c>
      <c r="J6" s="2">
        <v>7.8248100000000003</v>
      </c>
      <c r="K6" s="1">
        <f>B6/G6</f>
        <v>0.98954412379757428</v>
      </c>
      <c r="M6" s="13"/>
      <c r="N6" s="7" t="s">
        <v>38</v>
      </c>
      <c r="O6" s="7"/>
    </row>
    <row r="7" spans="1:15" x14ac:dyDescent="0.3">
      <c r="A7" s="1" t="s">
        <v>22</v>
      </c>
      <c r="B7" s="1">
        <v>10339</v>
      </c>
      <c r="C7" s="1">
        <v>12487</v>
      </c>
      <c r="D7" s="1">
        <v>8</v>
      </c>
      <c r="E7" s="1">
        <v>10991</v>
      </c>
      <c r="F7" s="1">
        <v>7</v>
      </c>
      <c r="G7" s="1">
        <v>10351</v>
      </c>
      <c r="H7" s="3">
        <f>B7/C7</f>
        <v>0.82798110034435812</v>
      </c>
      <c r="I7" s="2">
        <f>B7/E7</f>
        <v>0.94067873714857608</v>
      </c>
      <c r="J7" s="2">
        <v>7.8662299999999998</v>
      </c>
      <c r="K7" s="1">
        <f>B7/G7</f>
        <v>0.99884069172060674</v>
      </c>
      <c r="M7" s="7"/>
      <c r="N7" s="7"/>
      <c r="O7" s="7"/>
    </row>
    <row r="8" spans="1:15" x14ac:dyDescent="0.3">
      <c r="A8" s="1" t="s">
        <v>4</v>
      </c>
      <c r="B8" s="1">
        <v>21331</v>
      </c>
      <c r="C8" s="1">
        <v>23633</v>
      </c>
      <c r="D8" s="1">
        <v>14</v>
      </c>
      <c r="E8" s="1">
        <v>22136</v>
      </c>
      <c r="F8" s="1">
        <v>14</v>
      </c>
      <c r="G8" s="1">
        <v>21450</v>
      </c>
      <c r="H8" s="2">
        <f>B8/C8</f>
        <v>0.90259383066051713</v>
      </c>
      <c r="I8" s="2">
        <f>B8/E8</f>
        <v>0.96363389953017708</v>
      </c>
      <c r="J8" s="2">
        <v>7.9926399999999997</v>
      </c>
      <c r="K8" s="1">
        <f>B8/G8</f>
        <v>0.99445221445221443</v>
      </c>
      <c r="M8" s="14"/>
      <c r="N8" s="7" t="s">
        <v>40</v>
      </c>
      <c r="O8" s="7"/>
    </row>
    <row r="9" spans="1:15" x14ac:dyDescent="0.3">
      <c r="A9" s="1" t="s">
        <v>20</v>
      </c>
      <c r="B9" s="1">
        <v>27580</v>
      </c>
      <c r="C9" s="1">
        <v>29676</v>
      </c>
      <c r="D9" s="1">
        <v>19</v>
      </c>
      <c r="E9" s="1">
        <v>28180</v>
      </c>
      <c r="F9" s="1">
        <v>17</v>
      </c>
      <c r="G9" s="1">
        <v>27387</v>
      </c>
      <c r="H9" s="2">
        <f>B9/C9</f>
        <v>0.92937053511254886</v>
      </c>
      <c r="I9" s="2">
        <f>B9/E9</f>
        <v>0.97870830376153295</v>
      </c>
      <c r="J9" s="2">
        <v>7.93499</v>
      </c>
      <c r="K9" s="1">
        <f>B9/G9</f>
        <v>1.0070471391536131</v>
      </c>
      <c r="M9" s="12"/>
      <c r="N9" s="7"/>
      <c r="O9" s="7"/>
    </row>
    <row r="10" spans="1:15" x14ac:dyDescent="0.3">
      <c r="A10" s="1" t="s">
        <v>8</v>
      </c>
      <c r="B10" s="1">
        <v>16302</v>
      </c>
      <c r="C10" s="1">
        <v>18111</v>
      </c>
      <c r="D10" s="1">
        <v>11</v>
      </c>
      <c r="E10" s="1">
        <v>16621</v>
      </c>
      <c r="F10" s="1">
        <v>10</v>
      </c>
      <c r="G10" s="1">
        <v>1413</v>
      </c>
      <c r="H10" s="2">
        <f>B10/C10</f>
        <v>0.90011595163160507</v>
      </c>
      <c r="I10" s="2">
        <f>B10/E10</f>
        <v>0.98080741230972868</v>
      </c>
      <c r="J10" s="2">
        <v>7.75298</v>
      </c>
      <c r="K10" s="1">
        <f>B10/G10</f>
        <v>11.537154989384289</v>
      </c>
      <c r="M10" s="9"/>
      <c r="N10" s="7" t="s">
        <v>41</v>
      </c>
      <c r="O10" s="7" t="s">
        <v>45</v>
      </c>
    </row>
    <row r="11" spans="1:15" x14ac:dyDescent="0.3">
      <c r="A11" s="1" t="s">
        <v>12</v>
      </c>
      <c r="B11" s="1">
        <v>1687192</v>
      </c>
      <c r="C11" s="1">
        <v>1708974</v>
      </c>
      <c r="D11" s="1">
        <v>941</v>
      </c>
      <c r="E11" s="1">
        <v>1707733</v>
      </c>
      <c r="F11" s="1">
        <v>950</v>
      </c>
      <c r="G11" s="1">
        <v>1330614</v>
      </c>
      <c r="H11" s="2">
        <f>B11/C11</f>
        <v>0.98725434090863873</v>
      </c>
      <c r="I11" s="2">
        <f>B11/E11</f>
        <v>0.98797177310504625</v>
      </c>
      <c r="J11" s="2">
        <v>8.0922699999999992</v>
      </c>
      <c r="K11" s="1">
        <f>B11/G11</f>
        <v>1.2679800453023942</v>
      </c>
      <c r="M11" s="7"/>
      <c r="N11" s="7"/>
      <c r="O11" s="7"/>
    </row>
    <row r="12" spans="1:15" x14ac:dyDescent="0.3">
      <c r="A12" s="1" t="s">
        <v>13</v>
      </c>
      <c r="B12" s="1">
        <v>111118</v>
      </c>
      <c r="C12" s="1">
        <v>112253</v>
      </c>
      <c r="D12" s="1">
        <v>67</v>
      </c>
      <c r="E12" s="1">
        <v>110970</v>
      </c>
      <c r="F12" s="1">
        <v>65</v>
      </c>
      <c r="G12" s="1">
        <v>96658</v>
      </c>
      <c r="H12" s="2">
        <f>B12/C12</f>
        <v>0.98988891165492232</v>
      </c>
      <c r="I12" s="2">
        <f>B12/E12</f>
        <v>1.0013336937911148</v>
      </c>
      <c r="J12" s="2">
        <v>7.9145200000000004</v>
      </c>
      <c r="K12" s="1">
        <f>B12/G12</f>
        <v>1.149599619276211</v>
      </c>
      <c r="M12" s="8"/>
      <c r="N12" s="7" t="s">
        <v>46</v>
      </c>
      <c r="O12" s="7" t="s">
        <v>44</v>
      </c>
    </row>
    <row r="13" spans="1:15" x14ac:dyDescent="0.3">
      <c r="A13" s="1" t="s">
        <v>19</v>
      </c>
      <c r="B13" s="1">
        <v>1342080</v>
      </c>
      <c r="C13" s="1">
        <v>1333552</v>
      </c>
      <c r="D13" s="1">
        <v>793</v>
      </c>
      <c r="E13" s="1">
        <v>1332311</v>
      </c>
      <c r="F13" s="1">
        <v>790</v>
      </c>
      <c r="G13" s="1">
        <v>1310427</v>
      </c>
      <c r="H13" s="2">
        <f>B13/C13</f>
        <v>1.0063949512279986</v>
      </c>
      <c r="I13" s="2">
        <f>B13/E13</f>
        <v>1.0073323720963048</v>
      </c>
      <c r="J13" s="2">
        <v>7.9353300000000004</v>
      </c>
      <c r="K13" s="1">
        <f>B13/G13</f>
        <v>1.0241547220867702</v>
      </c>
      <c r="M13" s="7"/>
      <c r="N13" s="7"/>
      <c r="O13" s="7"/>
    </row>
    <row r="14" spans="1:15" x14ac:dyDescent="0.3">
      <c r="A14" s="1" t="s">
        <v>1</v>
      </c>
      <c r="B14" s="1">
        <v>11776</v>
      </c>
      <c r="C14" s="1">
        <v>12870</v>
      </c>
      <c r="D14" s="1">
        <v>19</v>
      </c>
      <c r="E14" s="1">
        <v>11436</v>
      </c>
      <c r="F14" s="1">
        <v>8</v>
      </c>
      <c r="G14" s="1">
        <v>8790</v>
      </c>
      <c r="H14" s="2">
        <f>B14/C14</f>
        <v>0.914996114996115</v>
      </c>
      <c r="I14" s="2">
        <f>B14/E14</f>
        <v>1.0297306750612103</v>
      </c>
      <c r="J14" s="2">
        <v>7.2275799999999997</v>
      </c>
      <c r="K14" s="1">
        <f>B14/G14</f>
        <v>1.3397042093287828</v>
      </c>
      <c r="M14" s="15"/>
      <c r="N14" s="7" t="s">
        <v>39</v>
      </c>
      <c r="O14" s="7" t="s">
        <v>43</v>
      </c>
    </row>
    <row r="15" spans="1:15" x14ac:dyDescent="0.3">
      <c r="A15" s="1" t="s">
        <v>2</v>
      </c>
      <c r="B15" s="1">
        <v>7443</v>
      </c>
      <c r="C15" s="1">
        <v>8587</v>
      </c>
      <c r="D15" s="1">
        <v>7</v>
      </c>
      <c r="E15" s="1">
        <v>7119</v>
      </c>
      <c r="F15" s="1">
        <v>5</v>
      </c>
      <c r="G15" s="1">
        <v>4180</v>
      </c>
      <c r="H15" s="3">
        <f>B15/C15</f>
        <v>0.86677535809945261</v>
      </c>
      <c r="I15" s="2">
        <f>B15/E15</f>
        <v>1.04551201011378</v>
      </c>
      <c r="J15" s="4">
        <v>6.7729400000000002</v>
      </c>
      <c r="K15" s="1">
        <f>B15/G15</f>
        <v>1.7806220095693779</v>
      </c>
      <c r="M15" s="7"/>
      <c r="N15" s="7"/>
      <c r="O15" s="7"/>
    </row>
    <row r="16" spans="1:15" x14ac:dyDescent="0.3">
      <c r="A16" s="1" t="s">
        <v>15</v>
      </c>
      <c r="B16" s="1">
        <v>530880</v>
      </c>
      <c r="C16" s="1">
        <v>499922</v>
      </c>
      <c r="D16" s="1">
        <v>292</v>
      </c>
      <c r="E16" s="1">
        <v>498638</v>
      </c>
      <c r="F16" s="1">
        <v>286</v>
      </c>
      <c r="G16" s="1">
        <v>401898</v>
      </c>
      <c r="H16" s="2">
        <f>B16/C16</f>
        <v>1.0619256604030229</v>
      </c>
      <c r="I16" s="2">
        <f>B16/E16</f>
        <v>1.0646601342055759</v>
      </c>
      <c r="J16" s="2">
        <v>7.4984999999999999</v>
      </c>
      <c r="K16" s="1">
        <f>B16/G16</f>
        <v>1.3209321768209845</v>
      </c>
    </row>
    <row r="17" spans="1:11" x14ac:dyDescent="0.3">
      <c r="A17" s="1" t="s">
        <v>28</v>
      </c>
      <c r="B17" s="1">
        <v>34180</v>
      </c>
      <c r="C17" s="1">
        <v>32577</v>
      </c>
      <c r="D17" s="1">
        <v>21</v>
      </c>
      <c r="E17" s="1">
        <v>31118</v>
      </c>
      <c r="F17" s="1">
        <v>19</v>
      </c>
      <c r="G17" s="1">
        <v>25988</v>
      </c>
      <c r="H17" s="2">
        <f>B17/C17</f>
        <v>1.0492064953801763</v>
      </c>
      <c r="I17" s="2">
        <f>B17/E17</f>
        <v>1.0983996400796967</v>
      </c>
      <c r="J17" s="2">
        <v>7.0835900000000001</v>
      </c>
      <c r="K17" s="1">
        <f>B17/G17</f>
        <v>1.3152224103432353</v>
      </c>
    </row>
    <row r="18" spans="1:11" x14ac:dyDescent="0.3">
      <c r="A18" s="1" t="s">
        <v>24</v>
      </c>
      <c r="B18" s="1">
        <v>44654</v>
      </c>
      <c r="C18" s="1">
        <v>41877</v>
      </c>
      <c r="D18" s="1">
        <v>26</v>
      </c>
      <c r="E18" s="1">
        <v>40404</v>
      </c>
      <c r="F18" s="1">
        <v>25</v>
      </c>
      <c r="G18" s="1">
        <v>38856</v>
      </c>
      <c r="H18" s="2">
        <f>B18/C18</f>
        <v>1.0663132507104138</v>
      </c>
      <c r="I18" s="2">
        <f>B18/E18</f>
        <v>1.1051876051876053</v>
      </c>
      <c r="J18" s="2">
        <v>7.0863800000000001</v>
      </c>
      <c r="K18" s="1">
        <f>B18/G18</f>
        <v>1.1492176240477661</v>
      </c>
    </row>
    <row r="19" spans="1:11" x14ac:dyDescent="0.3">
      <c r="A19" s="1" t="s">
        <v>25</v>
      </c>
      <c r="B19" s="1">
        <v>178426</v>
      </c>
      <c r="C19" s="1">
        <v>160663</v>
      </c>
      <c r="D19" s="1">
        <v>102</v>
      </c>
      <c r="E19" s="1">
        <v>159422</v>
      </c>
      <c r="F19" s="1">
        <v>98</v>
      </c>
      <c r="G19" s="1">
        <v>109113</v>
      </c>
      <c r="H19" s="2">
        <f>B19/C19</f>
        <v>1.1105606144538569</v>
      </c>
      <c r="I19" s="2">
        <f>B19/E19</f>
        <v>1.1192056303396019</v>
      </c>
      <c r="J19" s="2">
        <v>7.0994299999999999</v>
      </c>
      <c r="K19" s="1">
        <f>B19/G19</f>
        <v>1.6352405304592488</v>
      </c>
    </row>
    <row r="20" spans="1:11" x14ac:dyDescent="0.3">
      <c r="A20" s="1" t="s">
        <v>26</v>
      </c>
      <c r="B20" s="1">
        <v>389048</v>
      </c>
      <c r="C20" s="1">
        <v>343259</v>
      </c>
      <c r="D20" s="1">
        <v>213</v>
      </c>
      <c r="E20" s="1">
        <v>342015</v>
      </c>
      <c r="F20" s="1">
        <v>203</v>
      </c>
      <c r="G20" s="1">
        <v>205694</v>
      </c>
      <c r="H20" s="2">
        <f>B20/C20</f>
        <v>1.1333949000608869</v>
      </c>
      <c r="I20" s="2">
        <f>B20/E20</f>
        <v>1.1375173603496922</v>
      </c>
      <c r="J20" s="2">
        <v>7.0106900000000003</v>
      </c>
      <c r="K20" s="1">
        <f>B20/G20</f>
        <v>1.8913920678289109</v>
      </c>
    </row>
    <row r="21" spans="1:11" x14ac:dyDescent="0.3">
      <c r="A21" s="1" t="s">
        <v>18</v>
      </c>
      <c r="B21" s="1">
        <v>9593</v>
      </c>
      <c r="C21" s="1">
        <v>8688</v>
      </c>
      <c r="D21" s="1">
        <v>7</v>
      </c>
      <c r="E21" s="1">
        <v>8056</v>
      </c>
      <c r="F21" s="1">
        <v>6</v>
      </c>
      <c r="G21" s="1">
        <v>7577</v>
      </c>
      <c r="H21" s="2">
        <f>B21/C21</f>
        <v>1.1041666666666667</v>
      </c>
      <c r="I21" s="4">
        <f>B21/E21</f>
        <v>1.1907894736842106</v>
      </c>
      <c r="J21" s="4">
        <v>6.3909099999999999</v>
      </c>
      <c r="K21" s="1">
        <f>B21/G21</f>
        <v>1.2660683647881747</v>
      </c>
    </row>
    <row r="22" spans="1:11" x14ac:dyDescent="0.3">
      <c r="A22" s="1" t="s">
        <v>33</v>
      </c>
      <c r="B22" s="1">
        <v>18327</v>
      </c>
      <c r="C22" s="1">
        <v>15827</v>
      </c>
      <c r="D22" s="1">
        <v>11</v>
      </c>
      <c r="E22" s="1">
        <v>15383</v>
      </c>
      <c r="F22" s="1">
        <v>10</v>
      </c>
      <c r="G22" s="1">
        <v>6656</v>
      </c>
      <c r="H22" s="4">
        <f>B22/C22</f>
        <v>1.1579579200101093</v>
      </c>
      <c r="I22" s="4">
        <f>B22/E22</f>
        <v>1.1913800949099655</v>
      </c>
      <c r="J22" s="4">
        <v>6.5710699999999997</v>
      </c>
      <c r="K22" s="1">
        <f>B22/G22</f>
        <v>2.7534555288461537</v>
      </c>
    </row>
    <row r="23" spans="1:11" x14ac:dyDescent="0.3">
      <c r="A23" s="1" t="s">
        <v>32</v>
      </c>
      <c r="B23" s="1">
        <v>130002</v>
      </c>
      <c r="C23" s="1">
        <v>106130</v>
      </c>
      <c r="D23" s="1">
        <v>74</v>
      </c>
      <c r="E23" s="1">
        <v>105692</v>
      </c>
      <c r="F23" s="1">
        <v>64</v>
      </c>
      <c r="G23" s="1">
        <v>92829</v>
      </c>
      <c r="H23" s="4">
        <f>B23/C23</f>
        <v>1.224931687553001</v>
      </c>
      <c r="I23" s="4">
        <f>B23/E23</f>
        <v>1.2300079476213905</v>
      </c>
      <c r="J23" s="4">
        <v>6.4779200000000001</v>
      </c>
      <c r="K23" s="1">
        <f>B23/G23</f>
        <v>1.4004459813204926</v>
      </c>
    </row>
    <row r="24" spans="1:11" x14ac:dyDescent="0.3">
      <c r="A24" s="1" t="s">
        <v>7</v>
      </c>
      <c r="B24" s="1">
        <v>4987</v>
      </c>
      <c r="C24" s="1">
        <v>4393</v>
      </c>
      <c r="D24" s="1">
        <v>4</v>
      </c>
      <c r="E24" s="1">
        <v>3986</v>
      </c>
      <c r="F24" s="1">
        <v>3</v>
      </c>
      <c r="G24" s="1">
        <v>1517</v>
      </c>
      <c r="H24" s="2">
        <f>B24/C24</f>
        <v>1.1352151149556111</v>
      </c>
      <c r="I24" s="4">
        <f>B24/E24</f>
        <v>1.2511289513296537</v>
      </c>
      <c r="J24" s="4">
        <v>5.9368400000000001</v>
      </c>
      <c r="K24" s="1">
        <f>B24/G24</f>
        <v>3.2874093605800923</v>
      </c>
    </row>
    <row r="25" spans="1:11" x14ac:dyDescent="0.3">
      <c r="A25" s="1" t="s">
        <v>34</v>
      </c>
      <c r="B25" s="1">
        <v>513438</v>
      </c>
      <c r="C25" s="1">
        <v>373634</v>
      </c>
      <c r="D25" s="1">
        <v>244</v>
      </c>
      <c r="E25" s="1">
        <v>373208</v>
      </c>
      <c r="F25" s="1">
        <v>238</v>
      </c>
      <c r="G25" s="1">
        <v>50313</v>
      </c>
      <c r="H25" s="4">
        <f>B25/C25</f>
        <v>1.37417365657301</v>
      </c>
      <c r="I25" s="4">
        <f>B25/E25</f>
        <v>1.3757422134573749</v>
      </c>
      <c r="J25" s="4">
        <v>5.8089399999999998</v>
      </c>
      <c r="K25" s="1">
        <f>B25/G25</f>
        <v>10.204877467056228</v>
      </c>
    </row>
    <row r="26" spans="1:11" x14ac:dyDescent="0.3">
      <c r="A26" s="1" t="s">
        <v>16</v>
      </c>
      <c r="B26" s="1">
        <v>18777</v>
      </c>
      <c r="C26" s="1">
        <v>13596</v>
      </c>
      <c r="D26" s="1">
        <v>10</v>
      </c>
      <c r="E26" s="1">
        <v>13187</v>
      </c>
      <c r="F26" s="1">
        <v>9</v>
      </c>
      <c r="G26" s="1">
        <v>2873</v>
      </c>
      <c r="H26" s="4">
        <f>B26/C26</f>
        <v>1.3810679611650485</v>
      </c>
      <c r="I26" s="4">
        <f>B26/E26</f>
        <v>1.4239023280503527</v>
      </c>
      <c r="J26" s="4">
        <v>5.48597</v>
      </c>
      <c r="K26" s="1">
        <f>B26/G26</f>
        <v>6.5356769926905676</v>
      </c>
    </row>
    <row r="27" spans="1:11" x14ac:dyDescent="0.3">
      <c r="A27" s="1" t="s">
        <v>6</v>
      </c>
      <c r="B27" s="1">
        <v>105659</v>
      </c>
      <c r="C27" s="1">
        <v>72195</v>
      </c>
      <c r="D27" s="1">
        <v>50</v>
      </c>
      <c r="E27" s="1">
        <v>71803</v>
      </c>
      <c r="F27" s="1">
        <v>47</v>
      </c>
      <c r="G27" s="1">
        <v>41511</v>
      </c>
      <c r="H27" s="4">
        <f>B27/C27</f>
        <v>1.4635224045986563</v>
      </c>
      <c r="I27" s="4">
        <f>B27/E27</f>
        <v>1.4715123323538013</v>
      </c>
      <c r="J27" s="4">
        <v>5.4118300000000001</v>
      </c>
      <c r="K27" s="1">
        <f>B27/G27</f>
        <v>2.5453253354532532</v>
      </c>
    </row>
    <row r="28" spans="1:11" x14ac:dyDescent="0.3">
      <c r="A28" s="1" t="s">
        <v>0</v>
      </c>
      <c r="B28" s="1">
        <v>2018251</v>
      </c>
      <c r="C28" s="1">
        <v>1366387</v>
      </c>
      <c r="D28" s="1">
        <v>899</v>
      </c>
      <c r="E28" s="1">
        <v>1366035</v>
      </c>
      <c r="F28" s="1">
        <v>878</v>
      </c>
      <c r="G28" s="1">
        <v>703496</v>
      </c>
      <c r="H28" s="4">
        <f>B28/C28</f>
        <v>1.4770712836114512</v>
      </c>
      <c r="I28" s="4">
        <f>B28/E28</f>
        <v>1.4774518954492382</v>
      </c>
      <c r="J28" s="4">
        <v>5.4133100000000001</v>
      </c>
      <c r="K28" s="1">
        <f>B28/G28</f>
        <v>2.8688876695816323</v>
      </c>
    </row>
    <row r="29" spans="1:11" x14ac:dyDescent="0.3">
      <c r="A29" s="1" t="s">
        <v>17</v>
      </c>
      <c r="B29" s="1">
        <v>22358</v>
      </c>
      <c r="C29" s="1">
        <v>16275</v>
      </c>
      <c r="D29" s="1">
        <v>13</v>
      </c>
      <c r="E29" s="1">
        <v>15022</v>
      </c>
      <c r="F29" s="1">
        <v>11</v>
      </c>
      <c r="G29" s="1">
        <v>10724</v>
      </c>
      <c r="H29" s="4">
        <f>B29/C29</f>
        <v>1.3737634408602151</v>
      </c>
      <c r="I29" s="4">
        <f>B29/E29</f>
        <v>1.4883504193849022</v>
      </c>
      <c r="J29" s="4">
        <v>5.1147200000000002</v>
      </c>
      <c r="K29" s="1">
        <f>B29/G29</f>
        <v>2.0848563968668405</v>
      </c>
    </row>
    <row r="30" spans="1:11" x14ac:dyDescent="0.3">
      <c r="A30" s="1" t="s">
        <v>10</v>
      </c>
      <c r="B30" s="1">
        <v>222256</v>
      </c>
      <c r="C30" s="1">
        <v>145189</v>
      </c>
      <c r="D30" s="1">
        <v>120</v>
      </c>
      <c r="E30" s="1">
        <v>143813</v>
      </c>
      <c r="F30" s="1">
        <v>116</v>
      </c>
      <c r="G30" s="1">
        <v>41806</v>
      </c>
      <c r="H30" s="4">
        <f>B30/C30</f>
        <v>1.5308046752853177</v>
      </c>
      <c r="I30" s="4">
        <f>B30/E30</f>
        <v>1.5454513847844076</v>
      </c>
      <c r="J30" s="4">
        <v>5.1424700000000003</v>
      </c>
      <c r="K30" s="1">
        <f>B30/G30</f>
        <v>5.3163660718557146</v>
      </c>
    </row>
    <row r="31" spans="1:11" x14ac:dyDescent="0.3">
      <c r="A31" s="1" t="s">
        <v>31</v>
      </c>
      <c r="B31" s="1">
        <v>215924</v>
      </c>
      <c r="C31" s="1">
        <v>134605</v>
      </c>
      <c r="D31" s="1">
        <v>99</v>
      </c>
      <c r="E31" s="1">
        <v>134137</v>
      </c>
      <c r="F31" s="1">
        <v>97</v>
      </c>
      <c r="G31" s="1">
        <v>51520</v>
      </c>
      <c r="H31" s="4">
        <f>B31/C31</f>
        <v>1.6041306043609078</v>
      </c>
      <c r="I31" s="4">
        <f>B31/E31</f>
        <v>1.6097273682876463</v>
      </c>
      <c r="J31" s="11">
        <v>4.9558900000000001</v>
      </c>
      <c r="K31" s="1">
        <f>B31/G31</f>
        <v>4.191071428571429</v>
      </c>
    </row>
    <row r="32" spans="1:11" x14ac:dyDescent="0.3">
      <c r="A32" s="1" t="s">
        <v>11</v>
      </c>
      <c r="B32" s="1">
        <v>34506</v>
      </c>
      <c r="C32" s="1">
        <v>19111</v>
      </c>
      <c r="D32" s="1">
        <v>15</v>
      </c>
      <c r="E32" s="1">
        <v>18908</v>
      </c>
      <c r="F32" s="1">
        <v>14</v>
      </c>
      <c r="G32" s="1">
        <v>9257</v>
      </c>
      <c r="H32" s="5">
        <f>B32/C32</f>
        <v>1.8055570090523783</v>
      </c>
      <c r="I32" s="5">
        <f>B32/E32</f>
        <v>1.8249418235667443</v>
      </c>
      <c r="J32" s="11">
        <v>4.3351300000000004</v>
      </c>
      <c r="K32" s="1">
        <f>B32/G32</f>
        <v>3.7275575240358649</v>
      </c>
    </row>
    <row r="33" spans="1:11" x14ac:dyDescent="0.3">
      <c r="A33" s="1" t="s">
        <v>27</v>
      </c>
      <c r="B33" s="1">
        <v>9537</v>
      </c>
      <c r="C33" s="1">
        <v>5026</v>
      </c>
      <c r="D33" s="1">
        <v>6</v>
      </c>
      <c r="E33" s="1">
        <v>4961</v>
      </c>
      <c r="F33" s="1">
        <v>4</v>
      </c>
      <c r="G33" s="1">
        <v>2852</v>
      </c>
      <c r="H33" s="5">
        <f>B33/C33</f>
        <v>1.8975328292877038</v>
      </c>
      <c r="I33" s="5">
        <f>B33/E33</f>
        <v>1.9223946784922394</v>
      </c>
      <c r="J33" s="11">
        <v>4.0506399999999996</v>
      </c>
      <c r="K33" s="1">
        <f>B33/G33</f>
        <v>3.3439691444600279</v>
      </c>
    </row>
    <row r="34" spans="1:11" x14ac:dyDescent="0.3">
      <c r="A34" s="1" t="s">
        <v>14</v>
      </c>
      <c r="B34" s="1">
        <v>1367604</v>
      </c>
      <c r="C34" s="1">
        <v>696676</v>
      </c>
      <c r="D34" s="1">
        <v>555</v>
      </c>
      <c r="E34" s="1">
        <v>696406</v>
      </c>
      <c r="F34" s="1">
        <v>535</v>
      </c>
      <c r="G34" s="1">
        <v>243671</v>
      </c>
      <c r="H34" s="5">
        <f>B34/C34</f>
        <v>1.9630416434612359</v>
      </c>
      <c r="I34" s="5">
        <f>B34/E34</f>
        <v>1.9638027242729097</v>
      </c>
      <c r="J34" s="11">
        <v>4.0723099999999999</v>
      </c>
      <c r="K34" s="1">
        <f>B34/G34</f>
        <v>5.6125021032457703</v>
      </c>
    </row>
    <row r="35" spans="1:11" x14ac:dyDescent="0.3">
      <c r="A35" s="1" t="s">
        <v>30</v>
      </c>
      <c r="B35" s="1">
        <v>97229</v>
      </c>
      <c r="C35" s="1">
        <v>49301</v>
      </c>
      <c r="D35" s="1">
        <v>45</v>
      </c>
      <c r="E35" s="1">
        <v>49179</v>
      </c>
      <c r="F35" s="1">
        <v>36</v>
      </c>
      <c r="G35" s="1">
        <v>25142</v>
      </c>
      <c r="H35" s="5">
        <f>B35/C35</f>
        <v>1.972150666315085</v>
      </c>
      <c r="I35" s="5">
        <f>B35/E35</f>
        <v>1.9770430468289311</v>
      </c>
      <c r="J35" s="11">
        <v>4.0328400000000002</v>
      </c>
      <c r="K35" s="1">
        <f>B35/G35</f>
        <v>3.8671943361705514</v>
      </c>
    </row>
    <row r="36" spans="1:11" x14ac:dyDescent="0.3">
      <c r="A36" s="1" t="s">
        <v>9</v>
      </c>
      <c r="B36" s="1">
        <v>2263</v>
      </c>
      <c r="C36" s="1">
        <v>1139</v>
      </c>
      <c r="D36" s="1">
        <v>3</v>
      </c>
      <c r="E36" s="1">
        <v>954</v>
      </c>
      <c r="F36" s="1">
        <v>1</v>
      </c>
      <c r="G36" s="1">
        <v>410</v>
      </c>
      <c r="H36" s="5">
        <f>B36/C36</f>
        <v>1.9868305531167691</v>
      </c>
      <c r="I36" s="5">
        <f>B36/E36</f>
        <v>2.3721174004192873</v>
      </c>
      <c r="J36" s="11">
        <v>2.7543099999999998</v>
      </c>
      <c r="K36" s="1">
        <f>B36/G36</f>
        <v>5.5195121951219512</v>
      </c>
    </row>
    <row r="39" spans="1:11" x14ac:dyDescent="0.3">
      <c r="A39" s="10" t="s">
        <v>51</v>
      </c>
      <c r="B39" s="1" t="s">
        <v>52</v>
      </c>
      <c r="C39" s="1" t="s">
        <v>53</v>
      </c>
      <c r="D39" s="1" t="s">
        <v>62</v>
      </c>
      <c r="E39" s="1" t="s">
        <v>56</v>
      </c>
      <c r="F39" s="10" t="s">
        <v>63</v>
      </c>
      <c r="G39" s="1" t="s">
        <v>57</v>
      </c>
      <c r="H39" s="1" t="s">
        <v>48</v>
      </c>
      <c r="I39" s="1" t="s">
        <v>55</v>
      </c>
      <c r="J39" s="1" t="s">
        <v>50</v>
      </c>
    </row>
    <row r="40" spans="1:11" x14ac:dyDescent="0.3">
      <c r="A40" s="1">
        <v>1</v>
      </c>
      <c r="B40" s="1">
        <v>2521921</v>
      </c>
      <c r="C40" s="1">
        <v>1690567</v>
      </c>
      <c r="D40" s="1">
        <v>1197</v>
      </c>
      <c r="E40" s="1">
        <v>1674173</v>
      </c>
      <c r="F40" s="1">
        <v>1150</v>
      </c>
      <c r="G40" s="1">
        <v>584887</v>
      </c>
      <c r="H40" s="1">
        <f>B40/C40</f>
        <v>1.4917604566988472</v>
      </c>
      <c r="I40" s="1">
        <f>B40/E40</f>
        <v>1.5063682188160961</v>
      </c>
      <c r="J40" s="1">
        <f>B40/G40</f>
        <v>4.3118089477112669</v>
      </c>
    </row>
    <row r="41" spans="1:11" x14ac:dyDescent="0.3">
      <c r="A41" s="1">
        <v>2</v>
      </c>
      <c r="B41" s="1">
        <v>9797013</v>
      </c>
      <c r="C41" s="1">
        <v>6792949</v>
      </c>
      <c r="D41" s="1">
        <v>4528</v>
      </c>
      <c r="E41" s="1">
        <v>6747938</v>
      </c>
      <c r="F41" s="1">
        <v>4472</v>
      </c>
      <c r="G41" s="1">
        <v>2237922</v>
      </c>
      <c r="H41" s="1">
        <f>B41/C41</f>
        <v>1.4422326739093727</v>
      </c>
      <c r="I41" s="1">
        <f>B41/E41</f>
        <v>1.4518528474920782</v>
      </c>
      <c r="J41" s="1">
        <f>B41/G41</f>
        <v>4.37772764198216</v>
      </c>
    </row>
    <row r="42" spans="1:11" x14ac:dyDescent="0.3">
      <c r="A42" s="1">
        <v>3</v>
      </c>
      <c r="B42" s="1">
        <v>2587851</v>
      </c>
      <c r="C42" s="1">
        <v>1814345</v>
      </c>
      <c r="D42" s="1">
        <v>1207</v>
      </c>
      <c r="E42" s="1">
        <v>1802526</v>
      </c>
      <c r="F42" s="1">
        <v>1192</v>
      </c>
      <c r="G42" s="1">
        <v>658162</v>
      </c>
      <c r="H42" s="1">
        <f>B42/C42</f>
        <v>1.4263279585745821</v>
      </c>
      <c r="I42" s="1">
        <f>B42/E42</f>
        <v>1.4356802620322813</v>
      </c>
      <c r="J42" s="1">
        <f>B42/G42</f>
        <v>3.9319362102339546</v>
      </c>
    </row>
    <row r="44" spans="1:11" x14ac:dyDescent="0.3">
      <c r="A44" s="10" t="s">
        <v>58</v>
      </c>
      <c r="B44" s="1" t="s">
        <v>52</v>
      </c>
      <c r="C44" s="1" t="s">
        <v>53</v>
      </c>
      <c r="D44" s="1" t="s">
        <v>62</v>
      </c>
      <c r="E44" s="1" t="s">
        <v>56</v>
      </c>
      <c r="F44" s="10" t="s">
        <v>63</v>
      </c>
      <c r="G44" s="1" t="s">
        <v>57</v>
      </c>
      <c r="H44" s="1" t="s">
        <v>48</v>
      </c>
      <c r="I44" s="1" t="s">
        <v>55</v>
      </c>
      <c r="J44" s="1" t="s">
        <v>50</v>
      </c>
    </row>
    <row r="45" spans="1:11" x14ac:dyDescent="0.3">
      <c r="A45" s="1" t="s">
        <v>59</v>
      </c>
      <c r="B45" s="1">
        <v>20748246</v>
      </c>
      <c r="C45" s="1">
        <v>20715105</v>
      </c>
      <c r="D45" s="1">
        <v>12156</v>
      </c>
      <c r="E45" s="1">
        <v>20714003</v>
      </c>
      <c r="F45" s="16">
        <v>12046</v>
      </c>
      <c r="G45" s="1">
        <v>20724376</v>
      </c>
      <c r="H45" s="1">
        <f>B45/C45</f>
        <v>1.0015998470681178</v>
      </c>
      <c r="I45" s="1">
        <f>B45/E45</f>
        <v>1.0016531329072416</v>
      </c>
      <c r="J45" s="1">
        <f>B45/G45</f>
        <v>1.0011517837738517</v>
      </c>
    </row>
    <row r="46" spans="1:11" x14ac:dyDescent="0.3">
      <c r="A46" s="1" t="s">
        <v>60</v>
      </c>
      <c r="B46" s="1">
        <v>116596836</v>
      </c>
      <c r="C46" s="1">
        <v>74802138</v>
      </c>
      <c r="D46" s="1">
        <v>54996</v>
      </c>
      <c r="E46" s="1">
        <v>74801450</v>
      </c>
      <c r="F46" s="1">
        <v>54671</v>
      </c>
      <c r="G46" s="1">
        <v>29312945</v>
      </c>
      <c r="H46" s="1">
        <f t="shared" ref="H46:H47" si="0">B46/C46</f>
        <v>1.5587366767511377</v>
      </c>
      <c r="I46" s="1">
        <f t="shared" ref="I46:I47" si="1">B46/E46</f>
        <v>1.5587510135164493</v>
      </c>
      <c r="J46" s="1">
        <f t="shared" ref="J46:J47" si="2">B46/G46</f>
        <v>3.9776568338664027</v>
      </c>
    </row>
    <row r="47" spans="1:11" x14ac:dyDescent="0.3">
      <c r="A47" s="1" t="s">
        <v>61</v>
      </c>
      <c r="B47" s="1">
        <v>116523008</v>
      </c>
      <c r="C47" s="1">
        <v>80409105</v>
      </c>
      <c r="D47" s="1">
        <v>51238</v>
      </c>
      <c r="E47" s="1">
        <v>80408889</v>
      </c>
      <c r="F47" s="1">
        <v>50701</v>
      </c>
      <c r="G47" s="1">
        <v>12790974</v>
      </c>
      <c r="H47" s="1">
        <f t="shared" si="0"/>
        <v>1.4491270360489648</v>
      </c>
      <c r="I47" s="1">
        <f t="shared" si="1"/>
        <v>1.4491309287956957</v>
      </c>
      <c r="J47" s="1">
        <f t="shared" si="2"/>
        <v>9.1097838209975261</v>
      </c>
    </row>
  </sheetData>
  <sortState xmlns:xlrd2="http://schemas.microsoft.com/office/spreadsheetml/2017/richdata2" ref="A2:K36">
    <sortCondition ref="I2:I3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JokerD</dc:creator>
  <cp:lastModifiedBy>JokerD</cp:lastModifiedBy>
  <dcterms:created xsi:type="dcterms:W3CDTF">2015-06-05T18:19:34Z</dcterms:created>
  <dcterms:modified xsi:type="dcterms:W3CDTF">2021-12-12T15:38:51Z</dcterms:modified>
</cp:coreProperties>
</file>