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Ex2.xml" ContentType="application/vnd.ms-office.chartex+xml"/>
  <Override PartName="/xl/charts/style17.xml" ContentType="application/vnd.ms-office.chartstyle+xml"/>
  <Override PartName="/xl/charts/colors17.xml" ContentType="application/vnd.ms-office.chartcolorstyle+xml"/>
  <Override PartName="/xl/drawings/drawing14.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Ex3.xml" ContentType="application/vnd.ms-office.chartex+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8_{A6503127-20C4-4CDA-930D-5F9A8EFCAB9D}" xr6:coauthVersionLast="47" xr6:coauthVersionMax="47" xr10:uidLastSave="{00000000-0000-0000-0000-000000000000}"/>
  <bookViews>
    <workbookView xWindow="-108" yWindow="-108" windowWidth="23256" windowHeight="12456" firstSheet="12" activeTab="16" xr2:uid="{00000000-000D-0000-FFFF-FFFF00000000}"/>
  </bookViews>
  <sheets>
    <sheet name="Task" sheetId="15" r:id="rId1"/>
    <sheet name="Top 10 cu stomers" sheetId="25" r:id="rId2"/>
    <sheet name="Sales performance by reps" sheetId="22" r:id="rId3"/>
    <sheet name="Sales performance by region" sheetId="24" r:id="rId4"/>
    <sheet name="Sale trend report" sheetId="33" r:id="rId5"/>
    <sheet name="Sales by product category" sheetId="35" r:id="rId6"/>
    <sheet name="Transaction by amount" sheetId="37" r:id="rId7"/>
    <sheet name="Top 5 cities by revenue" sheetId="39" r:id="rId8"/>
    <sheet name="Top 6 ship cities  " sheetId="40" r:id="rId9"/>
    <sheet name="Performance by states" sheetId="38" r:id="rId10"/>
    <sheet name="Data (2)" sheetId="17" r:id="rId11"/>
    <sheet name="Pre analysis board" sheetId="18" r:id="rId12"/>
    <sheet name="In analysis board" sheetId="19" r:id="rId13"/>
    <sheet name="Pivot Table Diagram" sheetId="4" r:id="rId14"/>
    <sheet name="DASHBOARD" sheetId="42" r:id="rId15"/>
    <sheet name="DASHBOARD 2" sheetId="50" r:id="rId16"/>
    <sheet name="Post analysis board" sheetId="45" r:id="rId17"/>
  </sheets>
  <definedNames>
    <definedName name="_xlnm._FilterDatabase" localSheetId="10" hidden="1">'Data (2)'!$A$1:$Z$370</definedName>
    <definedName name="_xlchart.v5.0" hidden="1">'Performance by states'!$D$2</definedName>
    <definedName name="_xlchart.v5.1" hidden="1">'Performance by states'!$D$3:$D$14</definedName>
    <definedName name="_xlchart.v5.10" hidden="1">'Performance by states'!$E$2</definedName>
    <definedName name="_xlchart.v5.11" hidden="1">'Performance by states'!$E$3:$E$14</definedName>
    <definedName name="_xlchart.v5.2" hidden="1">'Performance by states'!$E$2</definedName>
    <definedName name="_xlchart.v5.3" hidden="1">'Performance by states'!$E$3:$E$14</definedName>
    <definedName name="_xlchart.v5.4" hidden="1">'Performance by states'!$D$2</definedName>
    <definedName name="_xlchart.v5.5" hidden="1">'Performance by states'!$D$3:$D$14</definedName>
    <definedName name="_xlchart.v5.6" hidden="1">'Performance by states'!$E$2</definedName>
    <definedName name="_xlchart.v5.7" hidden="1">'Performance by states'!$E$3:$E$14</definedName>
    <definedName name="_xlchart.v5.8" hidden="1">'Performance by states'!$D$2</definedName>
    <definedName name="_xlchart.v5.9" hidden="1">'Performance by states'!$D$3:$D$14</definedName>
    <definedName name="Slicer_Customer_Name">#N/A</definedName>
    <definedName name="Slicer_Product_Name">#N/A</definedName>
    <definedName name="Slicer_Region">#N/A</definedName>
    <definedName name="Slicer_Salesperson">#N/A</definedName>
  </definedNames>
  <calcPr calcId="191029" iterate="1"/>
  <pivotCaches>
    <pivotCache cacheId="12" r:id="rId18"/>
  </pivotCaches>
  <extLs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<sst xmlns="http://schemas.openxmlformats.org/spreadsheetml/2006/main" count="5898" uniqueCount="193">
  <si>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</si>
  <si>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</si>
  <si>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</si>
  <si>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</si>
  <si>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</si>
  <si>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</si>
  <si>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</si>
  <si>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</si>
  <si>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</si>
  <si>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</si>
  <si>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</si>
  <si>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</si>
  <si>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</si>
  <si>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</si>
  <si>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</si>
  <si>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</si>
  <si>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</si>
  <si>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</si>
  <si>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</si>
  <si>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</si>
  <si>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</si>
  <si>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</si>
  <si>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</si>
  <si>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</si>
  <si>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</si>
  <si>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</si>
  <si>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</si>
  <si>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</si>
  <si>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</si>
  <si>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</si>
  <si>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</si>
  <si>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</si>
  <si>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</si>
  <si>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</si>
  <si>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</si>
  <si>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</si>
  <si>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</si>
  <si>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</si>
  <si>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</si>
  <si>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</si>
  <si>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</si>
  <si>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</si>
  <si>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</si>
  <si>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</si>
  <si>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</si>
  <si>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</si>
  <si>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</si>
  <si>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</si>
  <si>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</si>
  <si>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</si>
  <si>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</si>
  <si>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</si>
  <si>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</si>
  <si>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</si>
  <si>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</si>
  <si>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</si>
  <si>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</si>
  <si>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</si>
  <si>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</si>
  <si>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</si>
  <si>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</si>
  <si>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</si>
  <si>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</si>
  <si>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</si>
  <si>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</si>
  <si>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</si>
  <si>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</si>
  <si>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</si>
  <si>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</si>
  <si>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</si>
  <si>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</si>
  <si>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</si>
  <si>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</si>
  <si>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</si>
  <si>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</si>
  <si>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</si>
  <si>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</si>
  <si>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</si>
  <si>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</si>
  <si>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</si>
  <si>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</si>
  <si>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</si>
  <si>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</si>
  <si>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</si>
  <si>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</si>
  <si>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</si>
  <si>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</si>
  <si>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</si>
  <si>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</si>
  <si>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</si>
  <si>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</si>
  <si>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</si>
  <si>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</si>
  <si>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</si>
  <si>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</si>
  <si>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</si>
  <si>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</si>
  <si>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</si>
  <si>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</si>
  <si>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</si>
  <si>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</si>
  <si>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</si>
  <si>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</si>
  <si>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</si>
  <si>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</si>
  <si>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</si>
  <si>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</si>
  <si>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</si>
  <si>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</si>
  <si>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</si>
  <si>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</si>
  <si>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</si>
  <si>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</si>
  <si>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</si>
  <si>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</si>
  <si>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</si>
  <si>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</si>
  <si>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</si>
  <si>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</si>
  <si>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</si>
  <si>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</si>
  <si>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</si>
  <si>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</si>
  <si>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</si>
  <si>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</si>
  <si>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</si>
  <si>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</si>
  <si>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</si>
  <si>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</si>
  <si>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</si>
  <si>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</si>
  <si>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</si>
  <si>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</si>
  <si>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</si>
  <si>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</si>
  <si>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</si>
  <si>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</si>
  <si>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</si>
  <si>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</si>
  <si>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</si>
  <si>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</si>
  <si>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</si>
  <si>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</si>
  <si>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</si>
  <si>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</si>
  <si>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</si>
  <si>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</si>
  <si>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</si>
  <si>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</si>
  <si>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</si>
  <si>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</si>
  <si>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</si>
  <si>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</si>
  <si>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</si>
  <si>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</si>
  <si>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</si>
  <si>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</si>
  <si>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</si>
  <si>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</si>
  <si>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</si>
  <si>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</si>
  <si>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</si>
  <si>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</si>
  <si>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 xml:space="preserve">Shipping Fee </t>
  </si>
  <si>
    <t xml:space="preserve">Sales By Product category </t>
  </si>
  <si>
    <t xml:space="preserve">Top 6 ship cities by revenue </t>
  </si>
  <si>
    <t xml:space="preserve">Top 5 cities By revenue </t>
  </si>
  <si>
    <t>Row Labels</t>
  </si>
  <si>
    <t>Grand Total</t>
  </si>
  <si>
    <t>Sum of Revenue</t>
  </si>
  <si>
    <t>Jan</t>
  </si>
  <si>
    <t>Feb</t>
  </si>
  <si>
    <t>Mar</t>
  </si>
  <si>
    <t>Apr</t>
  </si>
  <si>
    <t>May</t>
  </si>
  <si>
    <t>Jun</t>
  </si>
  <si>
    <t>Jul</t>
  </si>
  <si>
    <t>Aug</t>
  </si>
  <si>
    <t>Sep</t>
  </si>
  <si>
    <t>Oct</t>
  </si>
  <si>
    <t>Nov</t>
  </si>
  <si>
    <t>Dec</t>
  </si>
  <si>
    <t>10-1010</t>
  </si>
  <si>
    <t>1010-2010</t>
  </si>
  <si>
    <t>2010-3010</t>
  </si>
  <si>
    <t>3010-4010</t>
  </si>
  <si>
    <t>4010-5010</t>
  </si>
  <si>
    <t>6010-7010</t>
  </si>
  <si>
    <t>7010-8010</t>
  </si>
  <si>
    <t>Count of Revenue</t>
  </si>
  <si>
    <t>Performance by states</t>
  </si>
  <si>
    <t>States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</si>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</sst>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mm/dd/yy;@"/>
    <numFmt numFmtId="166" formatCode="&quot;$&quot;#,##0.00"/>
  </numFmts>
  <fonts count="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11"/>
      <color theme="0"/>
      <name val="Calibri"/>
      <family val="2"/>
      <scheme val="minor"/>
    </font>
    <font>
      <sz val="11"/>
      <color rgb="FF00206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rgb="FF002060"/>
        <bgColor indexed="64"/>
      </patternFill>
    </fill>
    <fill>
      <patternFill patternType="solid">
        <fgColor theme="8" tint="-0.49998474074526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3" fillId="0" borderId="0" applyNumberFormat="0" applyFill="0" applyBorder="0" applyAlignment="0" applyProtection="0"/>
  </cellStyleXfs>
  <cellXfs count="18">
    <xf numFmtId="0" fontId="0" fillId="0" borderId="0" xfId="0"/>
    <xf numFmtId="0" fontId="2" fillId="2" borderId="0" xfId="0" applyFont="1" applyFill="1"/>
    <xf numFmtId="165" fontId="0" fillId="0" borderId="0" xfId="0" applyNumberFormat="1"/>
    <xf numFmtId="166" fontId="0" fillId="0" borderId="0" xfId="0" applyNumberFormat="1"/>
    <xf numFmtId="166" fontId="0" fillId="0" borderId="0" xfId="1" applyNumberFormat="1" applyFont="1"/>
    <xf numFmtId="0" fontId="3" fillId="0" borderId="0" xfId="2"/>
    <xf numFmtId="0" fontId="2" fillId="0" borderId="0" xfId="0" applyFont="1"/>
    <xf numFmtId="0" fontId="5" fillId="3" borderId="0" xfId="0" applyFont="1" applyFill="1"/>
    <xf numFmtId="0" fontId="5" fillId="4" borderId="1" xfId="0" applyFont="1" applyFill="1" applyBorder="1"/>
    <xf numFmtId="0" fontId="4" fillId="0" borderId="0" xfId="0" applyFont="1" applyAlignment="1">
      <alignment vertical="center" wrapText="1"/>
    </xf>
    <xf numFmtId="0" fontId="0" fillId="0" borderId="0" xfId="0" pivotButton="1"/>
    <xf numFmtId="0" fontId="0" fillId="0" borderId="0" xfId="0" applyAlignment="1">
      <alignment horizontal="left"/>
    </xf>
    <xf numFmtId="166" fontId="0" fillId="0" borderId="0" xfId="0" applyNumberFormat="1" applyAlignment="1">
      <alignment horizontal="left"/>
    </xf>
    <xf numFmtId="0" fontId="6" fillId="5" borderId="1" xfId="0" applyFont="1" applyFill="1" applyBorder="1"/>
    <xf numFmtId="0" fontId="0" fillId="0" borderId="1" xfId="0" applyBorder="1" applyAlignment="1">
      <alignment horizontal="left"/>
    </xf>
    <xf numFmtId="0" fontId="0" fillId="0" borderId="1" xfId="0" applyBorder="1"/>
    <xf numFmtId="0" fontId="0" fillId="6" borderId="0" xfId="0" applyFill="1"/>
    <xf numFmtId="0" fontId="7" fillId="7" borderId="0" xfId="0" applyFont="1" applyFill="1"/>
  </cellXfs>
  <cellStyles count="3">
    <cellStyle name="Currency" xfId="1" builtinId="4"/>
    <cellStyle name="Hyperlink" xfId="2" builtinId="8"/>
    <cellStyle name="Normal" xfId="0" builtinId="0"/>
  </cellStyles>
  <dxfs count="8">
    <dxf>
      <font>
        <b/>
        <color theme="1"/>
      </font>
      <border>
        <bottom style="thin">
          <color theme="8"/>
        </bottom>
        <vertical/>
        <horizontal/>
      </border>
    </dxf>
    <dxf>
      <font>
        <color theme="1"/>
      </font>
      <fill>
        <patternFill>
          <bgColor theme="8" tint="-0.499984740745262"/>
        </patternFill>
      </fill>
      <border diagonalUp="0" diagonalDown="0">
        <left/>
        <right/>
        <top/>
        <bottom/>
        <vertical/>
        <horizontal/>
      </border>
    </dxf>
    <dxf>
      <font>
        <b/>
        <color theme="1"/>
      </font>
      <border>
        <bottom style="thin">
          <color theme="8"/>
        </bottom>
        <vertical/>
        <horizontal/>
      </border>
    </dxf>
    <dxf>
      <font>
        <color theme="1"/>
      </font>
      <fill>
        <patternFill>
          <bgColor theme="8" tint="-0.499984740745262"/>
        </patternFill>
      </fill>
      <border diagonalUp="0" diagonalDown="0">
        <left/>
        <right/>
        <top/>
        <bottom/>
        <vertical/>
        <horizontal/>
      </border>
    </dxf>
    <dxf>
      <font>
        <b/>
        <color theme="1"/>
      </font>
      <fill>
        <patternFill>
          <bgColor theme="8" tint="-0.499984740745262"/>
        </patternFill>
      </fill>
      <border>
        <bottom style="thin">
          <color theme="8"/>
        </bottom>
        <vertical/>
        <horizontal/>
      </border>
    </dxf>
    <dxf>
      <font>
        <color theme="1"/>
      </font>
      <fill>
        <patternFill>
          <bgColor rgb="FF002060"/>
        </patternFill>
      </fill>
      <border diagonalUp="0" diagonalDown="0">
        <left/>
        <right/>
        <top/>
        <bottom/>
        <vertical/>
        <horizontal/>
      </border>
    </dxf>
    <dxf>
      <font>
        <b/>
        <color theme="1"/>
      </font>
      <fill>
        <patternFill>
          <bgColor theme="4" tint="-0.499984740745262"/>
        </patternFill>
      </fill>
      <border>
        <bottom style="thin">
          <color theme="8"/>
        </bottom>
        <vertical/>
        <horizontal/>
      </border>
    </dxf>
    <dxf>
      <font>
        <color theme="1"/>
      </font>
      <fill>
        <patternFill>
          <bgColor theme="4" tint="-0.499984740745262"/>
        </patternFill>
      </fill>
      <border diagonalUp="0" diagonalDown="0">
        <left/>
        <right/>
        <top/>
        <bottom/>
        <vertical/>
        <horizontal/>
      </border>
    </dxf>
  </dxfs>
  <tableStyles count="4" defaultTableStyle="TableStyleMedium2" defaultPivotStyle="PivotStyleLight16">
    <tableStyle name="Flutterco project" pivot="0" table="0" count="10" xr9:uid="{65C30D76-1B51-4E66-AA51-3B2C776F6860}">
      <tableStyleElement type="wholeTable" dxfId="7"/>
      <tableStyleElement type="headerRow" dxfId="6"/>
    </tableStyle>
    <tableStyle name="SlicerStyleDark5 2" pivot="0" table="0" count="10" xr9:uid="{E176B487-E5A8-4C25-81B6-EA8A6E1E75FE}">
      <tableStyleElement type="wholeTable" dxfId="5"/>
      <tableStyleElement type="headerRow" dxfId="4"/>
    </tableStyle>
    <tableStyle name="SlicerStyleDark5 2 2" pivot="0" table="0" count="10" xr9:uid="{A0A2BEEE-2FA7-4543-AF99-5F1787ABAEDA}">
      <tableStyleElement type="wholeTable" dxfId="3"/>
      <tableStyleElement type="headerRow" dxfId="2"/>
    </tableStyle>
    <tableStyle name="SlicerStyleDark5 2 2 2" pivot="0" table="0" count="10" xr9:uid="{4D4D8C08-6A2B-4728-BA1D-522CAD255E52}">
      <tableStyleElement type="wholeTable" dxfId="1"/>
      <tableStyleElement type="headerRow" dxfId="0"/>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tint="-0.499984740745262"/>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4" tint="-0.499984740745262"/>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Flutterco project">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5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5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5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microsoft.com/office/2017/10/relationships/person" Target="persons/person.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30" Type="http://schemas.microsoft.com/office/2017/10/relationships/person" Target="persons/person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analysis.docx.xlsx]Top 10 cu stomers!PivotTable3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20000"/>
              <a:lumOff val="80000"/>
            </a:schemeClr>
          </a:solidFill>
          <a:ln>
            <a:noFill/>
          </a:ln>
          <a:effectLst/>
        </c:spPr>
      </c:pivotFmt>
    </c:pivotFmts>
    <c:plotArea>
      <c:layout/>
      <c:doughnutChart>
        <c:varyColors val="1"/>
        <c:ser>
          <c:idx val="0"/>
          <c:order val="0"/>
          <c:tx>
            <c:strRef>
              <c:f>'Top 10 cu stomers'!$B$3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01-8BD1-48E8-B986-0758504C7FF3}"/>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10-8113-4469-BB9D-9259736E3744}"/>
              </c:ext>
            </c:extLst>
          </c:dPt>
          <c:dPt>
            <c:idx val="2"/>
            <c:bubble3D val="0"/>
            <c:spPr>
              <a:solidFill>
                <a:schemeClr val="accent5">
                  <a:lumMod val="40000"/>
                  <a:lumOff val="60000"/>
                </a:schemeClr>
              </a:solidFill>
              <a:ln>
                <a:noFill/>
              </a:ln>
              <a:effectLst/>
            </c:spPr>
            <c:extLst>
              <c:ext xmlns:c16="http://schemas.microsoft.com/office/drawing/2014/chart" uri="{C3380CC4-5D6E-409C-BE32-E72D297353CC}">
                <c16:uniqueId val="{00000005-6576-41CB-937B-016D7D5401B5}"/>
              </c:ext>
            </c:extLst>
          </c:dPt>
          <c:dPt>
            <c:idx val="3"/>
            <c:bubble3D val="0"/>
            <c:spPr>
              <a:solidFill>
                <a:schemeClr val="accent5">
                  <a:lumMod val="50000"/>
                </a:schemeClr>
              </a:solidFill>
              <a:ln>
                <a:noFill/>
              </a:ln>
              <a:effectLst/>
            </c:spPr>
            <c:extLst>
              <c:ext xmlns:c16="http://schemas.microsoft.com/office/drawing/2014/chart" uri="{C3380CC4-5D6E-409C-BE32-E72D297353CC}">
                <c16:uniqueId val="{00000006-6576-41CB-937B-016D7D5401B5}"/>
              </c:ext>
            </c:extLst>
          </c:dPt>
          <c:dPt>
            <c:idx val="4"/>
            <c:bubble3D val="0"/>
            <c:spPr>
              <a:solidFill>
                <a:schemeClr val="accent5">
                  <a:lumMod val="50000"/>
                </a:schemeClr>
              </a:solidFill>
              <a:ln>
                <a:noFill/>
              </a:ln>
              <a:effectLst/>
            </c:spPr>
            <c:extLst>
              <c:ext xmlns:c16="http://schemas.microsoft.com/office/drawing/2014/chart" uri="{C3380CC4-5D6E-409C-BE32-E72D297353CC}">
                <c16:uniqueId val="{00000007-6576-41CB-937B-016D7D5401B5}"/>
              </c:ext>
            </c:extLst>
          </c:dPt>
          <c:dPt>
            <c:idx val="5"/>
            <c:bubble3D val="0"/>
            <c:spPr>
              <a:solidFill>
                <a:schemeClr val="accent5">
                  <a:lumMod val="50000"/>
                </a:schemeClr>
              </a:solidFill>
              <a:ln>
                <a:noFill/>
              </a:ln>
              <a:effectLst/>
            </c:spPr>
            <c:extLst>
              <c:ext xmlns:c16="http://schemas.microsoft.com/office/drawing/2014/chart" uri="{C3380CC4-5D6E-409C-BE32-E72D297353CC}">
                <c16:uniqueId val="{00000008-6576-41CB-937B-016D7D5401B5}"/>
              </c:ext>
            </c:extLst>
          </c:dPt>
          <c:dPt>
            <c:idx val="6"/>
            <c:bubble3D val="0"/>
            <c:spPr>
              <a:solidFill>
                <a:schemeClr val="accent5">
                  <a:lumMod val="50000"/>
                </a:schemeClr>
              </a:solidFill>
              <a:ln>
                <a:noFill/>
              </a:ln>
              <a:effectLst/>
            </c:spPr>
            <c:extLst>
              <c:ext xmlns:c16="http://schemas.microsoft.com/office/drawing/2014/chart" uri="{C3380CC4-5D6E-409C-BE32-E72D297353CC}">
                <c16:uniqueId val="{00000009-6576-41CB-937B-016D7D5401B5}"/>
              </c:ext>
            </c:extLst>
          </c:dPt>
          <c:dPt>
            <c:idx val="7"/>
            <c:bubble3D val="0"/>
            <c:spPr>
              <a:solidFill>
                <a:schemeClr val="accent5">
                  <a:lumMod val="50000"/>
                </a:schemeClr>
              </a:solidFill>
              <a:ln>
                <a:noFill/>
              </a:ln>
              <a:effectLst/>
            </c:spPr>
            <c:extLst>
              <c:ext xmlns:c16="http://schemas.microsoft.com/office/drawing/2014/chart" uri="{C3380CC4-5D6E-409C-BE32-E72D297353CC}">
                <c16:uniqueId val="{00000001-6576-41CB-937B-016D7D5401B5}"/>
              </c:ext>
            </c:extLst>
          </c:dPt>
          <c:dPt>
            <c:idx val="8"/>
            <c:bubble3D val="0"/>
            <c:spPr>
              <a:solidFill>
                <a:schemeClr val="accent5">
                  <a:lumMod val="50000"/>
                </a:schemeClr>
              </a:solidFill>
              <a:ln>
                <a:noFill/>
              </a:ln>
              <a:effectLst/>
            </c:spPr>
            <c:extLst>
              <c:ext xmlns:c16="http://schemas.microsoft.com/office/drawing/2014/chart" uri="{C3380CC4-5D6E-409C-BE32-E72D297353CC}">
                <c16:uniqueId val="{0000000A-6576-41CB-937B-016D7D5401B5}"/>
              </c:ext>
            </c:extLst>
          </c:dPt>
          <c:dPt>
            <c:idx val="9"/>
            <c:bubble3D val="0"/>
            <c:spPr>
              <a:solidFill>
                <a:schemeClr val="accent5">
                  <a:lumMod val="50000"/>
                </a:schemeClr>
              </a:solidFill>
              <a:ln>
                <a:noFill/>
              </a:ln>
              <a:effectLst/>
            </c:spPr>
            <c:extLst>
              <c:ext xmlns:c16="http://schemas.microsoft.com/office/drawing/2014/chart" uri="{C3380CC4-5D6E-409C-BE32-E72D297353CC}">
                <c16:uniqueId val="{0000000B-6576-41CB-937B-016D7D5401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cu stomers'!$A$4:$A$7</c:f>
              <c:strCache>
                <c:ptCount val="3"/>
                <c:pt idx="0">
                  <c:v>Company D</c:v>
                </c:pt>
                <c:pt idx="1">
                  <c:v>Company H</c:v>
                </c:pt>
                <c:pt idx="2">
                  <c:v>Company BB</c:v>
                </c:pt>
              </c:strCache>
            </c:strRef>
          </c:cat>
          <c:val>
            <c:numRef>
              <c:f>'Top 10 cu stomers'!$B$4:$B$7</c:f>
              <c:numCache>
                <c:formatCode>"$"#,##0.00</c:formatCode>
                <c:ptCount val="3"/>
                <c:pt idx="0">
                  <c:v>67180.5</c:v>
                </c:pt>
                <c:pt idx="1">
                  <c:v>50208.35</c:v>
                </c:pt>
                <c:pt idx="2">
                  <c:v>43713</c:v>
                </c:pt>
              </c:numCache>
            </c:numRef>
          </c:val>
          <c:extLst>
            <c:ext xmlns:c16="http://schemas.microsoft.com/office/drawing/2014/chart" uri="{C3380CC4-5D6E-409C-BE32-E72D297353CC}">
              <c16:uniqueId val="{00000002-6576-41CB-937B-016D7D5401B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analysis.docx.xlsx]Sales performance by region!PivotTable3</c:name>
    <c:fmtId val="9"/>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solidFill>
                  <a:schemeClr val="accent5">
                    <a:lumMod val="50000"/>
                  </a:schemeClr>
                </a:solidFill>
                <a:latin typeface="Garamond" panose="02020404030301010803" pitchFamily="18" charset="0"/>
              </a:rPr>
              <a:t>Sale</a:t>
            </a:r>
            <a:r>
              <a:rPr lang="en-US" baseline="0">
                <a:solidFill>
                  <a:schemeClr val="accent5">
                    <a:lumMod val="50000"/>
                  </a:schemeClr>
                </a:solidFill>
                <a:latin typeface="Garamond" panose="02020404030301010803" pitchFamily="18" charset="0"/>
              </a:rPr>
              <a:t> performance analysis by region</a:t>
            </a:r>
            <a:endParaRPr lang="en-US">
              <a:solidFill>
                <a:schemeClr val="accent5">
                  <a:lumMod val="50000"/>
                </a:schemeClr>
              </a:solidFill>
              <a:latin typeface="Garamond" panose="02020404030301010803" pitchFamily="18" charset="0"/>
            </a:endParaRPr>
          </a:p>
        </c:rich>
      </c:tx>
      <c:layout>
        <c:manualLayout>
          <c:xMode val="edge"/>
          <c:yMode val="edge"/>
          <c:x val="0.21133163587444301"/>
          <c:y val="3.29679613006513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20000"/>
              <a:lumOff val="80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pivotFmt>
      <c:pivotFmt>
        <c:idx val="7"/>
        <c:spPr>
          <a:solidFill>
            <a:schemeClr val="accent5">
              <a:lumMod val="50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20000"/>
              <a:lumOff val="80000"/>
            </a:schemeClr>
          </a:solidFill>
          <a:ln w="19050">
            <a:solidFill>
              <a:schemeClr val="lt1"/>
            </a:solidFill>
          </a:ln>
          <a:effectLst/>
        </c:spPr>
      </c:pivotFmt>
      <c:pivotFmt>
        <c:idx val="10"/>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w="19050">
            <a:solidFill>
              <a:schemeClr val="lt1"/>
            </a:solidFill>
          </a:ln>
          <a:effectLst/>
        </c:spPr>
      </c:pivotFmt>
      <c:pivotFmt>
        <c:idx val="12"/>
        <c:spPr>
          <a:solidFill>
            <a:schemeClr val="accent5">
              <a:lumMod val="50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20000"/>
              <a:lumOff val="80000"/>
            </a:schemeClr>
          </a:solidFill>
          <a:ln w="19050">
            <a:solidFill>
              <a:schemeClr val="lt1"/>
            </a:solidFill>
          </a:ln>
          <a:effectLst/>
        </c:spPr>
        <c:dLbl>
          <c:idx val="0"/>
          <c:layout>
            <c:manualLayout>
              <c:x val="0.1736662844207485"/>
              <c:y val="0.16269177980381702"/>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r>
                  <a:rPr lang="en-US" baseline="0"/>
                  <a:t> </a:t>
                </a:r>
                <a:fld id="{D4059912-E0D8-4A17-ABCD-2F025A17223F}" type="VALUE">
                  <a:rPr lang="en-US" baseline="0"/>
                  <a:pPr>
                    <a:defRPr sz="1100">
                      <a:solidFill>
                        <a:schemeClr val="accent5">
                          <a:lumMod val="50000"/>
                        </a:schemeClr>
                      </a:solidFill>
                    </a:defRPr>
                  </a:pPr>
                  <a:t>[VALUE]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7812409187685702"/>
          <c:y val="0.15038845570703846"/>
          <c:w val="0.54460760184323054"/>
          <c:h val="0.73881688858101535"/>
        </c:manualLayout>
      </c:layout>
      <c:pieChart>
        <c:varyColors val="1"/>
        <c:ser>
          <c:idx val="0"/>
          <c:order val="0"/>
          <c:tx>
            <c:strRef>
              <c:f>'Sales performance by region'!$B$3</c:f>
              <c:strCache>
                <c:ptCount val="1"/>
                <c:pt idx="0">
                  <c:v>Total</c:v>
                </c:pt>
              </c:strCache>
            </c:strRef>
          </c:tx>
          <c:spPr>
            <a:solidFill>
              <a:schemeClr val="accent5">
                <a:lumMod val="75000"/>
              </a:schemeClr>
            </a:solidFill>
          </c:spPr>
          <c:explosion val="1"/>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C8BD-4553-9628-D225AD422F17}"/>
              </c:ext>
            </c:extLst>
          </c:dPt>
          <c:dPt>
            <c:idx val="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C8BD-4553-9628-D225AD422F17}"/>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C8BD-4553-9628-D225AD422F17}"/>
              </c:ext>
            </c:extLst>
          </c:dPt>
          <c:dPt>
            <c:idx val="3"/>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7-C8BD-4553-9628-D225AD422F17}"/>
              </c:ext>
            </c:extLst>
          </c:dPt>
          <c:dLbls>
            <c:dLbl>
              <c:idx val="3"/>
              <c:layout>
                <c:manualLayout>
                  <c:x val="0.1736662844207485"/>
                  <c:y val="0.16269177980381702"/>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r>
                      <a:rPr lang="en-US" baseline="0"/>
                      <a:t> </a:t>
                    </a:r>
                    <a:fld id="{D4059912-E0D8-4A17-ABCD-2F025A17223F}" type="VALUE">
                      <a:rPr lang="en-US" baseline="0"/>
                      <a:pPr>
                        <a:defRPr sz="1100">
                          <a:solidFill>
                            <a:schemeClr val="accent5">
                              <a:lumMod val="50000"/>
                            </a:schemeClr>
                          </a:solidFill>
                        </a:defRPr>
                      </a:pPr>
                      <a:t>[VALUE]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7-C8BD-4553-9628-D225AD422F1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performance by region'!$A$4:$A$8</c:f>
              <c:strCache>
                <c:ptCount val="4"/>
                <c:pt idx="0">
                  <c:v>East</c:v>
                </c:pt>
                <c:pt idx="1">
                  <c:v>North</c:v>
                </c:pt>
                <c:pt idx="2">
                  <c:v>South</c:v>
                </c:pt>
                <c:pt idx="3">
                  <c:v>West</c:v>
                </c:pt>
              </c:strCache>
            </c:strRef>
          </c:cat>
          <c:val>
            <c:numRef>
              <c:f>'Sales performance by region'!$B$4:$B$8</c:f>
              <c:numCache>
                <c:formatCode>"$"#,##0.00</c:formatCode>
                <c:ptCount val="4"/>
                <c:pt idx="0">
                  <c:v>73469.91</c:v>
                </c:pt>
                <c:pt idx="1">
                  <c:v>101353.59</c:v>
                </c:pt>
                <c:pt idx="2">
                  <c:v>81895.079999999987</c:v>
                </c:pt>
                <c:pt idx="3">
                  <c:v>70979.13</c:v>
                </c:pt>
              </c:numCache>
            </c:numRef>
          </c:val>
          <c:extLst>
            <c:ext xmlns:c16="http://schemas.microsoft.com/office/drawing/2014/chart" uri="{C3380CC4-5D6E-409C-BE32-E72D297353CC}">
              <c16:uniqueId val="{00000008-C8BD-4553-9628-D225AD422F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accent5">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analysis.docx.xlsx]Top 5 cities by revenue!PivotTable3</c:name>
    <c:fmtId val="20"/>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solidFill>
                  <a:schemeClr val="accent5">
                    <a:lumMod val="50000"/>
                  </a:schemeClr>
                </a:solidFill>
                <a:latin typeface="Garamond" panose="02020404030301010803" pitchFamily="18" charset="0"/>
              </a:rPr>
              <a:t>Top</a:t>
            </a:r>
            <a:r>
              <a:rPr lang="en-US" baseline="0">
                <a:solidFill>
                  <a:schemeClr val="accent5">
                    <a:lumMod val="50000"/>
                  </a:schemeClr>
                </a:solidFill>
                <a:latin typeface="Garamond" panose="02020404030301010803" pitchFamily="18" charset="0"/>
              </a:rPr>
              <a:t> 5 performing cities by revenue</a:t>
            </a:r>
            <a:endParaRPr lang="en-US">
              <a:solidFill>
                <a:schemeClr val="accent5">
                  <a:lumMod val="50000"/>
                </a:schemeClr>
              </a:solidFill>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20000"/>
              <a:lumOff val="80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pivotFmt>
      <c:pivotFmt>
        <c:idx val="7"/>
        <c:spPr>
          <a:solidFill>
            <a:schemeClr val="accent5">
              <a:lumMod val="50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20000"/>
              <a:lumOff val="80000"/>
            </a:schemeClr>
          </a:solidFill>
          <a:ln w="19050">
            <a:solidFill>
              <a:schemeClr val="lt1"/>
            </a:solidFill>
          </a:ln>
          <a:effectLst/>
        </c:spPr>
      </c:pivotFmt>
      <c:pivotFmt>
        <c:idx val="10"/>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38100">
            <a:noFill/>
          </a:ln>
          <a:effectLst/>
        </c:spPr>
      </c:pivotFmt>
      <c:pivotFmt>
        <c:idx val="12"/>
        <c:spPr>
          <a:solidFill>
            <a:schemeClr val="accent5">
              <a:lumMod val="75000"/>
            </a:schemeClr>
          </a:solidFill>
          <a:ln w="38100">
            <a:noFill/>
          </a:ln>
          <a:effectLst/>
        </c:spPr>
      </c:pivotFmt>
      <c:pivotFmt>
        <c:idx val="13"/>
        <c:spPr>
          <a:solidFill>
            <a:schemeClr val="accent5">
              <a:lumMod val="75000"/>
            </a:schemeClr>
          </a:solidFill>
          <a:ln w="38100">
            <a:noFill/>
          </a:ln>
          <a:effectLst/>
        </c:spPr>
      </c:pivotFmt>
      <c:pivotFmt>
        <c:idx val="14"/>
        <c:spPr>
          <a:solidFill>
            <a:schemeClr val="accent5">
              <a:lumMod val="60000"/>
              <a:lumOff val="40000"/>
            </a:schemeClr>
          </a:solidFill>
          <a:ln w="38100">
            <a:noFill/>
          </a:ln>
          <a:effectLst/>
        </c:spPr>
      </c:pivotFmt>
      <c:pivotFmt>
        <c:idx val="15"/>
        <c:spPr>
          <a:solidFill>
            <a:schemeClr val="accent5">
              <a:lumMod val="40000"/>
              <a:lumOff val="60000"/>
            </a:schemeClr>
          </a:solidFill>
          <a:ln w="38100">
            <a:noFill/>
          </a:ln>
          <a:effectLst/>
        </c:spPr>
      </c:pivotFmt>
      <c:pivotFmt>
        <c:idx val="16"/>
        <c:spPr>
          <a:solidFill>
            <a:schemeClr val="accent5">
              <a:lumMod val="20000"/>
              <a:lumOff val="80000"/>
            </a:schemeClr>
          </a:solidFill>
          <a:ln w="38100">
            <a:noFill/>
          </a:ln>
          <a:effectLst/>
        </c:spPr>
      </c:pivotFmt>
      <c:pivotFmt>
        <c:idx val="17"/>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w="38100">
            <a:noFill/>
          </a:ln>
          <a:effectLst/>
        </c:spPr>
      </c:pivotFmt>
      <c:pivotFmt>
        <c:idx val="19"/>
        <c:spPr>
          <a:solidFill>
            <a:schemeClr val="accent5">
              <a:lumMod val="75000"/>
            </a:schemeClr>
          </a:solidFill>
          <a:ln w="38100">
            <a:noFill/>
          </a:ln>
          <a:effectLst/>
        </c:spPr>
      </c:pivotFmt>
      <c:pivotFmt>
        <c:idx val="20"/>
        <c:spPr>
          <a:solidFill>
            <a:schemeClr val="accent5">
              <a:lumMod val="75000"/>
            </a:schemeClr>
          </a:solidFill>
          <a:ln w="38100">
            <a:noFill/>
          </a:ln>
          <a:effectLst/>
        </c:spPr>
      </c:pivotFmt>
      <c:pivotFmt>
        <c:idx val="21"/>
        <c:spPr>
          <a:solidFill>
            <a:schemeClr val="accent5">
              <a:lumMod val="60000"/>
              <a:lumOff val="40000"/>
            </a:schemeClr>
          </a:solidFill>
          <a:ln w="38100">
            <a:noFill/>
          </a:ln>
          <a:effectLst/>
        </c:spPr>
      </c:pivotFmt>
      <c:pivotFmt>
        <c:idx val="22"/>
        <c:spPr>
          <a:solidFill>
            <a:schemeClr val="accent5">
              <a:lumMod val="40000"/>
              <a:lumOff val="60000"/>
            </a:schemeClr>
          </a:solidFill>
          <a:ln w="38100">
            <a:noFill/>
          </a:ln>
          <a:effectLst/>
        </c:spPr>
      </c:pivotFmt>
      <c:pivotFmt>
        <c:idx val="23"/>
        <c:spPr>
          <a:solidFill>
            <a:schemeClr val="accent5">
              <a:lumMod val="20000"/>
              <a:lumOff val="80000"/>
            </a:schemeClr>
          </a:solidFill>
          <a:ln w="38100">
            <a:noFill/>
          </a:ln>
          <a:effectLst/>
        </c:spPr>
      </c:pivotFmt>
      <c:pivotFmt>
        <c:idx val="24"/>
        <c:spPr>
          <a:solidFill>
            <a:schemeClr val="accent1">
              <a:lumMod val="50000"/>
            </a:schemeClr>
          </a:solidFill>
          <a:ln w="38100">
            <a:noFill/>
          </a:ln>
          <a:effectLst/>
        </c:spPr>
      </c:pivotFmt>
      <c:pivotFmt>
        <c:idx val="25"/>
        <c:spPr>
          <a:solidFill>
            <a:schemeClr val="accent1">
              <a:lumMod val="75000"/>
            </a:schemeClr>
          </a:solidFill>
          <a:ln w="38100">
            <a:noFill/>
          </a:ln>
          <a:effectLst/>
        </c:spPr>
      </c:pivotFmt>
      <c:pivotFmt>
        <c:idx val="26"/>
        <c:spPr>
          <a:solidFill>
            <a:schemeClr val="accent1">
              <a:lumMod val="75000"/>
            </a:schemeClr>
          </a:solidFill>
          <a:ln w="38100">
            <a:noFill/>
          </a:ln>
          <a:effectLst/>
        </c:spPr>
      </c:pivotFmt>
      <c:pivotFmt>
        <c:idx val="27"/>
        <c:spPr>
          <a:solidFill>
            <a:schemeClr val="accent1">
              <a:lumMod val="60000"/>
              <a:lumOff val="40000"/>
            </a:schemeClr>
          </a:solidFill>
          <a:ln w="38100">
            <a:noFill/>
          </a:ln>
          <a:effectLst/>
        </c:spPr>
      </c:pivotFmt>
      <c:pivotFmt>
        <c:idx val="28"/>
        <c:spPr>
          <a:solidFill>
            <a:schemeClr val="accent1">
              <a:lumMod val="60000"/>
              <a:lumOff val="40000"/>
            </a:schemeClr>
          </a:solidFill>
          <a:ln w="38100">
            <a:noFill/>
          </a:ln>
          <a:effectLst/>
        </c:spPr>
      </c:pivotFmt>
      <c:pivotFmt>
        <c:idx val="29"/>
        <c:spPr>
          <a:solidFill>
            <a:schemeClr val="accent1">
              <a:lumMod val="40000"/>
              <a:lumOff val="60000"/>
            </a:schemeClr>
          </a:solidFill>
          <a:ln w="38100">
            <a:noFill/>
          </a:ln>
          <a:effectLst/>
        </c:spPr>
      </c:pivotFmt>
      <c:pivotFmt>
        <c:idx val="30"/>
        <c:spPr>
          <a:solidFill>
            <a:schemeClr val="accent1">
              <a:lumMod val="20000"/>
              <a:lumOff val="80000"/>
            </a:schemeClr>
          </a:solidFill>
          <a:ln w="38100">
            <a:noFill/>
          </a:ln>
          <a:effectLst/>
        </c:spPr>
      </c:pivotFmt>
      <c:pivotFmt>
        <c:idx val="31"/>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50000"/>
            </a:schemeClr>
          </a:solidFill>
          <a:ln w="38100">
            <a:noFill/>
          </a:ln>
          <a:effectLst/>
        </c:spPr>
      </c:pivotFmt>
      <c:pivotFmt>
        <c:idx val="33"/>
        <c:spPr>
          <a:solidFill>
            <a:schemeClr val="accent1">
              <a:lumMod val="75000"/>
            </a:schemeClr>
          </a:solidFill>
          <a:ln w="38100">
            <a:noFill/>
          </a:ln>
          <a:effectLst/>
        </c:spPr>
      </c:pivotFmt>
      <c:pivotFmt>
        <c:idx val="34"/>
        <c:spPr>
          <a:solidFill>
            <a:schemeClr val="accent1">
              <a:lumMod val="75000"/>
            </a:schemeClr>
          </a:solidFill>
          <a:ln w="38100">
            <a:noFill/>
          </a:ln>
          <a:effectLst/>
        </c:spPr>
      </c:pivotFmt>
      <c:pivotFmt>
        <c:idx val="35"/>
        <c:spPr>
          <a:solidFill>
            <a:schemeClr val="accent1">
              <a:lumMod val="60000"/>
              <a:lumOff val="40000"/>
            </a:schemeClr>
          </a:solidFill>
          <a:ln w="38100">
            <a:noFill/>
          </a:ln>
          <a:effectLst/>
        </c:spPr>
      </c:pivotFmt>
      <c:pivotFmt>
        <c:idx val="36"/>
        <c:spPr>
          <a:solidFill>
            <a:schemeClr val="accent1">
              <a:lumMod val="60000"/>
              <a:lumOff val="40000"/>
            </a:schemeClr>
          </a:solidFill>
          <a:ln w="38100">
            <a:noFill/>
          </a:ln>
          <a:effectLst/>
        </c:spPr>
      </c:pivotFmt>
      <c:pivotFmt>
        <c:idx val="37"/>
        <c:spPr>
          <a:solidFill>
            <a:schemeClr val="accent1">
              <a:lumMod val="40000"/>
              <a:lumOff val="60000"/>
            </a:schemeClr>
          </a:solidFill>
          <a:ln w="38100">
            <a:noFill/>
          </a:ln>
          <a:effectLst/>
        </c:spPr>
      </c:pivotFmt>
      <c:pivotFmt>
        <c:idx val="38"/>
        <c:spPr>
          <a:solidFill>
            <a:schemeClr val="accent1">
              <a:lumMod val="20000"/>
              <a:lumOff val="80000"/>
            </a:schemeClr>
          </a:solidFill>
          <a:ln w="38100">
            <a:noFill/>
          </a:ln>
          <a:effectLst/>
        </c:spPr>
      </c:pivotFmt>
      <c:pivotFmt>
        <c:idx val="39"/>
        <c:spPr>
          <a:solidFill>
            <a:schemeClr val="accent5">
              <a:lumMod val="50000"/>
            </a:schemeClr>
          </a:solidFill>
          <a:ln w="38100">
            <a:noFill/>
          </a:ln>
          <a:effectLst/>
        </c:spPr>
      </c:pivotFmt>
      <c:pivotFmt>
        <c:idx val="40"/>
        <c:spPr>
          <a:solidFill>
            <a:schemeClr val="accent5">
              <a:lumMod val="75000"/>
            </a:schemeClr>
          </a:solidFill>
          <a:ln w="38100">
            <a:noFill/>
          </a:ln>
          <a:effectLst/>
        </c:spPr>
      </c:pivotFmt>
      <c:pivotFmt>
        <c:idx val="41"/>
        <c:spPr>
          <a:solidFill>
            <a:schemeClr val="accent5">
              <a:lumMod val="60000"/>
              <a:lumOff val="40000"/>
            </a:schemeClr>
          </a:solidFill>
          <a:ln w="38100">
            <a:noFill/>
          </a:ln>
          <a:effectLst/>
        </c:spPr>
      </c:pivotFmt>
      <c:pivotFmt>
        <c:idx val="42"/>
        <c:spPr>
          <a:solidFill>
            <a:schemeClr val="accent5">
              <a:lumMod val="40000"/>
              <a:lumOff val="60000"/>
            </a:schemeClr>
          </a:solidFill>
          <a:ln w="38100">
            <a:noFill/>
          </a:ln>
          <a:effectLst/>
        </c:spPr>
      </c:pivotFmt>
      <c:pivotFmt>
        <c:idx val="43"/>
        <c:spPr>
          <a:solidFill>
            <a:schemeClr val="accent5">
              <a:lumMod val="20000"/>
              <a:lumOff val="80000"/>
            </a:schemeClr>
          </a:solidFill>
          <a:ln w="38100">
            <a:noFill/>
          </a:ln>
          <a:effectLst/>
        </c:spPr>
      </c:pivotFmt>
      <c:pivotFmt>
        <c:idx val="44"/>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w="38100">
            <a:noFill/>
          </a:ln>
          <a:effectLst/>
        </c:spPr>
      </c:pivotFmt>
      <c:pivotFmt>
        <c:idx val="46"/>
        <c:spPr>
          <a:solidFill>
            <a:schemeClr val="accent5">
              <a:lumMod val="75000"/>
            </a:schemeClr>
          </a:solidFill>
          <a:ln w="38100">
            <a:noFill/>
          </a:ln>
          <a:effectLst/>
        </c:spPr>
      </c:pivotFmt>
      <c:pivotFmt>
        <c:idx val="47"/>
        <c:spPr>
          <a:solidFill>
            <a:schemeClr val="accent5">
              <a:lumMod val="60000"/>
              <a:lumOff val="40000"/>
            </a:schemeClr>
          </a:solidFill>
          <a:ln w="38100">
            <a:noFill/>
          </a:ln>
          <a:effectLst/>
        </c:spPr>
      </c:pivotFmt>
      <c:pivotFmt>
        <c:idx val="48"/>
        <c:spPr>
          <a:solidFill>
            <a:schemeClr val="accent5">
              <a:lumMod val="40000"/>
              <a:lumOff val="60000"/>
            </a:schemeClr>
          </a:solidFill>
          <a:ln w="38100">
            <a:noFill/>
          </a:ln>
          <a:effectLst/>
        </c:spPr>
      </c:pivotFmt>
      <c:pivotFmt>
        <c:idx val="49"/>
        <c:spPr>
          <a:solidFill>
            <a:schemeClr val="accent5">
              <a:lumMod val="20000"/>
              <a:lumOff val="80000"/>
            </a:schemeClr>
          </a:solidFill>
          <a:ln w="38100">
            <a:noFill/>
          </a:ln>
          <a:effectLst/>
        </c:spPr>
      </c:pivotFmt>
      <c:pivotFmt>
        <c:idx val="50"/>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w="38100">
            <a:noFill/>
          </a:ln>
          <a:effectLst/>
        </c:spPr>
      </c:pivotFmt>
      <c:pivotFmt>
        <c:idx val="52"/>
        <c:spPr>
          <a:solidFill>
            <a:schemeClr val="accent5">
              <a:lumMod val="75000"/>
            </a:schemeClr>
          </a:solidFill>
          <a:ln w="38100">
            <a:noFill/>
          </a:ln>
          <a:effectLst/>
        </c:spPr>
      </c:pivotFmt>
      <c:pivotFmt>
        <c:idx val="53"/>
        <c:spPr>
          <a:solidFill>
            <a:schemeClr val="accent5">
              <a:lumMod val="60000"/>
              <a:lumOff val="40000"/>
            </a:schemeClr>
          </a:solidFill>
          <a:ln w="38100">
            <a:noFill/>
          </a:ln>
          <a:effectLst/>
        </c:spPr>
      </c:pivotFmt>
      <c:pivotFmt>
        <c:idx val="54"/>
        <c:spPr>
          <a:solidFill>
            <a:schemeClr val="accent5">
              <a:lumMod val="40000"/>
              <a:lumOff val="60000"/>
            </a:schemeClr>
          </a:solidFill>
          <a:ln w="38100">
            <a:noFill/>
          </a:ln>
          <a:effectLst/>
        </c:spPr>
      </c:pivotFmt>
      <c:pivotFmt>
        <c:idx val="55"/>
        <c:spPr>
          <a:solidFill>
            <a:schemeClr val="accent5">
              <a:lumMod val="20000"/>
              <a:lumOff val="80000"/>
            </a:schemeClr>
          </a:solidFill>
          <a:ln w="38100">
            <a:noFill/>
          </a:ln>
          <a:effectLst/>
        </c:spPr>
      </c:pivotFmt>
    </c:pivotFmts>
    <c:plotArea>
      <c:layout>
        <c:manualLayout>
          <c:layoutTarget val="inner"/>
          <c:xMode val="edge"/>
          <c:yMode val="edge"/>
          <c:x val="2.6515150077267843E-2"/>
          <c:y val="0.17296495791525551"/>
          <c:w val="0.94696969984546431"/>
          <c:h val="0.69216151605794174"/>
        </c:manualLayout>
      </c:layout>
      <c:barChart>
        <c:barDir val="col"/>
        <c:grouping val="clustered"/>
        <c:varyColors val="0"/>
        <c:ser>
          <c:idx val="0"/>
          <c:order val="0"/>
          <c:tx>
            <c:strRef>
              <c:f>'Top 5 cities by revenue'!$B$3</c:f>
              <c:strCache>
                <c:ptCount val="1"/>
                <c:pt idx="0">
                  <c:v>Total</c:v>
                </c:pt>
              </c:strCache>
            </c:strRef>
          </c:tx>
          <c:spPr>
            <a:solidFill>
              <a:schemeClr val="accent1"/>
            </a:solidFill>
            <a:ln w="38100">
              <a:noFill/>
            </a:ln>
            <a:effectLst/>
          </c:spPr>
          <c:invertIfNegative val="0"/>
          <c:dPt>
            <c:idx val="0"/>
            <c:invertIfNegative val="0"/>
            <c:bubble3D val="0"/>
            <c:spPr>
              <a:solidFill>
                <a:schemeClr val="accent5">
                  <a:lumMod val="50000"/>
                </a:schemeClr>
              </a:solidFill>
              <a:ln w="38100">
                <a:noFill/>
              </a:ln>
              <a:effectLst/>
            </c:spPr>
            <c:extLst>
              <c:ext xmlns:c16="http://schemas.microsoft.com/office/drawing/2014/chart" uri="{C3380CC4-5D6E-409C-BE32-E72D297353CC}">
                <c16:uniqueId val="{00000001-8A58-4B7A-B9C8-F28EE90FE8D3}"/>
              </c:ext>
            </c:extLst>
          </c:dPt>
          <c:dPt>
            <c:idx val="1"/>
            <c:invertIfNegative val="0"/>
            <c:bubble3D val="0"/>
            <c:spPr>
              <a:solidFill>
                <a:schemeClr val="accent5">
                  <a:lumMod val="75000"/>
                </a:schemeClr>
              </a:solidFill>
              <a:ln w="38100">
                <a:noFill/>
              </a:ln>
              <a:effectLst/>
            </c:spPr>
            <c:extLst>
              <c:ext xmlns:c16="http://schemas.microsoft.com/office/drawing/2014/chart" uri="{C3380CC4-5D6E-409C-BE32-E72D297353CC}">
                <c16:uniqueId val="{00000003-8A58-4B7A-B9C8-F28EE90FE8D3}"/>
              </c:ext>
            </c:extLst>
          </c:dPt>
          <c:dPt>
            <c:idx val="2"/>
            <c:invertIfNegative val="0"/>
            <c:bubble3D val="0"/>
            <c:spPr>
              <a:solidFill>
                <a:schemeClr val="accent5">
                  <a:lumMod val="60000"/>
                  <a:lumOff val="40000"/>
                </a:schemeClr>
              </a:solidFill>
              <a:ln w="38100">
                <a:noFill/>
              </a:ln>
              <a:effectLst/>
            </c:spPr>
            <c:extLst>
              <c:ext xmlns:c16="http://schemas.microsoft.com/office/drawing/2014/chart" uri="{C3380CC4-5D6E-409C-BE32-E72D297353CC}">
                <c16:uniqueId val="{00000005-8A58-4B7A-B9C8-F28EE90FE8D3}"/>
              </c:ext>
            </c:extLst>
          </c:dPt>
          <c:dPt>
            <c:idx val="3"/>
            <c:invertIfNegative val="0"/>
            <c:bubble3D val="0"/>
            <c:spPr>
              <a:solidFill>
                <a:schemeClr val="accent5">
                  <a:lumMod val="40000"/>
                  <a:lumOff val="60000"/>
                </a:schemeClr>
              </a:solidFill>
              <a:ln w="38100">
                <a:noFill/>
              </a:ln>
              <a:effectLst/>
            </c:spPr>
            <c:extLst>
              <c:ext xmlns:c16="http://schemas.microsoft.com/office/drawing/2014/chart" uri="{C3380CC4-5D6E-409C-BE32-E72D297353CC}">
                <c16:uniqueId val="{00000007-8A58-4B7A-B9C8-F28EE90FE8D3}"/>
              </c:ext>
            </c:extLst>
          </c:dPt>
          <c:dPt>
            <c:idx val="4"/>
            <c:invertIfNegative val="0"/>
            <c:bubble3D val="0"/>
            <c:spPr>
              <a:solidFill>
                <a:schemeClr val="accent5">
                  <a:lumMod val="20000"/>
                  <a:lumOff val="80000"/>
                </a:schemeClr>
              </a:solidFill>
              <a:ln w="38100">
                <a:noFill/>
              </a:ln>
              <a:effectLst/>
            </c:spPr>
            <c:extLst>
              <c:ext xmlns:c16="http://schemas.microsoft.com/office/drawing/2014/chart" uri="{C3380CC4-5D6E-409C-BE32-E72D297353CC}">
                <c16:uniqueId val="{00000009-8A58-4B7A-B9C8-F28EE90FE8D3}"/>
              </c:ext>
            </c:extLst>
          </c:dPt>
          <c:dPt>
            <c:idx val="5"/>
            <c:invertIfNegative val="0"/>
            <c:bubble3D val="0"/>
            <c:extLst>
              <c:ext xmlns:c16="http://schemas.microsoft.com/office/drawing/2014/chart" uri="{C3380CC4-5D6E-409C-BE32-E72D297353CC}">
                <c16:uniqueId val="{0000000A-8A58-4B7A-B9C8-F28EE90FE8D3}"/>
              </c:ext>
            </c:extLst>
          </c:dPt>
          <c:dPt>
            <c:idx val="6"/>
            <c:invertIfNegative val="0"/>
            <c:bubble3D val="0"/>
            <c:extLst>
              <c:ext xmlns:c16="http://schemas.microsoft.com/office/drawing/2014/chart" uri="{C3380CC4-5D6E-409C-BE32-E72D297353CC}">
                <c16:uniqueId val="{0000000B-8A58-4B7A-B9C8-F28EE90FE8D3}"/>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General</c:formatCode>
                <c:ptCount val="5"/>
                <c:pt idx="0">
                  <c:v>67180.5</c:v>
                </c:pt>
                <c:pt idx="1">
                  <c:v>50208.35</c:v>
                </c:pt>
                <c:pt idx="2">
                  <c:v>50145.330000000009</c:v>
                </c:pt>
                <c:pt idx="3">
                  <c:v>43713</c:v>
                </c:pt>
                <c:pt idx="4">
                  <c:v>41095.01</c:v>
                </c:pt>
              </c:numCache>
            </c:numRef>
          </c:val>
          <c:extLst>
            <c:ext xmlns:c16="http://schemas.microsoft.com/office/drawing/2014/chart" uri="{C3380CC4-5D6E-409C-BE32-E72D297353CC}">
              <c16:uniqueId val="{0000000C-8A58-4B7A-B9C8-F28EE90FE8D3}"/>
            </c:ext>
          </c:extLst>
        </c:ser>
        <c:dLbls>
          <c:showLegendKey val="0"/>
          <c:showVal val="0"/>
          <c:showCatName val="0"/>
          <c:showSerName val="0"/>
          <c:showPercent val="0"/>
          <c:showBubbleSize val="0"/>
        </c:dLbls>
        <c:gapWidth val="25"/>
        <c:axId val="266649295"/>
        <c:axId val="266635855"/>
      </c:barChart>
      <c:catAx>
        <c:axId val="266649295"/>
        <c:scaling>
          <c:orientation val="minMax"/>
        </c:scaling>
        <c:delete val="0"/>
        <c:axPos val="b"/>
        <c:numFmt formatCode="General" sourceLinked="1"/>
        <c:majorTickMark val="out"/>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crossAx val="266635855"/>
        <c:crosses val="autoZero"/>
        <c:auto val="1"/>
        <c:lblAlgn val="ctr"/>
        <c:lblOffset val="100"/>
        <c:noMultiLvlLbl val="0"/>
      </c:catAx>
      <c:valAx>
        <c:axId val="266635855"/>
        <c:scaling>
          <c:orientation val="minMax"/>
        </c:scaling>
        <c:delete val="1"/>
        <c:axPos val="l"/>
        <c:numFmt formatCode="General" sourceLinked="1"/>
        <c:majorTickMark val="out"/>
        <c:minorTickMark val="none"/>
        <c:tickLblPos val="nextTo"/>
        <c:crossAx val="266649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analysis.docx.xlsx]Top 6 ship cities  !PivotTable3</c:name>
    <c:fmtId val="21"/>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solidFill>
                  <a:schemeClr val="accent5">
                    <a:lumMod val="50000"/>
                  </a:schemeClr>
                </a:solidFill>
                <a:latin typeface="Garamond" panose="02020404030301010803" pitchFamily="18" charset="0"/>
              </a:rPr>
              <a:t>Top</a:t>
            </a:r>
            <a:r>
              <a:rPr lang="en-US" baseline="0">
                <a:solidFill>
                  <a:schemeClr val="accent5">
                    <a:lumMod val="50000"/>
                  </a:schemeClr>
                </a:solidFill>
                <a:latin typeface="Garamond" panose="02020404030301010803" pitchFamily="18" charset="0"/>
              </a:rPr>
              <a:t> 6 ship cities by revenue </a:t>
            </a:r>
            <a:endParaRPr lang="en-US">
              <a:solidFill>
                <a:schemeClr val="accent5">
                  <a:lumMod val="50000"/>
                </a:schemeClr>
              </a:solidFill>
              <a:latin typeface="Garamond" panose="02020404030301010803" pitchFamily="18" charset="0"/>
            </a:endParaRPr>
          </a:p>
        </c:rich>
      </c:tx>
      <c:layout>
        <c:manualLayout>
          <c:xMode val="edge"/>
          <c:yMode val="edge"/>
          <c:x val="0.41492734198264913"/>
          <c:y val="2.3389263959507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20000"/>
              <a:lumOff val="80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pivotFmt>
      <c:pivotFmt>
        <c:idx val="7"/>
        <c:spPr>
          <a:solidFill>
            <a:schemeClr val="accent5">
              <a:lumMod val="50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20000"/>
              <a:lumOff val="80000"/>
            </a:schemeClr>
          </a:solidFill>
          <a:ln w="19050">
            <a:solidFill>
              <a:schemeClr val="lt1"/>
            </a:solidFill>
          </a:ln>
          <a:effectLst/>
        </c:spPr>
      </c:pivotFmt>
      <c:pivotFmt>
        <c:idx val="10"/>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38100">
            <a:noFill/>
          </a:ln>
          <a:effectLst/>
        </c:spPr>
      </c:pivotFmt>
      <c:pivotFmt>
        <c:idx val="12"/>
        <c:spPr>
          <a:solidFill>
            <a:schemeClr val="accent5">
              <a:lumMod val="75000"/>
            </a:schemeClr>
          </a:solidFill>
          <a:ln w="38100">
            <a:noFill/>
          </a:ln>
          <a:effectLst/>
        </c:spPr>
      </c:pivotFmt>
      <c:pivotFmt>
        <c:idx val="13"/>
        <c:spPr>
          <a:solidFill>
            <a:schemeClr val="accent5">
              <a:lumMod val="75000"/>
            </a:schemeClr>
          </a:solidFill>
          <a:ln w="38100">
            <a:noFill/>
          </a:ln>
          <a:effectLst/>
        </c:spPr>
      </c:pivotFmt>
      <c:pivotFmt>
        <c:idx val="14"/>
        <c:spPr>
          <a:solidFill>
            <a:schemeClr val="accent5">
              <a:lumMod val="60000"/>
              <a:lumOff val="40000"/>
            </a:schemeClr>
          </a:solidFill>
          <a:ln w="38100">
            <a:noFill/>
          </a:ln>
          <a:effectLst/>
        </c:spPr>
      </c:pivotFmt>
      <c:pivotFmt>
        <c:idx val="15"/>
        <c:spPr>
          <a:solidFill>
            <a:schemeClr val="accent5">
              <a:lumMod val="40000"/>
              <a:lumOff val="60000"/>
            </a:schemeClr>
          </a:solidFill>
          <a:ln w="38100">
            <a:noFill/>
          </a:ln>
          <a:effectLst/>
        </c:spPr>
      </c:pivotFmt>
      <c:pivotFmt>
        <c:idx val="16"/>
        <c:spPr>
          <a:solidFill>
            <a:schemeClr val="accent5">
              <a:lumMod val="20000"/>
              <a:lumOff val="80000"/>
            </a:schemeClr>
          </a:solidFill>
          <a:ln w="38100">
            <a:noFill/>
          </a:ln>
          <a:effectLst/>
        </c:spPr>
      </c:pivotFmt>
      <c:pivotFmt>
        <c:idx val="17"/>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w="38100">
            <a:noFill/>
          </a:ln>
          <a:effectLst/>
        </c:spPr>
      </c:pivotFmt>
      <c:pivotFmt>
        <c:idx val="19"/>
        <c:spPr>
          <a:solidFill>
            <a:schemeClr val="accent5">
              <a:lumMod val="75000"/>
            </a:schemeClr>
          </a:solidFill>
          <a:ln w="38100">
            <a:noFill/>
          </a:ln>
          <a:effectLst/>
        </c:spPr>
      </c:pivotFmt>
      <c:pivotFmt>
        <c:idx val="20"/>
        <c:spPr>
          <a:solidFill>
            <a:schemeClr val="accent5">
              <a:lumMod val="75000"/>
            </a:schemeClr>
          </a:solidFill>
          <a:ln w="38100">
            <a:noFill/>
          </a:ln>
          <a:effectLst/>
        </c:spPr>
      </c:pivotFmt>
      <c:pivotFmt>
        <c:idx val="21"/>
        <c:spPr>
          <a:solidFill>
            <a:schemeClr val="accent5">
              <a:lumMod val="60000"/>
              <a:lumOff val="40000"/>
            </a:schemeClr>
          </a:solidFill>
          <a:ln w="38100">
            <a:noFill/>
          </a:ln>
          <a:effectLst/>
        </c:spPr>
      </c:pivotFmt>
      <c:pivotFmt>
        <c:idx val="22"/>
        <c:spPr>
          <a:solidFill>
            <a:schemeClr val="accent5">
              <a:lumMod val="40000"/>
              <a:lumOff val="60000"/>
            </a:schemeClr>
          </a:solidFill>
          <a:ln w="38100">
            <a:noFill/>
          </a:ln>
          <a:effectLst/>
        </c:spPr>
      </c:pivotFmt>
      <c:pivotFmt>
        <c:idx val="23"/>
        <c:spPr>
          <a:solidFill>
            <a:schemeClr val="accent5">
              <a:lumMod val="20000"/>
              <a:lumOff val="80000"/>
            </a:schemeClr>
          </a:solidFill>
          <a:ln w="38100">
            <a:noFill/>
          </a:ln>
          <a:effectLst/>
        </c:spPr>
      </c:pivotFmt>
      <c:pivotFmt>
        <c:idx val="24"/>
        <c:spPr>
          <a:solidFill>
            <a:schemeClr val="accent1">
              <a:lumMod val="50000"/>
            </a:schemeClr>
          </a:solidFill>
          <a:ln w="38100">
            <a:noFill/>
          </a:ln>
          <a:effectLst/>
        </c:spPr>
      </c:pivotFmt>
      <c:pivotFmt>
        <c:idx val="25"/>
        <c:spPr>
          <a:solidFill>
            <a:schemeClr val="accent1">
              <a:lumMod val="75000"/>
            </a:schemeClr>
          </a:solidFill>
          <a:ln w="38100">
            <a:noFill/>
          </a:ln>
          <a:effectLst/>
        </c:spPr>
      </c:pivotFmt>
      <c:pivotFmt>
        <c:idx val="26"/>
        <c:spPr>
          <a:solidFill>
            <a:schemeClr val="accent1">
              <a:lumMod val="75000"/>
            </a:schemeClr>
          </a:solidFill>
          <a:ln w="38100">
            <a:noFill/>
          </a:ln>
          <a:effectLst/>
        </c:spPr>
      </c:pivotFmt>
      <c:pivotFmt>
        <c:idx val="27"/>
        <c:spPr>
          <a:solidFill>
            <a:schemeClr val="accent1">
              <a:lumMod val="60000"/>
              <a:lumOff val="40000"/>
            </a:schemeClr>
          </a:solidFill>
          <a:ln w="38100">
            <a:noFill/>
          </a:ln>
          <a:effectLst/>
        </c:spPr>
      </c:pivotFmt>
      <c:pivotFmt>
        <c:idx val="28"/>
        <c:spPr>
          <a:solidFill>
            <a:schemeClr val="accent1">
              <a:lumMod val="60000"/>
              <a:lumOff val="40000"/>
            </a:schemeClr>
          </a:solidFill>
          <a:ln w="38100">
            <a:noFill/>
          </a:ln>
          <a:effectLst/>
        </c:spPr>
      </c:pivotFmt>
      <c:pivotFmt>
        <c:idx val="29"/>
        <c:spPr>
          <a:solidFill>
            <a:schemeClr val="accent1">
              <a:lumMod val="40000"/>
              <a:lumOff val="60000"/>
            </a:schemeClr>
          </a:solidFill>
          <a:ln w="38100">
            <a:noFill/>
          </a:ln>
          <a:effectLst/>
        </c:spPr>
      </c:pivotFmt>
      <c:pivotFmt>
        <c:idx val="30"/>
        <c:spPr>
          <a:solidFill>
            <a:schemeClr val="accent1">
              <a:lumMod val="20000"/>
              <a:lumOff val="80000"/>
            </a:schemeClr>
          </a:solidFill>
          <a:ln w="38100">
            <a:noFill/>
          </a:ln>
          <a:effectLst/>
        </c:spPr>
      </c:pivotFmt>
      <c:pivotFmt>
        <c:idx val="31"/>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50000"/>
            </a:schemeClr>
          </a:solidFill>
          <a:ln w="38100">
            <a:noFill/>
          </a:ln>
          <a:effectLst/>
        </c:spPr>
      </c:pivotFmt>
      <c:pivotFmt>
        <c:idx val="33"/>
        <c:spPr>
          <a:solidFill>
            <a:schemeClr val="accent1">
              <a:lumMod val="75000"/>
            </a:schemeClr>
          </a:solidFill>
          <a:ln w="38100">
            <a:noFill/>
          </a:ln>
          <a:effectLst/>
        </c:spPr>
      </c:pivotFmt>
      <c:pivotFmt>
        <c:idx val="34"/>
        <c:spPr>
          <a:solidFill>
            <a:schemeClr val="accent1">
              <a:lumMod val="75000"/>
            </a:schemeClr>
          </a:solidFill>
          <a:ln w="38100">
            <a:noFill/>
          </a:ln>
          <a:effectLst/>
        </c:spPr>
      </c:pivotFmt>
      <c:pivotFmt>
        <c:idx val="35"/>
        <c:spPr>
          <a:solidFill>
            <a:schemeClr val="accent1">
              <a:lumMod val="60000"/>
              <a:lumOff val="40000"/>
            </a:schemeClr>
          </a:solidFill>
          <a:ln w="38100">
            <a:noFill/>
          </a:ln>
          <a:effectLst/>
        </c:spPr>
      </c:pivotFmt>
      <c:pivotFmt>
        <c:idx val="36"/>
        <c:spPr>
          <a:solidFill>
            <a:schemeClr val="accent1">
              <a:lumMod val="60000"/>
              <a:lumOff val="40000"/>
            </a:schemeClr>
          </a:solidFill>
          <a:ln w="38100">
            <a:noFill/>
          </a:ln>
          <a:effectLst/>
        </c:spPr>
      </c:pivotFmt>
      <c:pivotFmt>
        <c:idx val="37"/>
        <c:spPr>
          <a:solidFill>
            <a:schemeClr val="accent1">
              <a:lumMod val="40000"/>
              <a:lumOff val="60000"/>
            </a:schemeClr>
          </a:solidFill>
          <a:ln w="38100">
            <a:noFill/>
          </a:ln>
          <a:effectLst/>
        </c:spPr>
      </c:pivotFmt>
      <c:pivotFmt>
        <c:idx val="38"/>
        <c:spPr>
          <a:solidFill>
            <a:schemeClr val="accent1">
              <a:lumMod val="20000"/>
              <a:lumOff val="80000"/>
            </a:schemeClr>
          </a:solidFill>
          <a:ln w="38100">
            <a:noFill/>
          </a:ln>
          <a:effectLst/>
        </c:spPr>
      </c:pivotFmt>
      <c:pivotFmt>
        <c:idx val="39"/>
        <c:spPr>
          <a:solidFill>
            <a:schemeClr val="accent5">
              <a:lumMod val="50000"/>
            </a:schemeClr>
          </a:solidFill>
          <a:ln w="38100">
            <a:noFill/>
          </a:ln>
          <a:effectLst/>
        </c:spPr>
      </c:pivotFmt>
      <c:pivotFmt>
        <c:idx val="40"/>
        <c:spPr>
          <a:solidFill>
            <a:schemeClr val="accent5">
              <a:lumMod val="75000"/>
            </a:schemeClr>
          </a:solidFill>
          <a:ln w="38100">
            <a:noFill/>
          </a:ln>
          <a:effectLst/>
        </c:spPr>
      </c:pivotFmt>
      <c:pivotFmt>
        <c:idx val="41"/>
        <c:spPr>
          <a:solidFill>
            <a:schemeClr val="accent5">
              <a:lumMod val="60000"/>
              <a:lumOff val="40000"/>
            </a:schemeClr>
          </a:solidFill>
          <a:ln w="38100">
            <a:noFill/>
          </a:ln>
          <a:effectLst/>
        </c:spPr>
      </c:pivotFmt>
      <c:pivotFmt>
        <c:idx val="42"/>
        <c:spPr>
          <a:solidFill>
            <a:schemeClr val="accent5">
              <a:lumMod val="40000"/>
              <a:lumOff val="60000"/>
            </a:schemeClr>
          </a:solidFill>
          <a:ln w="38100">
            <a:noFill/>
          </a:ln>
          <a:effectLst/>
        </c:spPr>
      </c:pivotFmt>
      <c:pivotFmt>
        <c:idx val="43"/>
        <c:spPr>
          <a:solidFill>
            <a:schemeClr val="accent5">
              <a:lumMod val="20000"/>
              <a:lumOff val="80000"/>
            </a:schemeClr>
          </a:solidFill>
          <a:ln w="38100">
            <a:noFill/>
          </a:ln>
          <a:effectLst/>
        </c:spPr>
      </c:pivotFmt>
      <c:pivotFmt>
        <c:idx val="44"/>
        <c:spPr>
          <a:solidFill>
            <a:schemeClr val="accent1">
              <a:lumMod val="50000"/>
            </a:schemeClr>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w="38100">
            <a:noFill/>
          </a:ln>
          <a:effectLst/>
        </c:spPr>
      </c:pivotFmt>
      <c:pivotFmt>
        <c:idx val="46"/>
        <c:spPr>
          <a:solidFill>
            <a:schemeClr val="accent5">
              <a:lumMod val="75000"/>
            </a:schemeClr>
          </a:solidFill>
          <a:ln w="38100">
            <a:noFill/>
          </a:ln>
          <a:effectLst/>
        </c:spPr>
      </c:pivotFmt>
      <c:pivotFmt>
        <c:idx val="47"/>
        <c:spPr>
          <a:solidFill>
            <a:schemeClr val="accent5">
              <a:lumMod val="60000"/>
              <a:lumOff val="40000"/>
            </a:schemeClr>
          </a:solidFill>
          <a:ln w="38100">
            <a:noFill/>
          </a:ln>
          <a:effectLst/>
        </c:spPr>
      </c:pivotFmt>
      <c:pivotFmt>
        <c:idx val="48"/>
        <c:spPr>
          <a:solidFill>
            <a:schemeClr val="accent5">
              <a:lumMod val="40000"/>
              <a:lumOff val="60000"/>
            </a:schemeClr>
          </a:solidFill>
          <a:ln w="38100">
            <a:noFill/>
          </a:ln>
          <a:effectLst/>
        </c:spPr>
      </c:pivotFmt>
      <c:pivotFmt>
        <c:idx val="49"/>
        <c:spPr>
          <a:solidFill>
            <a:schemeClr val="accent5">
              <a:lumMod val="20000"/>
              <a:lumOff val="80000"/>
            </a:schemeClr>
          </a:solidFill>
          <a:ln w="38100">
            <a:noFill/>
          </a:ln>
          <a:effectLst/>
        </c:spPr>
      </c:pivotFmt>
      <c:pivotFmt>
        <c:idx val="50"/>
        <c:spPr>
          <a:solidFill>
            <a:schemeClr val="accent1">
              <a:lumMod val="75000"/>
            </a:schemeClr>
          </a:solidFill>
          <a:ln w="38100">
            <a:noFill/>
          </a:ln>
          <a:effectLst/>
        </c:spPr>
      </c:pivotFmt>
      <c:pivotFmt>
        <c:idx val="51"/>
        <c:spPr>
          <a:solidFill>
            <a:schemeClr val="accent1">
              <a:lumMod val="75000"/>
            </a:schemeClr>
          </a:solidFill>
          <a:ln w="38100">
            <a:noFill/>
          </a:ln>
          <a:effectLst/>
        </c:spPr>
      </c:pivotFmt>
      <c:pivotFmt>
        <c:idx val="52"/>
        <c:spPr>
          <a:solidFill>
            <a:schemeClr val="accent1">
              <a:lumMod val="60000"/>
              <a:lumOff val="40000"/>
            </a:schemeClr>
          </a:solidFill>
          <a:ln w="38100">
            <a:noFill/>
          </a:ln>
          <a:effectLst/>
        </c:spPr>
      </c:pivotFmt>
      <c:pivotFmt>
        <c:idx val="53"/>
        <c:spPr>
          <a:solidFill>
            <a:schemeClr val="accent1">
              <a:lumMod val="40000"/>
              <a:lumOff val="60000"/>
            </a:schemeClr>
          </a:solidFill>
          <a:ln w="38100">
            <a:noFill/>
          </a:ln>
          <a:effectLst/>
        </c:spPr>
      </c:pivotFmt>
      <c:pivotFmt>
        <c:idx val="54"/>
        <c:spPr>
          <a:solidFill>
            <a:schemeClr val="accent1">
              <a:lumMod val="20000"/>
              <a:lumOff val="80000"/>
            </a:schemeClr>
          </a:solidFill>
          <a:ln w="38100">
            <a:noFill/>
          </a:ln>
          <a:effectLst/>
        </c:spPr>
      </c:pivotFmt>
      <c:pivotFmt>
        <c:idx val="55"/>
        <c:spPr>
          <a:solidFill>
            <a:schemeClr val="accent1">
              <a:lumMod val="50000"/>
            </a:schemeClr>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lumMod val="75000"/>
            </a:schemeClr>
          </a:solidFill>
          <a:ln w="38100">
            <a:noFill/>
          </a:ln>
          <a:effectLst/>
        </c:spPr>
      </c:pivotFmt>
      <c:pivotFmt>
        <c:idx val="57"/>
        <c:spPr>
          <a:solidFill>
            <a:schemeClr val="accent1">
              <a:lumMod val="75000"/>
            </a:schemeClr>
          </a:solidFill>
          <a:ln w="38100">
            <a:noFill/>
          </a:ln>
          <a:effectLst/>
        </c:spPr>
      </c:pivotFmt>
      <c:pivotFmt>
        <c:idx val="58"/>
        <c:spPr>
          <a:solidFill>
            <a:schemeClr val="accent1">
              <a:lumMod val="60000"/>
              <a:lumOff val="40000"/>
            </a:schemeClr>
          </a:solidFill>
          <a:ln w="38100">
            <a:noFill/>
          </a:ln>
          <a:effectLst/>
        </c:spPr>
      </c:pivotFmt>
      <c:pivotFmt>
        <c:idx val="59"/>
        <c:spPr>
          <a:solidFill>
            <a:schemeClr val="accent1">
              <a:lumMod val="40000"/>
              <a:lumOff val="60000"/>
            </a:schemeClr>
          </a:solidFill>
          <a:ln w="38100">
            <a:noFill/>
          </a:ln>
          <a:effectLst/>
        </c:spPr>
      </c:pivotFmt>
      <c:pivotFmt>
        <c:idx val="60"/>
        <c:spPr>
          <a:solidFill>
            <a:schemeClr val="accent1">
              <a:lumMod val="20000"/>
              <a:lumOff val="80000"/>
            </a:schemeClr>
          </a:solidFill>
          <a:ln w="38100">
            <a:noFill/>
          </a:ln>
          <a:effectLst/>
        </c:spPr>
      </c:pivotFmt>
      <c:pivotFmt>
        <c:idx val="61"/>
        <c:spPr>
          <a:solidFill>
            <a:schemeClr val="accent1">
              <a:lumMod val="50000"/>
            </a:schemeClr>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5">
              <a:lumMod val="75000"/>
            </a:schemeClr>
          </a:solidFill>
          <a:ln w="38100">
            <a:noFill/>
          </a:ln>
          <a:effectLst/>
        </c:spPr>
      </c:pivotFmt>
      <c:pivotFmt>
        <c:idx val="63"/>
        <c:spPr>
          <a:solidFill>
            <a:schemeClr val="accent5">
              <a:lumMod val="75000"/>
            </a:schemeClr>
          </a:solidFill>
          <a:ln w="38100">
            <a:noFill/>
          </a:ln>
          <a:effectLst/>
        </c:spPr>
      </c:pivotFmt>
      <c:pivotFmt>
        <c:idx val="64"/>
        <c:spPr>
          <a:solidFill>
            <a:schemeClr val="accent5">
              <a:lumMod val="60000"/>
              <a:lumOff val="40000"/>
            </a:schemeClr>
          </a:solidFill>
          <a:ln w="38100">
            <a:noFill/>
          </a:ln>
          <a:effectLst/>
        </c:spPr>
      </c:pivotFmt>
      <c:pivotFmt>
        <c:idx val="65"/>
        <c:spPr>
          <a:solidFill>
            <a:schemeClr val="accent5">
              <a:lumMod val="40000"/>
              <a:lumOff val="60000"/>
            </a:schemeClr>
          </a:solidFill>
          <a:ln w="38100">
            <a:noFill/>
          </a:ln>
          <a:effectLst/>
        </c:spPr>
      </c:pivotFmt>
      <c:pivotFmt>
        <c:idx val="66"/>
        <c:spPr>
          <a:solidFill>
            <a:schemeClr val="accent5">
              <a:lumMod val="20000"/>
              <a:lumOff val="80000"/>
            </a:schemeClr>
          </a:solidFill>
          <a:ln w="38100">
            <a:noFill/>
          </a:ln>
          <a:effectLst/>
        </c:spPr>
      </c:pivotFmt>
      <c:pivotFmt>
        <c:idx val="67"/>
        <c:spPr>
          <a:solidFill>
            <a:schemeClr val="accent5">
              <a:lumMod val="50000"/>
            </a:schemeClr>
          </a:solidFill>
          <a:ln w="38100">
            <a:noFill/>
          </a:ln>
          <a:effectLst/>
        </c:spPr>
      </c:pivotFmt>
    </c:pivotFmts>
    <c:plotArea>
      <c:layout>
        <c:manualLayout>
          <c:layoutTarget val="inner"/>
          <c:xMode val="edge"/>
          <c:yMode val="edge"/>
          <c:x val="9.9886823686749393E-2"/>
          <c:y val="0.15099006358181075"/>
          <c:w val="0.88020793778736672"/>
          <c:h val="0.78450932673275564"/>
        </c:manualLayout>
      </c:layout>
      <c:barChart>
        <c:barDir val="bar"/>
        <c:grouping val="clustered"/>
        <c:varyColors val="0"/>
        <c:ser>
          <c:idx val="0"/>
          <c:order val="0"/>
          <c:tx>
            <c:strRef>
              <c:f>'Top 6 ship cities  '!$B$3</c:f>
              <c:strCache>
                <c:ptCount val="1"/>
                <c:pt idx="0">
                  <c:v>Total</c:v>
                </c:pt>
              </c:strCache>
            </c:strRef>
          </c:tx>
          <c:spPr>
            <a:solidFill>
              <a:schemeClr val="accent1">
                <a:lumMod val="50000"/>
              </a:schemeClr>
            </a:solidFill>
            <a:ln w="38100">
              <a:noFill/>
            </a:ln>
            <a:effectLst/>
          </c:spPr>
          <c:invertIfNegative val="0"/>
          <c:dPt>
            <c:idx val="0"/>
            <c:invertIfNegative val="0"/>
            <c:bubble3D val="0"/>
            <c:spPr>
              <a:solidFill>
                <a:schemeClr val="accent5">
                  <a:lumMod val="50000"/>
                </a:schemeClr>
              </a:solidFill>
              <a:ln w="38100">
                <a:noFill/>
              </a:ln>
              <a:effectLst/>
            </c:spPr>
            <c:extLst>
              <c:ext xmlns:c16="http://schemas.microsoft.com/office/drawing/2014/chart" uri="{C3380CC4-5D6E-409C-BE32-E72D297353CC}">
                <c16:uniqueId val="{00000000-10AE-4452-833E-7D2EB333A12E}"/>
              </c:ext>
            </c:extLst>
          </c:dPt>
          <c:dPt>
            <c:idx val="1"/>
            <c:invertIfNegative val="0"/>
            <c:bubble3D val="0"/>
            <c:spPr>
              <a:solidFill>
                <a:schemeClr val="accent5">
                  <a:lumMod val="75000"/>
                </a:schemeClr>
              </a:solidFill>
              <a:ln w="38100">
                <a:noFill/>
              </a:ln>
              <a:effectLst/>
            </c:spPr>
            <c:extLst>
              <c:ext xmlns:c16="http://schemas.microsoft.com/office/drawing/2014/chart" uri="{C3380CC4-5D6E-409C-BE32-E72D297353CC}">
                <c16:uniqueId val="{00000002-10AE-4452-833E-7D2EB333A12E}"/>
              </c:ext>
            </c:extLst>
          </c:dPt>
          <c:dPt>
            <c:idx val="2"/>
            <c:invertIfNegative val="0"/>
            <c:bubble3D val="0"/>
            <c:spPr>
              <a:solidFill>
                <a:schemeClr val="accent5">
                  <a:lumMod val="75000"/>
                </a:schemeClr>
              </a:solidFill>
              <a:ln w="38100">
                <a:noFill/>
              </a:ln>
              <a:effectLst/>
            </c:spPr>
            <c:extLst>
              <c:ext xmlns:c16="http://schemas.microsoft.com/office/drawing/2014/chart" uri="{C3380CC4-5D6E-409C-BE32-E72D297353CC}">
                <c16:uniqueId val="{00000004-10AE-4452-833E-7D2EB333A12E}"/>
              </c:ext>
            </c:extLst>
          </c:dPt>
          <c:dPt>
            <c:idx val="3"/>
            <c:invertIfNegative val="0"/>
            <c:bubble3D val="0"/>
            <c:spPr>
              <a:solidFill>
                <a:schemeClr val="accent5">
                  <a:lumMod val="60000"/>
                  <a:lumOff val="40000"/>
                </a:schemeClr>
              </a:solidFill>
              <a:ln w="38100">
                <a:noFill/>
              </a:ln>
              <a:effectLst/>
            </c:spPr>
            <c:extLst>
              <c:ext xmlns:c16="http://schemas.microsoft.com/office/drawing/2014/chart" uri="{C3380CC4-5D6E-409C-BE32-E72D297353CC}">
                <c16:uniqueId val="{00000006-10AE-4452-833E-7D2EB333A12E}"/>
              </c:ext>
            </c:extLst>
          </c:dPt>
          <c:dPt>
            <c:idx val="4"/>
            <c:invertIfNegative val="0"/>
            <c:bubble3D val="0"/>
            <c:spPr>
              <a:solidFill>
                <a:schemeClr val="accent5">
                  <a:lumMod val="40000"/>
                  <a:lumOff val="60000"/>
                </a:schemeClr>
              </a:solidFill>
              <a:ln w="38100">
                <a:noFill/>
              </a:ln>
              <a:effectLst/>
            </c:spPr>
            <c:extLst>
              <c:ext xmlns:c16="http://schemas.microsoft.com/office/drawing/2014/chart" uri="{C3380CC4-5D6E-409C-BE32-E72D297353CC}">
                <c16:uniqueId val="{00000008-10AE-4452-833E-7D2EB333A12E}"/>
              </c:ext>
            </c:extLst>
          </c:dPt>
          <c:dPt>
            <c:idx val="5"/>
            <c:invertIfNegative val="0"/>
            <c:bubble3D val="0"/>
            <c:spPr>
              <a:solidFill>
                <a:schemeClr val="accent5">
                  <a:lumMod val="20000"/>
                  <a:lumOff val="80000"/>
                </a:schemeClr>
              </a:solidFill>
              <a:ln w="38100">
                <a:noFill/>
              </a:ln>
              <a:effectLst/>
            </c:spPr>
            <c:extLst>
              <c:ext xmlns:c16="http://schemas.microsoft.com/office/drawing/2014/chart" uri="{C3380CC4-5D6E-409C-BE32-E72D297353CC}">
                <c16:uniqueId val="{0000000A-10AE-4452-833E-7D2EB333A12E}"/>
              </c:ext>
            </c:extLst>
          </c:dPt>
          <c:dPt>
            <c:idx val="6"/>
            <c:invertIfNegative val="0"/>
            <c:bubble3D val="0"/>
            <c:extLst>
              <c:ext xmlns:c16="http://schemas.microsoft.com/office/drawing/2014/chart" uri="{C3380CC4-5D6E-409C-BE32-E72D297353CC}">
                <c16:uniqueId val="{0000000B-10AE-4452-833E-7D2EB333A12E}"/>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ship cities  '!$A$4:$A$10</c:f>
              <c:strCache>
                <c:ptCount val="6"/>
                <c:pt idx="0">
                  <c:v>New York</c:v>
                </c:pt>
                <c:pt idx="1">
                  <c:v>Portland</c:v>
                </c:pt>
                <c:pt idx="2">
                  <c:v>Miami</c:v>
                </c:pt>
                <c:pt idx="3">
                  <c:v>Memphis</c:v>
                </c:pt>
                <c:pt idx="4">
                  <c:v>Chicago</c:v>
                </c:pt>
                <c:pt idx="5">
                  <c:v>Milwaukee</c:v>
                </c:pt>
              </c:strCache>
            </c:strRef>
          </c:cat>
          <c:val>
            <c:numRef>
              <c:f>'Top 6 ship cities  '!$B$4:$B$10</c:f>
              <c:numCache>
                <c:formatCode>General</c:formatCode>
                <c:ptCount val="6"/>
                <c:pt idx="0">
                  <c:v>67180.5</c:v>
                </c:pt>
                <c:pt idx="1">
                  <c:v>50208.35</c:v>
                </c:pt>
                <c:pt idx="2">
                  <c:v>50145.330000000009</c:v>
                </c:pt>
                <c:pt idx="3">
                  <c:v>43713</c:v>
                </c:pt>
                <c:pt idx="4">
                  <c:v>41095.01</c:v>
                </c:pt>
                <c:pt idx="5">
                  <c:v>37428</c:v>
                </c:pt>
              </c:numCache>
            </c:numRef>
          </c:val>
          <c:extLst>
            <c:ext xmlns:c16="http://schemas.microsoft.com/office/drawing/2014/chart" uri="{C3380CC4-5D6E-409C-BE32-E72D297353CC}">
              <c16:uniqueId val="{0000000C-10AE-4452-833E-7D2EB333A12E}"/>
            </c:ext>
          </c:extLst>
        </c:ser>
        <c:dLbls>
          <c:showLegendKey val="0"/>
          <c:showVal val="0"/>
          <c:showCatName val="0"/>
          <c:showSerName val="0"/>
          <c:showPercent val="0"/>
          <c:showBubbleSize val="0"/>
        </c:dLbls>
        <c:gapWidth val="25"/>
        <c:axId val="266649295"/>
        <c:axId val="266635855"/>
      </c:barChart>
      <c:catAx>
        <c:axId val="266649295"/>
        <c:scaling>
          <c:orientation val="maxMin"/>
        </c:scaling>
        <c:delete val="0"/>
        <c:axPos val="l"/>
        <c:numFmt formatCode="General" sourceLinked="1"/>
        <c:majorTickMark val="out"/>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crossAx val="266635855"/>
        <c:crosses val="autoZero"/>
        <c:auto val="1"/>
        <c:lblAlgn val="ctr"/>
        <c:lblOffset val="100"/>
        <c:noMultiLvlLbl val="0"/>
      </c:catAx>
      <c:valAx>
        <c:axId val="266635855"/>
        <c:scaling>
          <c:orientation val="minMax"/>
        </c:scaling>
        <c:delete val="1"/>
        <c:axPos val="t"/>
        <c:numFmt formatCode="General" sourceLinked="1"/>
        <c:majorTickMark val="out"/>
        <c:minorTickMark val="none"/>
        <c:tickLblPos val="nextTo"/>
        <c:crossAx val="266649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analysis.docx.xlsx]Transaction by amount!PivotTable3</c:name>
    <c:fmtId val="17"/>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Garamond" panose="02020404030301010803" pitchFamily="18" charset="0"/>
                <a:ea typeface="+mn-ea"/>
                <a:cs typeface="+mn-cs"/>
              </a:defRPr>
            </a:pPr>
            <a:r>
              <a:rPr lang="en-US" sz="1400">
                <a:solidFill>
                  <a:schemeClr val="accent5">
                    <a:lumMod val="50000"/>
                  </a:schemeClr>
                </a:solidFill>
                <a:latin typeface="Garamond" panose="02020404030301010803" pitchFamily="18" charset="0"/>
              </a:rPr>
              <a:t>Transaction performance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Garamond" panose="02020404030301010803" pitchFamily="18" charset="0"/>
              <a:ea typeface="+mn-ea"/>
              <a:cs typeface="+mn-cs"/>
            </a:defRPr>
          </a:pPr>
          <a:endParaRPr lang="en-US"/>
        </a:p>
      </c:txPr>
    </c:title>
    <c:autoTitleDeleted val="0"/>
    <c:pivotFmts>
      <c:pivotFmt>
        <c:idx val="0"/>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20000"/>
              <a:lumOff val="80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pivotFmt>
      <c:pivotFmt>
        <c:idx val="7"/>
        <c:spPr>
          <a:solidFill>
            <a:schemeClr val="accent5">
              <a:lumMod val="50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20000"/>
              <a:lumOff val="80000"/>
            </a:schemeClr>
          </a:solidFill>
          <a:ln w="19050">
            <a:solidFill>
              <a:schemeClr val="lt1"/>
            </a:solidFill>
          </a:ln>
          <a:effectLst/>
        </c:spPr>
      </c:pivotFmt>
      <c:pivotFmt>
        <c:idx val="10"/>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38100">
            <a:noFill/>
          </a:ln>
          <a:effectLst/>
        </c:spPr>
      </c:pivotFmt>
      <c:pivotFmt>
        <c:idx val="12"/>
        <c:spPr>
          <a:solidFill>
            <a:schemeClr val="accent5">
              <a:lumMod val="75000"/>
            </a:schemeClr>
          </a:solidFill>
          <a:ln w="38100">
            <a:noFill/>
          </a:ln>
          <a:effectLst/>
        </c:spPr>
      </c:pivotFmt>
      <c:pivotFmt>
        <c:idx val="13"/>
        <c:spPr>
          <a:solidFill>
            <a:schemeClr val="accent5">
              <a:lumMod val="75000"/>
            </a:schemeClr>
          </a:solidFill>
          <a:ln w="38100">
            <a:noFill/>
          </a:ln>
          <a:effectLst/>
        </c:spPr>
      </c:pivotFmt>
      <c:pivotFmt>
        <c:idx val="14"/>
        <c:spPr>
          <a:solidFill>
            <a:schemeClr val="accent5">
              <a:lumMod val="60000"/>
              <a:lumOff val="40000"/>
            </a:schemeClr>
          </a:solidFill>
          <a:ln w="38100">
            <a:noFill/>
          </a:ln>
          <a:effectLst/>
        </c:spPr>
      </c:pivotFmt>
      <c:pivotFmt>
        <c:idx val="15"/>
        <c:spPr>
          <a:solidFill>
            <a:schemeClr val="accent5">
              <a:lumMod val="40000"/>
              <a:lumOff val="60000"/>
            </a:schemeClr>
          </a:solidFill>
          <a:ln w="38100">
            <a:noFill/>
          </a:ln>
          <a:effectLst/>
        </c:spPr>
      </c:pivotFmt>
      <c:pivotFmt>
        <c:idx val="16"/>
        <c:spPr>
          <a:solidFill>
            <a:schemeClr val="accent5">
              <a:lumMod val="20000"/>
              <a:lumOff val="80000"/>
            </a:schemeClr>
          </a:solidFill>
          <a:ln w="38100">
            <a:noFill/>
          </a:ln>
          <a:effectLst/>
        </c:spPr>
      </c:pivotFmt>
      <c:pivotFmt>
        <c:idx val="17"/>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w="38100">
            <a:noFill/>
          </a:ln>
          <a:effectLst/>
        </c:spPr>
      </c:pivotFmt>
      <c:pivotFmt>
        <c:idx val="19"/>
        <c:spPr>
          <a:solidFill>
            <a:schemeClr val="accent5">
              <a:lumMod val="75000"/>
            </a:schemeClr>
          </a:solidFill>
          <a:ln w="38100">
            <a:noFill/>
          </a:ln>
          <a:effectLst/>
        </c:spPr>
      </c:pivotFmt>
      <c:pivotFmt>
        <c:idx val="20"/>
        <c:spPr>
          <a:solidFill>
            <a:schemeClr val="accent5">
              <a:lumMod val="75000"/>
            </a:schemeClr>
          </a:solidFill>
          <a:ln w="38100">
            <a:noFill/>
          </a:ln>
          <a:effectLst/>
        </c:spPr>
      </c:pivotFmt>
      <c:pivotFmt>
        <c:idx val="21"/>
        <c:spPr>
          <a:solidFill>
            <a:schemeClr val="accent5">
              <a:lumMod val="60000"/>
              <a:lumOff val="40000"/>
            </a:schemeClr>
          </a:solidFill>
          <a:ln w="38100">
            <a:noFill/>
          </a:ln>
          <a:effectLst/>
        </c:spPr>
      </c:pivotFmt>
      <c:pivotFmt>
        <c:idx val="22"/>
        <c:spPr>
          <a:solidFill>
            <a:schemeClr val="accent5">
              <a:lumMod val="40000"/>
              <a:lumOff val="60000"/>
            </a:schemeClr>
          </a:solidFill>
          <a:ln w="38100">
            <a:noFill/>
          </a:ln>
          <a:effectLst/>
        </c:spPr>
      </c:pivotFmt>
      <c:pivotFmt>
        <c:idx val="23"/>
        <c:spPr>
          <a:solidFill>
            <a:schemeClr val="accent5">
              <a:lumMod val="20000"/>
              <a:lumOff val="80000"/>
            </a:schemeClr>
          </a:solidFill>
          <a:ln w="38100">
            <a:noFill/>
          </a:ln>
          <a:effectLst/>
        </c:spPr>
      </c:pivotFmt>
      <c:pivotFmt>
        <c:idx val="24"/>
        <c:spPr>
          <a:solidFill>
            <a:schemeClr val="accent1">
              <a:lumMod val="50000"/>
            </a:schemeClr>
          </a:solidFill>
          <a:ln w="38100">
            <a:noFill/>
          </a:ln>
          <a:effectLst/>
        </c:spPr>
      </c:pivotFmt>
      <c:pivotFmt>
        <c:idx val="25"/>
        <c:spPr>
          <a:solidFill>
            <a:schemeClr val="accent1">
              <a:lumMod val="75000"/>
            </a:schemeClr>
          </a:solidFill>
          <a:ln w="38100">
            <a:noFill/>
          </a:ln>
          <a:effectLst/>
        </c:spPr>
      </c:pivotFmt>
      <c:pivotFmt>
        <c:idx val="26"/>
        <c:spPr>
          <a:solidFill>
            <a:schemeClr val="accent1">
              <a:lumMod val="75000"/>
            </a:schemeClr>
          </a:solidFill>
          <a:ln w="38100">
            <a:noFill/>
          </a:ln>
          <a:effectLst/>
        </c:spPr>
      </c:pivotFmt>
      <c:pivotFmt>
        <c:idx val="27"/>
        <c:spPr>
          <a:solidFill>
            <a:schemeClr val="accent1">
              <a:lumMod val="60000"/>
              <a:lumOff val="40000"/>
            </a:schemeClr>
          </a:solidFill>
          <a:ln w="38100">
            <a:noFill/>
          </a:ln>
          <a:effectLst/>
        </c:spPr>
      </c:pivotFmt>
      <c:pivotFmt>
        <c:idx val="28"/>
        <c:spPr>
          <a:solidFill>
            <a:schemeClr val="accent1">
              <a:lumMod val="60000"/>
              <a:lumOff val="40000"/>
            </a:schemeClr>
          </a:solidFill>
          <a:ln w="38100">
            <a:noFill/>
          </a:ln>
          <a:effectLst/>
        </c:spPr>
      </c:pivotFmt>
      <c:pivotFmt>
        <c:idx val="29"/>
        <c:spPr>
          <a:solidFill>
            <a:schemeClr val="accent1">
              <a:lumMod val="40000"/>
              <a:lumOff val="60000"/>
            </a:schemeClr>
          </a:solidFill>
          <a:ln w="38100">
            <a:noFill/>
          </a:ln>
          <a:effectLst/>
        </c:spPr>
      </c:pivotFmt>
      <c:pivotFmt>
        <c:idx val="30"/>
        <c:spPr>
          <a:solidFill>
            <a:schemeClr val="accent1">
              <a:lumMod val="20000"/>
              <a:lumOff val="80000"/>
            </a:schemeClr>
          </a:solidFill>
          <a:ln w="38100">
            <a:noFill/>
          </a:ln>
          <a:effectLst/>
        </c:spPr>
      </c:pivotFmt>
      <c:pivotFmt>
        <c:idx val="31"/>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50000"/>
            </a:schemeClr>
          </a:solidFill>
          <a:ln w="38100">
            <a:noFill/>
          </a:ln>
          <a:effectLst/>
        </c:spPr>
      </c:pivotFmt>
      <c:pivotFmt>
        <c:idx val="33"/>
        <c:spPr>
          <a:solidFill>
            <a:schemeClr val="accent1">
              <a:lumMod val="75000"/>
            </a:schemeClr>
          </a:solidFill>
          <a:ln w="38100">
            <a:noFill/>
          </a:ln>
          <a:effectLst/>
        </c:spPr>
      </c:pivotFmt>
      <c:pivotFmt>
        <c:idx val="34"/>
        <c:spPr>
          <a:solidFill>
            <a:schemeClr val="accent1">
              <a:lumMod val="75000"/>
            </a:schemeClr>
          </a:solidFill>
          <a:ln w="38100">
            <a:noFill/>
          </a:ln>
          <a:effectLst/>
        </c:spPr>
      </c:pivotFmt>
      <c:pivotFmt>
        <c:idx val="35"/>
        <c:spPr>
          <a:solidFill>
            <a:schemeClr val="accent1">
              <a:lumMod val="60000"/>
              <a:lumOff val="40000"/>
            </a:schemeClr>
          </a:solidFill>
          <a:ln w="38100">
            <a:noFill/>
          </a:ln>
          <a:effectLst/>
        </c:spPr>
      </c:pivotFmt>
      <c:pivotFmt>
        <c:idx val="36"/>
        <c:spPr>
          <a:solidFill>
            <a:schemeClr val="accent1">
              <a:lumMod val="60000"/>
              <a:lumOff val="40000"/>
            </a:schemeClr>
          </a:solidFill>
          <a:ln w="38100">
            <a:noFill/>
          </a:ln>
          <a:effectLst/>
        </c:spPr>
      </c:pivotFmt>
      <c:pivotFmt>
        <c:idx val="37"/>
        <c:spPr>
          <a:solidFill>
            <a:schemeClr val="accent1">
              <a:lumMod val="40000"/>
              <a:lumOff val="60000"/>
            </a:schemeClr>
          </a:solidFill>
          <a:ln w="38100">
            <a:noFill/>
          </a:ln>
          <a:effectLst/>
        </c:spPr>
      </c:pivotFmt>
      <c:pivotFmt>
        <c:idx val="38"/>
        <c:spPr>
          <a:solidFill>
            <a:schemeClr val="accent1">
              <a:lumMod val="20000"/>
              <a:lumOff val="80000"/>
            </a:schemeClr>
          </a:solidFill>
          <a:ln w="38100">
            <a:noFill/>
          </a:ln>
          <a:effectLst/>
        </c:spPr>
      </c:pivotFmt>
      <c:pivotFmt>
        <c:idx val="39"/>
        <c:spPr>
          <a:solidFill>
            <a:schemeClr val="accent1"/>
          </a:solidFill>
          <a:ln w="38100">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50000"/>
            </a:schemeClr>
          </a:solidFill>
          <a:ln w="38100">
            <a:noFill/>
          </a:ln>
          <a:effectLst/>
        </c:spPr>
      </c:pivotFmt>
      <c:pivotFmt>
        <c:idx val="41"/>
        <c:spPr>
          <a:solidFill>
            <a:schemeClr val="accent5">
              <a:lumMod val="75000"/>
            </a:schemeClr>
          </a:solidFill>
          <a:ln w="38100">
            <a:noFill/>
          </a:ln>
          <a:effectLst/>
        </c:spPr>
      </c:pivotFmt>
      <c:pivotFmt>
        <c:idx val="42"/>
        <c:spPr>
          <a:solidFill>
            <a:schemeClr val="accent5">
              <a:lumMod val="75000"/>
            </a:schemeClr>
          </a:solidFill>
          <a:ln w="38100">
            <a:noFill/>
          </a:ln>
          <a:effectLst/>
        </c:spPr>
      </c:pivotFmt>
      <c:pivotFmt>
        <c:idx val="43"/>
        <c:spPr>
          <a:solidFill>
            <a:schemeClr val="accent5">
              <a:lumMod val="60000"/>
              <a:lumOff val="40000"/>
            </a:schemeClr>
          </a:solidFill>
          <a:ln w="38100">
            <a:noFill/>
          </a:ln>
          <a:effectLst/>
        </c:spPr>
      </c:pivotFmt>
      <c:pivotFmt>
        <c:idx val="44"/>
        <c:spPr>
          <a:solidFill>
            <a:schemeClr val="accent5">
              <a:lumMod val="60000"/>
              <a:lumOff val="40000"/>
            </a:schemeClr>
          </a:solidFill>
          <a:ln w="38100">
            <a:noFill/>
          </a:ln>
          <a:effectLst/>
        </c:spPr>
      </c:pivotFmt>
      <c:pivotFmt>
        <c:idx val="45"/>
        <c:spPr>
          <a:solidFill>
            <a:schemeClr val="accent5">
              <a:lumMod val="40000"/>
              <a:lumOff val="60000"/>
            </a:schemeClr>
          </a:solidFill>
          <a:ln w="38100">
            <a:noFill/>
          </a:ln>
          <a:effectLst/>
        </c:spPr>
      </c:pivotFmt>
      <c:pivotFmt>
        <c:idx val="46"/>
        <c:spPr>
          <a:solidFill>
            <a:schemeClr val="accent5">
              <a:lumMod val="20000"/>
              <a:lumOff val="80000"/>
            </a:schemeClr>
          </a:solidFill>
          <a:ln w="38100">
            <a:noFill/>
          </a:ln>
          <a:effectLst/>
        </c:spPr>
      </c:pivotFmt>
    </c:pivotFmts>
    <c:plotArea>
      <c:layout>
        <c:manualLayout>
          <c:layoutTarget val="inner"/>
          <c:xMode val="edge"/>
          <c:yMode val="edge"/>
          <c:x val="0.15052894607888256"/>
          <c:y val="0.16753553628102641"/>
          <c:w val="0.81885547254065061"/>
          <c:h val="0.77253305236641134"/>
        </c:manualLayout>
      </c:layout>
      <c:barChart>
        <c:barDir val="bar"/>
        <c:grouping val="clustered"/>
        <c:varyColors val="0"/>
        <c:ser>
          <c:idx val="0"/>
          <c:order val="0"/>
          <c:tx>
            <c:strRef>
              <c:f>'Transaction by amount'!$B$3</c:f>
              <c:strCache>
                <c:ptCount val="1"/>
                <c:pt idx="0">
                  <c:v>Total</c:v>
                </c:pt>
              </c:strCache>
            </c:strRef>
          </c:tx>
          <c:spPr>
            <a:solidFill>
              <a:schemeClr val="accent1"/>
            </a:solidFill>
            <a:ln w="38100">
              <a:noFill/>
            </a:ln>
            <a:effectLst/>
          </c:spPr>
          <c:invertIfNegative val="0"/>
          <c:dPt>
            <c:idx val="0"/>
            <c:invertIfNegative val="0"/>
            <c:bubble3D val="0"/>
            <c:spPr>
              <a:solidFill>
                <a:schemeClr val="accent5">
                  <a:lumMod val="50000"/>
                </a:schemeClr>
              </a:solidFill>
              <a:ln w="38100">
                <a:noFill/>
              </a:ln>
              <a:effectLst/>
            </c:spPr>
            <c:extLst>
              <c:ext xmlns:c16="http://schemas.microsoft.com/office/drawing/2014/chart" uri="{C3380CC4-5D6E-409C-BE32-E72D297353CC}">
                <c16:uniqueId val="{00000001-2206-41A7-A91C-998171089497}"/>
              </c:ext>
            </c:extLst>
          </c:dPt>
          <c:dPt>
            <c:idx val="1"/>
            <c:invertIfNegative val="0"/>
            <c:bubble3D val="0"/>
            <c:spPr>
              <a:solidFill>
                <a:schemeClr val="accent5">
                  <a:lumMod val="75000"/>
                </a:schemeClr>
              </a:solidFill>
              <a:ln w="38100">
                <a:noFill/>
              </a:ln>
              <a:effectLst/>
            </c:spPr>
            <c:extLst>
              <c:ext xmlns:c16="http://schemas.microsoft.com/office/drawing/2014/chart" uri="{C3380CC4-5D6E-409C-BE32-E72D297353CC}">
                <c16:uniqueId val="{00000003-2206-41A7-A91C-998171089497}"/>
              </c:ext>
            </c:extLst>
          </c:dPt>
          <c:dPt>
            <c:idx val="2"/>
            <c:invertIfNegative val="0"/>
            <c:bubble3D val="0"/>
            <c:spPr>
              <a:solidFill>
                <a:schemeClr val="accent5">
                  <a:lumMod val="75000"/>
                </a:schemeClr>
              </a:solidFill>
              <a:ln w="38100">
                <a:noFill/>
              </a:ln>
              <a:effectLst/>
            </c:spPr>
            <c:extLst>
              <c:ext xmlns:c16="http://schemas.microsoft.com/office/drawing/2014/chart" uri="{C3380CC4-5D6E-409C-BE32-E72D297353CC}">
                <c16:uniqueId val="{00000005-2206-41A7-A91C-998171089497}"/>
              </c:ext>
            </c:extLst>
          </c:dPt>
          <c:dPt>
            <c:idx val="3"/>
            <c:invertIfNegative val="0"/>
            <c:bubble3D val="0"/>
            <c:spPr>
              <a:solidFill>
                <a:schemeClr val="accent5">
                  <a:lumMod val="60000"/>
                  <a:lumOff val="40000"/>
                </a:schemeClr>
              </a:solidFill>
              <a:ln w="38100">
                <a:noFill/>
              </a:ln>
              <a:effectLst/>
            </c:spPr>
            <c:extLst>
              <c:ext xmlns:c16="http://schemas.microsoft.com/office/drawing/2014/chart" uri="{C3380CC4-5D6E-409C-BE32-E72D297353CC}">
                <c16:uniqueId val="{00000007-2206-41A7-A91C-998171089497}"/>
              </c:ext>
            </c:extLst>
          </c:dPt>
          <c:dPt>
            <c:idx val="4"/>
            <c:invertIfNegative val="0"/>
            <c:bubble3D val="0"/>
            <c:spPr>
              <a:solidFill>
                <a:schemeClr val="accent5">
                  <a:lumMod val="60000"/>
                  <a:lumOff val="40000"/>
                </a:schemeClr>
              </a:solidFill>
              <a:ln w="38100">
                <a:noFill/>
              </a:ln>
              <a:effectLst/>
            </c:spPr>
            <c:extLst>
              <c:ext xmlns:c16="http://schemas.microsoft.com/office/drawing/2014/chart" uri="{C3380CC4-5D6E-409C-BE32-E72D297353CC}">
                <c16:uniqueId val="{00000009-2206-41A7-A91C-998171089497}"/>
              </c:ext>
            </c:extLst>
          </c:dPt>
          <c:dPt>
            <c:idx val="5"/>
            <c:invertIfNegative val="0"/>
            <c:bubble3D val="0"/>
            <c:spPr>
              <a:solidFill>
                <a:schemeClr val="accent5">
                  <a:lumMod val="40000"/>
                  <a:lumOff val="60000"/>
                </a:schemeClr>
              </a:solidFill>
              <a:ln w="38100">
                <a:noFill/>
              </a:ln>
              <a:effectLst/>
            </c:spPr>
            <c:extLst>
              <c:ext xmlns:c16="http://schemas.microsoft.com/office/drawing/2014/chart" uri="{C3380CC4-5D6E-409C-BE32-E72D297353CC}">
                <c16:uniqueId val="{0000000B-2206-41A7-A91C-998171089497}"/>
              </c:ext>
            </c:extLst>
          </c:dPt>
          <c:dPt>
            <c:idx val="6"/>
            <c:invertIfNegative val="0"/>
            <c:bubble3D val="0"/>
            <c:spPr>
              <a:solidFill>
                <a:schemeClr val="accent5">
                  <a:lumMod val="20000"/>
                  <a:lumOff val="80000"/>
                </a:schemeClr>
              </a:solidFill>
              <a:ln w="38100">
                <a:noFill/>
              </a:ln>
              <a:effectLst/>
            </c:spPr>
            <c:extLst>
              <c:ext xmlns:c16="http://schemas.microsoft.com/office/drawing/2014/chart" uri="{C3380CC4-5D6E-409C-BE32-E72D297353CC}">
                <c16:uniqueId val="{0000000D-2206-41A7-A91C-998171089497}"/>
              </c:ext>
            </c:extLst>
          </c:dPt>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10-1010</c:v>
                </c:pt>
                <c:pt idx="1">
                  <c:v>1010-2010</c:v>
                </c:pt>
                <c:pt idx="2">
                  <c:v>2010-3010</c:v>
                </c:pt>
                <c:pt idx="3">
                  <c:v>3010-4010</c:v>
                </c:pt>
                <c:pt idx="4">
                  <c:v>4010-5010</c:v>
                </c:pt>
                <c:pt idx="5">
                  <c:v>6010-7010</c:v>
                </c:pt>
                <c:pt idx="6">
                  <c:v>7010-8010</c:v>
                </c:pt>
              </c:strCache>
            </c:strRef>
          </c:cat>
          <c:val>
            <c:numRef>
              <c:f>'Transaction by amount'!$B$4:$B$11</c:f>
              <c:numCache>
                <c:formatCode>General</c:formatCode>
                <c:ptCount val="7"/>
                <c:pt idx="0">
                  <c:v>221</c:v>
                </c:pt>
                <c:pt idx="1">
                  <c:v>82</c:v>
                </c:pt>
                <c:pt idx="2">
                  <c:v>32</c:v>
                </c:pt>
                <c:pt idx="3">
                  <c:v>23</c:v>
                </c:pt>
                <c:pt idx="4">
                  <c:v>8</c:v>
                </c:pt>
                <c:pt idx="5">
                  <c:v>2</c:v>
                </c:pt>
                <c:pt idx="6">
                  <c:v>1</c:v>
                </c:pt>
              </c:numCache>
            </c:numRef>
          </c:val>
          <c:extLst>
            <c:ext xmlns:c16="http://schemas.microsoft.com/office/drawing/2014/chart" uri="{C3380CC4-5D6E-409C-BE32-E72D297353CC}">
              <c16:uniqueId val="{0000000E-2206-41A7-A91C-998171089497}"/>
            </c:ext>
          </c:extLst>
        </c:ser>
        <c:dLbls>
          <c:showLegendKey val="0"/>
          <c:showVal val="0"/>
          <c:showCatName val="0"/>
          <c:showSerName val="0"/>
          <c:showPercent val="0"/>
          <c:showBubbleSize val="0"/>
        </c:dLbls>
        <c:gapWidth val="25"/>
        <c:axId val="266649295"/>
        <c:axId val="266635855"/>
      </c:barChart>
      <c:catAx>
        <c:axId val="26664929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crossAx val="266635855"/>
        <c:crosses val="autoZero"/>
        <c:auto val="1"/>
        <c:lblAlgn val="ctr"/>
        <c:lblOffset val="100"/>
        <c:noMultiLvlLbl val="0"/>
      </c:catAx>
      <c:valAx>
        <c:axId val="266635855"/>
        <c:scaling>
          <c:orientation val="minMax"/>
        </c:scaling>
        <c:delete val="1"/>
        <c:axPos val="t"/>
        <c:numFmt formatCode="General" sourceLinked="1"/>
        <c:majorTickMark val="out"/>
        <c:minorTickMark val="none"/>
        <c:tickLblPos val="nextTo"/>
        <c:crossAx val="266649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analysis.docx.xlsx]Sales by product category!PivotTable3</c:name>
    <c:fmtId val="16"/>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solidFill>
                  <a:schemeClr val="accent5">
                    <a:lumMod val="50000"/>
                  </a:schemeClr>
                </a:solidFill>
                <a:latin typeface="Garamond" panose="02020404030301010803" pitchFamily="18" charset="0"/>
              </a:rPr>
              <a:t>Sale performance by product category</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50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21-5989-4C6C-B086-871EF5802F09}"/>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3-5989-4C6C-B086-871EF5802F09}"/>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25-5989-4C6C-B086-871EF5802F09}"/>
              </c:ext>
            </c:extLst>
          </c:dPt>
          <c:dPt>
            <c:idx val="3"/>
            <c:invertIfNegative val="0"/>
            <c:bubble3D val="0"/>
            <c:extLst>
              <c:ext xmlns:c16="http://schemas.microsoft.com/office/drawing/2014/chart" uri="{C3380CC4-5D6E-409C-BE32-E72D297353CC}">
                <c16:uniqueId val="{00000027-5989-4C6C-B086-871EF5802F09}"/>
              </c:ext>
            </c:extLst>
          </c:dPt>
          <c:dPt>
            <c:idx val="4"/>
            <c:invertIfNegative val="0"/>
            <c:bubble3D val="0"/>
            <c:extLst>
              <c:ext xmlns:c16="http://schemas.microsoft.com/office/drawing/2014/chart" uri="{C3380CC4-5D6E-409C-BE32-E72D297353CC}">
                <c16:uniqueId val="{00000029-5989-4C6C-B086-871EF5802F09}"/>
              </c:ext>
            </c:extLst>
          </c:dPt>
          <c:dPt>
            <c:idx val="5"/>
            <c:invertIfNegative val="0"/>
            <c:bubble3D val="0"/>
            <c:extLst>
              <c:ext xmlns:c16="http://schemas.microsoft.com/office/drawing/2014/chart" uri="{C3380CC4-5D6E-409C-BE32-E72D297353CC}">
                <c16:uniqueId val="{0000002B-5989-4C6C-B086-871EF5802F09}"/>
              </c:ext>
            </c:extLst>
          </c:dPt>
          <c:dPt>
            <c:idx val="6"/>
            <c:invertIfNegative val="0"/>
            <c:bubble3D val="0"/>
            <c:extLst>
              <c:ext xmlns:c16="http://schemas.microsoft.com/office/drawing/2014/chart" uri="{C3380CC4-5D6E-409C-BE32-E72D297353CC}">
                <c16:uniqueId val="{0000002D-5989-4C6C-B086-871EF5802F09}"/>
              </c:ext>
            </c:extLst>
          </c:dPt>
          <c:dPt>
            <c:idx val="7"/>
            <c:invertIfNegative val="0"/>
            <c:bubble3D val="0"/>
            <c:extLst>
              <c:ext xmlns:c16="http://schemas.microsoft.com/office/drawing/2014/chart" uri="{C3380CC4-5D6E-409C-BE32-E72D297353CC}">
                <c16:uniqueId val="{0000002F-5989-4C6C-B086-871EF5802F0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category'!$A$4:$A$7</c:f>
              <c:strCache>
                <c:ptCount val="3"/>
                <c:pt idx="0">
                  <c:v>Jams, Preserves</c:v>
                </c:pt>
                <c:pt idx="1">
                  <c:v>Sauces</c:v>
                </c:pt>
                <c:pt idx="2">
                  <c:v>Beverages</c:v>
                </c:pt>
              </c:strCache>
            </c:strRef>
          </c:cat>
          <c:val>
            <c:numRef>
              <c:f>'Sales by product category'!$B$4:$B$7</c:f>
              <c:numCache>
                <c:formatCode>"$"#,##0.00</c:formatCode>
                <c:ptCount val="3"/>
                <c:pt idx="0">
                  <c:v>51541</c:v>
                </c:pt>
                <c:pt idx="1">
                  <c:v>69000</c:v>
                </c:pt>
                <c:pt idx="2">
                  <c:v>110577.10999999999</c:v>
                </c:pt>
              </c:numCache>
            </c:numRef>
          </c:val>
          <c:extLst>
            <c:ext xmlns:c16="http://schemas.microsoft.com/office/drawing/2014/chart" uri="{C3380CC4-5D6E-409C-BE32-E72D297353CC}">
              <c16:uniqueId val="{00000030-5989-4C6C-B086-871EF5802F09}"/>
            </c:ext>
          </c:extLst>
        </c:ser>
        <c:dLbls>
          <c:dLblPos val="inEnd"/>
          <c:showLegendKey val="0"/>
          <c:showVal val="1"/>
          <c:showCatName val="0"/>
          <c:showSerName val="0"/>
          <c:showPercent val="0"/>
          <c:showBubbleSize val="0"/>
        </c:dLbls>
        <c:gapWidth val="22"/>
        <c:axId val="417423760"/>
        <c:axId val="417407440"/>
      </c:barChart>
      <c:catAx>
        <c:axId val="41742376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crossAx val="417407440"/>
        <c:crosses val="autoZero"/>
        <c:auto val="1"/>
        <c:lblAlgn val="ctr"/>
        <c:lblOffset val="100"/>
        <c:noMultiLvlLbl val="0"/>
      </c:catAx>
      <c:valAx>
        <c:axId val="417407440"/>
        <c:scaling>
          <c:orientation val="minMax"/>
        </c:scaling>
        <c:delete val="1"/>
        <c:axPos val="r"/>
        <c:numFmt formatCode="&quot;$&quot;#,##0.00" sourceLinked="1"/>
        <c:majorTickMark val="none"/>
        <c:minorTickMark val="none"/>
        <c:tickLblPos val="nextTo"/>
        <c:crossAx val="417423760"/>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analysis.docx.xlsx]Sales performance by reps!PivotTable3</c:name>
    <c:fmtId val="10"/>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solidFill>
                  <a:schemeClr val="accent5">
                    <a:lumMod val="50000"/>
                  </a:schemeClr>
                </a:solidFill>
                <a:latin typeface="Garamond" panose="02020404030301010803" pitchFamily="18" charset="0"/>
              </a:rPr>
              <a:t>Sales</a:t>
            </a:r>
            <a:r>
              <a:rPr lang="en-US" baseline="0">
                <a:solidFill>
                  <a:schemeClr val="accent5">
                    <a:lumMod val="50000"/>
                  </a:schemeClr>
                </a:solidFill>
                <a:latin typeface="Garamond" panose="02020404030301010803" pitchFamily="18" charset="0"/>
              </a:rPr>
              <a:t> Performance Analysis by Reps </a:t>
            </a:r>
            <a:endParaRPr lang="en-US">
              <a:solidFill>
                <a:schemeClr val="accent5">
                  <a:lumMod val="50000"/>
                </a:schemeClr>
              </a:solidFill>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dLbl>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doughnutChart>
        <c:varyColors val="1"/>
        <c:ser>
          <c:idx val="0"/>
          <c:order val="0"/>
          <c:tx>
            <c:strRef>
              <c:f>'Sales performance by reps'!$B$3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1C2D-4FE2-96EC-31E1677955EC}"/>
              </c:ext>
            </c:extLst>
          </c:dPt>
          <c:dPt>
            <c:idx val="1"/>
            <c:bubble3D val="0"/>
            <c:spPr>
              <a:solidFill>
                <a:schemeClr val="accent5">
                  <a:lumMod val="60000"/>
                  <a:lumOff val="40000"/>
                </a:schemeClr>
              </a:solidFill>
              <a:ln>
                <a:noFill/>
              </a:ln>
              <a:effectLst/>
            </c:spPr>
            <c:extLst>
              <c:ext xmlns:c16="http://schemas.microsoft.com/office/drawing/2014/chart" uri="{C3380CC4-5D6E-409C-BE32-E72D297353CC}">
                <c16:uniqueId val="{00000003-1C2D-4FE2-96EC-31E1677955EC}"/>
              </c:ext>
            </c:extLst>
          </c:dPt>
          <c:dPt>
            <c:idx val="2"/>
            <c:bubble3D val="0"/>
            <c:spPr>
              <a:solidFill>
                <a:schemeClr val="accent5">
                  <a:lumMod val="20000"/>
                  <a:lumOff val="80000"/>
                </a:schemeClr>
              </a:solidFill>
              <a:ln>
                <a:noFill/>
              </a:ln>
              <a:effectLst/>
            </c:spPr>
            <c:extLst>
              <c:ext xmlns:c16="http://schemas.microsoft.com/office/drawing/2014/chart" uri="{C3380CC4-5D6E-409C-BE32-E72D297353CC}">
                <c16:uniqueId val="{00000005-1C2D-4FE2-96EC-31E1677955EC}"/>
              </c:ext>
            </c:extLst>
          </c:dPt>
          <c:dPt>
            <c:idx val="3"/>
            <c:bubble3D val="0"/>
            <c:spPr>
              <a:solidFill>
                <a:schemeClr val="accent4"/>
              </a:solidFill>
              <a:ln>
                <a:noFill/>
              </a:ln>
              <a:effectLst/>
            </c:spPr>
            <c:extLst>
              <c:ext xmlns:c16="http://schemas.microsoft.com/office/drawing/2014/chart" uri="{C3380CC4-5D6E-409C-BE32-E72D297353CC}">
                <c16:uniqueId val="{00000007-1C2D-4FE2-96EC-31E1677955EC}"/>
              </c:ext>
            </c:extLst>
          </c:dPt>
          <c:dPt>
            <c:idx val="4"/>
            <c:bubble3D val="0"/>
            <c:spPr>
              <a:solidFill>
                <a:schemeClr val="accent5"/>
              </a:solidFill>
              <a:ln>
                <a:noFill/>
              </a:ln>
              <a:effectLst/>
            </c:spPr>
            <c:extLst>
              <c:ext xmlns:c16="http://schemas.microsoft.com/office/drawing/2014/chart" uri="{C3380CC4-5D6E-409C-BE32-E72D297353CC}">
                <c16:uniqueId val="{00000009-1C2D-4FE2-96EC-31E1677955EC}"/>
              </c:ext>
            </c:extLst>
          </c:dPt>
          <c:dPt>
            <c:idx val="5"/>
            <c:bubble3D val="0"/>
            <c:spPr>
              <a:solidFill>
                <a:schemeClr val="accent6"/>
              </a:solidFill>
              <a:ln>
                <a:noFill/>
              </a:ln>
              <a:effectLst/>
            </c:spPr>
            <c:extLst>
              <c:ext xmlns:c16="http://schemas.microsoft.com/office/drawing/2014/chart" uri="{C3380CC4-5D6E-409C-BE32-E72D297353CC}">
                <c16:uniqueId val="{0000000B-1C2D-4FE2-96EC-31E1677955E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1C2D-4FE2-96EC-31E1677955EC}"/>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1C2D-4FE2-96EC-31E1677955E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performance by reps'!$A$4:$A$7</c:f>
              <c:strCache>
                <c:ptCount val="3"/>
                <c:pt idx="0">
                  <c:v>Nancy Freehafer</c:v>
                </c:pt>
                <c:pt idx="1">
                  <c:v>Anne Larsen</c:v>
                </c:pt>
                <c:pt idx="2">
                  <c:v>Andrew Cencini</c:v>
                </c:pt>
              </c:strCache>
            </c:strRef>
          </c:cat>
          <c:val>
            <c:numRef>
              <c:f>'Sales performance by reps'!$B$4:$B$7</c:f>
              <c:numCache>
                <c:formatCode>"$"#,##0.00</c:formatCode>
                <c:ptCount val="3"/>
                <c:pt idx="0">
                  <c:v>104252.33999999997</c:v>
                </c:pt>
                <c:pt idx="1">
                  <c:v>93858.329999999987</c:v>
                </c:pt>
                <c:pt idx="2">
                  <c:v>67180.5</c:v>
                </c:pt>
              </c:numCache>
            </c:numRef>
          </c:val>
          <c:extLst>
            <c:ext xmlns:c16="http://schemas.microsoft.com/office/drawing/2014/chart" uri="{C3380CC4-5D6E-409C-BE32-E72D297353CC}">
              <c16:uniqueId val="{00000010-1C2D-4FE2-96EC-31E1677955E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analysis.docx.xlsx]Top 10 cu stomers!PivotTable3</c:name>
    <c:fmtId val="6"/>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solidFill>
                  <a:schemeClr val="accent5">
                    <a:lumMod val="50000"/>
                  </a:schemeClr>
                </a:solidFill>
                <a:latin typeface="Garamond" panose="02020404030301010803" pitchFamily="18" charset="0"/>
              </a:rPr>
              <a:t>Top 3 Performing customers by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5">
              <a:lumMod val="20000"/>
              <a:lumOff val="80000"/>
            </a:schemeClr>
          </a:solidFill>
          <a:ln>
            <a:noFill/>
          </a:ln>
          <a:effectLst/>
        </c:spPr>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1">
              <a:lumMod val="50000"/>
            </a:schemeClr>
          </a:solidFill>
          <a:ln>
            <a:noFill/>
          </a:ln>
          <a:effectLst/>
        </c:spPr>
      </c:pivotFmt>
      <c:pivotFmt>
        <c:idx val="12"/>
        <c:spPr>
          <a:solidFill>
            <a:schemeClr val="accent1">
              <a:lumMod val="5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c:spPr>
      </c:pivotFmt>
      <c:pivotFmt>
        <c:idx val="23"/>
        <c:spPr>
          <a:solidFill>
            <a:schemeClr val="accent1">
              <a:lumMod val="75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40000"/>
              <a:lumOff val="60000"/>
            </a:schemeClr>
          </a:solidFill>
          <a:ln>
            <a:noFill/>
          </a:ln>
          <a:effectLst/>
        </c:spPr>
      </c:pivotFmt>
      <c:pivotFmt>
        <c:idx val="28"/>
        <c:spPr>
          <a:solidFill>
            <a:schemeClr val="accent1">
              <a:lumMod val="20000"/>
              <a:lumOff val="80000"/>
            </a:schemeClr>
          </a:solidFill>
          <a:ln>
            <a:noFill/>
          </a:ln>
          <a:effectLst/>
        </c:spPr>
      </c:pivotFmt>
      <c:pivotFmt>
        <c:idx val="29"/>
        <c:spPr>
          <a:solidFill>
            <a:schemeClr val="accent1">
              <a:lumMod val="20000"/>
              <a:lumOff val="80000"/>
            </a:schemeClr>
          </a:solidFill>
          <a:ln>
            <a:noFill/>
          </a:ln>
          <a:effectLst/>
        </c:spPr>
      </c:pivotFmt>
      <c:pivotFmt>
        <c:idx val="3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dLbl>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60000"/>
              <a:lumOff val="40000"/>
            </a:schemeClr>
          </a:solidFill>
          <a:ln>
            <a:noFill/>
          </a:ln>
          <a:effectLst/>
        </c:spPr>
      </c:pivotFmt>
    </c:pivotFmts>
    <c:plotArea>
      <c:layout>
        <c:manualLayout>
          <c:layoutTarget val="inner"/>
          <c:xMode val="edge"/>
          <c:yMode val="edge"/>
          <c:x val="0.1133450120414642"/>
          <c:y val="0.14468643475620904"/>
          <c:w val="0.88618254017260423"/>
          <c:h val="0.85531356524379099"/>
        </c:manualLayout>
      </c:layout>
      <c:barChart>
        <c:barDir val="bar"/>
        <c:grouping val="clustered"/>
        <c:varyColors val="0"/>
        <c:ser>
          <c:idx val="0"/>
          <c:order val="0"/>
          <c:tx>
            <c:strRef>
              <c:f>'Top 10 cu stomers'!$B$3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11-309D-4090-8CD9-C82B327F0CF7}"/>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2-309D-4090-8CD9-C82B327F0CF7}"/>
              </c:ext>
            </c:extLst>
          </c:dPt>
          <c:dPt>
            <c:idx val="2"/>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309D-4090-8CD9-C82B327F0CF7}"/>
              </c:ext>
            </c:extLst>
          </c:dPt>
          <c:dPt>
            <c:idx val="3"/>
            <c:invertIfNegative val="0"/>
            <c:bubble3D val="0"/>
            <c:extLst>
              <c:ext xmlns:c16="http://schemas.microsoft.com/office/drawing/2014/chart" uri="{C3380CC4-5D6E-409C-BE32-E72D297353CC}">
                <c16:uniqueId val="{00000003-309D-4090-8CD9-C82B327F0CF7}"/>
              </c:ext>
            </c:extLst>
          </c:dPt>
          <c:dPt>
            <c:idx val="4"/>
            <c:invertIfNegative val="0"/>
            <c:bubble3D val="0"/>
            <c:extLst>
              <c:ext xmlns:c16="http://schemas.microsoft.com/office/drawing/2014/chart" uri="{C3380CC4-5D6E-409C-BE32-E72D297353CC}">
                <c16:uniqueId val="{00000005-309D-4090-8CD9-C82B327F0CF7}"/>
              </c:ext>
            </c:extLst>
          </c:dPt>
          <c:dPt>
            <c:idx val="5"/>
            <c:invertIfNegative val="0"/>
            <c:bubble3D val="0"/>
            <c:extLst>
              <c:ext xmlns:c16="http://schemas.microsoft.com/office/drawing/2014/chart" uri="{C3380CC4-5D6E-409C-BE32-E72D297353CC}">
                <c16:uniqueId val="{00000007-309D-4090-8CD9-C82B327F0CF7}"/>
              </c:ext>
            </c:extLst>
          </c:dPt>
          <c:dPt>
            <c:idx val="6"/>
            <c:invertIfNegative val="0"/>
            <c:bubble3D val="0"/>
            <c:extLst>
              <c:ext xmlns:c16="http://schemas.microsoft.com/office/drawing/2014/chart" uri="{C3380CC4-5D6E-409C-BE32-E72D297353CC}">
                <c16:uniqueId val="{00000009-309D-4090-8CD9-C82B327F0CF7}"/>
              </c:ext>
            </c:extLst>
          </c:dPt>
          <c:dPt>
            <c:idx val="7"/>
            <c:invertIfNegative val="0"/>
            <c:bubble3D val="0"/>
            <c:extLst>
              <c:ext xmlns:c16="http://schemas.microsoft.com/office/drawing/2014/chart" uri="{C3380CC4-5D6E-409C-BE32-E72D297353CC}">
                <c16:uniqueId val="{0000000B-309D-4090-8CD9-C82B327F0CF7}"/>
              </c:ext>
            </c:extLst>
          </c:dPt>
          <c:dPt>
            <c:idx val="8"/>
            <c:invertIfNegative val="0"/>
            <c:bubble3D val="0"/>
            <c:extLst>
              <c:ext xmlns:c16="http://schemas.microsoft.com/office/drawing/2014/chart" uri="{C3380CC4-5D6E-409C-BE32-E72D297353CC}">
                <c16:uniqueId val="{0000000D-309D-4090-8CD9-C82B327F0CF7}"/>
              </c:ext>
            </c:extLst>
          </c:dPt>
          <c:dPt>
            <c:idx val="9"/>
            <c:invertIfNegative val="0"/>
            <c:bubble3D val="0"/>
            <c:extLst>
              <c:ext xmlns:c16="http://schemas.microsoft.com/office/drawing/2014/chart" uri="{C3380CC4-5D6E-409C-BE32-E72D297353CC}">
                <c16:uniqueId val="{0000000F-309D-4090-8CD9-C82B327F0CF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 stomers'!$A$4:$A$7</c:f>
              <c:strCache>
                <c:ptCount val="3"/>
                <c:pt idx="0">
                  <c:v>Company D</c:v>
                </c:pt>
                <c:pt idx="1">
                  <c:v>Company H</c:v>
                </c:pt>
                <c:pt idx="2">
                  <c:v>Company BB</c:v>
                </c:pt>
              </c:strCache>
            </c:strRef>
          </c:cat>
          <c:val>
            <c:numRef>
              <c:f>'Top 10 cu stomers'!$B$4:$B$7</c:f>
              <c:numCache>
                <c:formatCode>"$"#,##0.00</c:formatCode>
                <c:ptCount val="3"/>
                <c:pt idx="0">
                  <c:v>67180.5</c:v>
                </c:pt>
                <c:pt idx="1">
                  <c:v>50208.35</c:v>
                </c:pt>
                <c:pt idx="2">
                  <c:v>43713</c:v>
                </c:pt>
              </c:numCache>
            </c:numRef>
          </c:val>
          <c:extLst>
            <c:ext xmlns:c16="http://schemas.microsoft.com/office/drawing/2014/chart" uri="{C3380CC4-5D6E-409C-BE32-E72D297353CC}">
              <c16:uniqueId val="{00000010-309D-4090-8CD9-C82B327F0CF7}"/>
            </c:ext>
          </c:extLst>
        </c:ser>
        <c:dLbls>
          <c:dLblPos val="outEnd"/>
          <c:showLegendKey val="0"/>
          <c:showVal val="1"/>
          <c:showCatName val="0"/>
          <c:showSerName val="0"/>
          <c:showPercent val="0"/>
          <c:showBubbleSize val="0"/>
        </c:dLbls>
        <c:gapWidth val="22"/>
        <c:axId val="417423760"/>
        <c:axId val="417407440"/>
      </c:barChart>
      <c:catAx>
        <c:axId val="4174237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crossAx val="417407440"/>
        <c:crosses val="autoZero"/>
        <c:auto val="1"/>
        <c:lblAlgn val="ctr"/>
        <c:lblOffset val="100"/>
        <c:noMultiLvlLbl val="0"/>
      </c:catAx>
      <c:valAx>
        <c:axId val="417407440"/>
        <c:scaling>
          <c:orientation val="minMax"/>
        </c:scaling>
        <c:delete val="1"/>
        <c:axPos val="t"/>
        <c:numFmt formatCode="&quot;$&quot;#,##0.00" sourceLinked="1"/>
        <c:majorTickMark val="none"/>
        <c:minorTickMark val="none"/>
        <c:tickLblPos val="nextTo"/>
        <c:crossAx val="4174237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analysis.docx.xlsx]Sale trend report!PivotTable3</c:name>
    <c:fmtId val="21"/>
  </c:pivotSource>
  <c:chart>
    <c:autoTitleDeleted val="1"/>
    <c:pivotFmts>
      <c:pivotFmt>
        <c:idx val="0"/>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20000"/>
              <a:lumOff val="80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pivotFmt>
      <c:pivotFmt>
        <c:idx val="7"/>
        <c:spPr>
          <a:solidFill>
            <a:schemeClr val="accent5">
              <a:lumMod val="50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20000"/>
              <a:lumOff val="80000"/>
            </a:schemeClr>
          </a:solidFill>
          <a:ln w="19050">
            <a:solidFill>
              <a:schemeClr val="lt1"/>
            </a:solidFill>
          </a:ln>
          <a:effectLst/>
        </c:spPr>
      </c:pivotFmt>
      <c:pivotFmt>
        <c:idx val="10"/>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38100" cap="rnd">
            <a:solidFill>
              <a:schemeClr val="accent1">
                <a:lumMod val="50000"/>
              </a:schemeClr>
            </a:solidFill>
            <a:round/>
          </a:ln>
          <a:effectLst/>
        </c:spPr>
        <c:marker>
          <c:symbol val="circle"/>
          <c:size val="5"/>
          <c:spPr>
            <a:solidFill>
              <a:schemeClr val="accent1">
                <a:lumMod val="60000"/>
                <a:lumOff val="40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38100" cap="rnd">
            <a:solidFill>
              <a:schemeClr val="accent1">
                <a:lumMod val="50000"/>
              </a:schemeClr>
            </a:solidFill>
            <a:round/>
          </a:ln>
          <a:effectLst/>
        </c:spPr>
        <c:marker>
          <c:symbol val="circle"/>
          <c:size val="5"/>
          <c:spPr>
            <a:solidFill>
              <a:schemeClr val="accent1">
                <a:lumMod val="60000"/>
                <a:lumOff val="40000"/>
              </a:schemeClr>
            </a:solidFill>
            <a:ln w="9525">
              <a:solidFill>
                <a:schemeClr val="accent5">
                  <a:lumMod val="50000"/>
                </a:schemeClr>
              </a:solidFill>
            </a:ln>
            <a:effectLst/>
          </c:spPr>
        </c:marker>
        <c:dLbl>
          <c:idx val="0"/>
          <c:layout>
            <c:manualLayout>
              <c:x val="-6.5398182015459994E-2"/>
              <c:y val="6.98737186394343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38100" cap="rnd">
            <a:solidFill>
              <a:schemeClr val="accent1">
                <a:lumMod val="50000"/>
              </a:schemeClr>
            </a:solidFill>
            <a:round/>
          </a:ln>
          <a:effectLst/>
        </c:spPr>
        <c:marker>
          <c:symbol val="circle"/>
          <c:size val="5"/>
          <c:spPr>
            <a:solidFill>
              <a:schemeClr val="accent1">
                <a:lumMod val="60000"/>
                <a:lumOff val="40000"/>
              </a:schemeClr>
            </a:solidFill>
            <a:ln w="9525">
              <a:solidFill>
                <a:schemeClr val="accent5">
                  <a:lumMod val="50000"/>
                </a:schemeClr>
              </a:solidFill>
            </a:ln>
            <a:effectLst/>
          </c:spPr>
        </c:marker>
        <c:dLbl>
          <c:idx val="0"/>
          <c:layout>
            <c:manualLayout>
              <c:x val="-6.7653481569852028E-2"/>
              <c:y val="8.45724014291284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8100" cap="rnd">
            <a:solidFill>
              <a:schemeClr val="accent1">
                <a:lumMod val="50000"/>
              </a:schemeClr>
            </a:solidFill>
            <a:round/>
          </a:ln>
          <a:effectLst/>
        </c:spPr>
        <c:marker>
          <c:symbol val="circle"/>
          <c:size val="5"/>
          <c:spPr>
            <a:solidFill>
              <a:schemeClr val="accent1">
                <a:lumMod val="60000"/>
                <a:lumOff val="40000"/>
              </a:schemeClr>
            </a:solidFill>
            <a:ln w="9525">
              <a:solidFill>
                <a:schemeClr val="accent5">
                  <a:lumMod val="50000"/>
                </a:schemeClr>
              </a:solidFill>
            </a:ln>
            <a:effectLst/>
          </c:spPr>
        </c:marker>
        <c:dLbl>
          <c:idx val="0"/>
          <c:layout>
            <c:manualLayout>
              <c:x val="-6.5398182015460007E-2"/>
              <c:y val="5.51750358497400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38100" cap="rnd">
            <a:solidFill>
              <a:schemeClr val="accent1">
                <a:lumMod val="50000"/>
              </a:schemeClr>
            </a:solidFill>
            <a:round/>
          </a:ln>
          <a:effectLst/>
        </c:spPr>
        <c:marker>
          <c:symbol val="circle"/>
          <c:size val="5"/>
          <c:spPr>
            <a:solidFill>
              <a:schemeClr val="accent1">
                <a:lumMod val="60000"/>
                <a:lumOff val="40000"/>
              </a:schemeClr>
            </a:solidFill>
            <a:ln w="9525">
              <a:solidFill>
                <a:schemeClr val="accent5">
                  <a:lumMod val="50000"/>
                </a:schemeClr>
              </a:solidFill>
            </a:ln>
            <a:effectLst/>
          </c:spPr>
        </c:marker>
        <c:dLbl>
          <c:idx val="0"/>
          <c:layout>
            <c:manualLayout>
              <c:x val="-6.5398182015459994E-2"/>
              <c:y val="6.98737186394342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38100" cap="rnd">
            <a:solidFill>
              <a:schemeClr val="accent1">
                <a:lumMod val="50000"/>
              </a:schemeClr>
            </a:solidFill>
            <a:round/>
          </a:ln>
          <a:effectLst/>
        </c:spPr>
        <c:marker>
          <c:symbol val="circle"/>
          <c:size val="5"/>
          <c:spPr>
            <a:solidFill>
              <a:schemeClr val="accent1">
                <a:lumMod val="60000"/>
                <a:lumOff val="40000"/>
              </a:schemeClr>
            </a:solidFill>
            <a:ln w="9525">
              <a:solidFill>
                <a:schemeClr val="accent5">
                  <a:lumMod val="50000"/>
                </a:schemeClr>
              </a:solidFill>
            </a:ln>
            <a:effectLst/>
          </c:spPr>
        </c:marker>
        <c:dLbl>
          <c:idx val="0"/>
          <c:layout>
            <c:manualLayout>
              <c:x val="-7.8929979341811243E-2"/>
              <c:y val="-8.4462450652355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38100" cap="rnd">
            <a:solidFill>
              <a:schemeClr val="accent1">
                <a:lumMod val="50000"/>
              </a:schemeClr>
            </a:solidFill>
            <a:round/>
          </a:ln>
          <a:effectLst/>
        </c:spPr>
        <c:marker>
          <c:symbol val="circle"/>
          <c:size val="5"/>
          <c:spPr>
            <a:solidFill>
              <a:schemeClr val="accent1">
                <a:lumMod val="60000"/>
                <a:lumOff val="40000"/>
              </a:schemeClr>
            </a:solidFill>
            <a:ln w="9525">
              <a:solidFill>
                <a:schemeClr val="accent5">
                  <a:lumMod val="50000"/>
                </a:schemeClr>
              </a:solidFill>
            </a:ln>
            <a:effectLst/>
          </c:spPr>
        </c:marker>
        <c:dLbl>
          <c:idx val="0"/>
          <c:layout>
            <c:manualLayout>
              <c:x val="-7.8929979341811243E-2"/>
              <c:y val="-0.121209157626591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trend report'!$B$3</c:f>
              <c:strCache>
                <c:ptCount val="1"/>
                <c:pt idx="0">
                  <c:v>Total</c:v>
                </c:pt>
              </c:strCache>
            </c:strRef>
          </c:tx>
          <c:spPr>
            <a:ln w="38100" cap="rnd">
              <a:solidFill>
                <a:schemeClr val="accent1">
                  <a:lumMod val="50000"/>
                </a:schemeClr>
              </a:solidFill>
              <a:round/>
            </a:ln>
            <a:effectLst/>
          </c:spPr>
          <c:marker>
            <c:symbol val="circle"/>
            <c:size val="5"/>
            <c:spPr>
              <a:solidFill>
                <a:schemeClr val="accent1">
                  <a:lumMod val="60000"/>
                  <a:lumOff val="40000"/>
                </a:schemeClr>
              </a:solidFill>
              <a:ln w="9525">
                <a:solidFill>
                  <a:schemeClr val="accent5">
                    <a:lumMod val="50000"/>
                  </a:schemeClr>
                </a:solidFill>
              </a:ln>
              <a:effectLst/>
            </c:spPr>
          </c:marker>
          <c:dPt>
            <c:idx val="1"/>
            <c:marker>
              <c:symbol val="circle"/>
              <c:size val="5"/>
              <c:spPr>
                <a:solidFill>
                  <a:schemeClr val="accent1">
                    <a:lumMod val="60000"/>
                    <a:lumOff val="40000"/>
                  </a:schemeClr>
                </a:solidFill>
                <a:ln w="9525">
                  <a:solidFill>
                    <a:schemeClr val="accent5">
                      <a:lumMod val="50000"/>
                    </a:schemeClr>
                  </a:solidFill>
                </a:ln>
                <a:effectLst/>
              </c:spPr>
            </c:marker>
            <c:bubble3D val="0"/>
            <c:spPr>
              <a:ln w="38100" cap="rnd">
                <a:solidFill>
                  <a:schemeClr val="accent1">
                    <a:lumMod val="50000"/>
                  </a:schemeClr>
                </a:solidFill>
                <a:round/>
              </a:ln>
              <a:effectLst/>
            </c:spPr>
            <c:extLst>
              <c:ext xmlns:c16="http://schemas.microsoft.com/office/drawing/2014/chart" uri="{C3380CC4-5D6E-409C-BE32-E72D297353CC}">
                <c16:uniqueId val="{00000002-2BA0-40A6-9858-24A3F4F017A3}"/>
              </c:ext>
            </c:extLst>
          </c:dPt>
          <c:dPt>
            <c:idx val="3"/>
            <c:marker>
              <c:symbol val="circle"/>
              <c:size val="5"/>
              <c:spPr>
                <a:solidFill>
                  <a:schemeClr val="accent1">
                    <a:lumMod val="60000"/>
                    <a:lumOff val="40000"/>
                  </a:schemeClr>
                </a:solidFill>
                <a:ln w="9525">
                  <a:solidFill>
                    <a:schemeClr val="accent5">
                      <a:lumMod val="50000"/>
                    </a:schemeClr>
                  </a:solidFill>
                </a:ln>
                <a:effectLst/>
              </c:spPr>
            </c:marker>
            <c:bubble3D val="0"/>
            <c:spPr>
              <a:ln w="38100" cap="rnd">
                <a:solidFill>
                  <a:schemeClr val="accent1">
                    <a:lumMod val="50000"/>
                  </a:schemeClr>
                </a:solidFill>
                <a:round/>
              </a:ln>
              <a:effectLst/>
            </c:spPr>
            <c:extLst>
              <c:ext xmlns:c16="http://schemas.microsoft.com/office/drawing/2014/chart" uri="{C3380CC4-5D6E-409C-BE32-E72D297353CC}">
                <c16:uniqueId val="{00000003-2BA0-40A6-9858-24A3F4F017A3}"/>
              </c:ext>
            </c:extLst>
          </c:dPt>
          <c:dPt>
            <c:idx val="4"/>
            <c:marker>
              <c:symbol val="circle"/>
              <c:size val="5"/>
              <c:spPr>
                <a:solidFill>
                  <a:schemeClr val="accent1">
                    <a:lumMod val="60000"/>
                    <a:lumOff val="40000"/>
                  </a:schemeClr>
                </a:solidFill>
                <a:ln w="9525">
                  <a:solidFill>
                    <a:schemeClr val="accent5">
                      <a:lumMod val="50000"/>
                    </a:schemeClr>
                  </a:solidFill>
                </a:ln>
                <a:effectLst/>
              </c:spPr>
            </c:marker>
            <c:bubble3D val="0"/>
            <c:spPr>
              <a:ln w="38100" cap="rnd">
                <a:solidFill>
                  <a:schemeClr val="accent1">
                    <a:lumMod val="50000"/>
                  </a:schemeClr>
                </a:solidFill>
                <a:round/>
              </a:ln>
              <a:effectLst/>
            </c:spPr>
            <c:extLst>
              <c:ext xmlns:c16="http://schemas.microsoft.com/office/drawing/2014/chart" uri="{C3380CC4-5D6E-409C-BE32-E72D297353CC}">
                <c16:uniqueId val="{00000004-2BA0-40A6-9858-24A3F4F017A3}"/>
              </c:ext>
            </c:extLst>
          </c:dPt>
          <c:dPt>
            <c:idx val="7"/>
            <c:marker>
              <c:symbol val="circle"/>
              <c:size val="5"/>
              <c:spPr>
                <a:solidFill>
                  <a:schemeClr val="accent1">
                    <a:lumMod val="60000"/>
                    <a:lumOff val="40000"/>
                  </a:schemeClr>
                </a:solidFill>
                <a:ln w="9525">
                  <a:solidFill>
                    <a:schemeClr val="accent5">
                      <a:lumMod val="50000"/>
                    </a:schemeClr>
                  </a:solidFill>
                </a:ln>
                <a:effectLst/>
              </c:spPr>
            </c:marker>
            <c:bubble3D val="0"/>
            <c:spPr>
              <a:ln w="38100" cap="rnd">
                <a:solidFill>
                  <a:schemeClr val="accent1">
                    <a:lumMod val="50000"/>
                  </a:schemeClr>
                </a:solidFill>
                <a:round/>
              </a:ln>
              <a:effectLst/>
            </c:spPr>
            <c:extLst>
              <c:ext xmlns:c16="http://schemas.microsoft.com/office/drawing/2014/chart" uri="{C3380CC4-5D6E-409C-BE32-E72D297353CC}">
                <c16:uniqueId val="{00000000-2BA0-40A6-9858-24A3F4F017A3}"/>
              </c:ext>
            </c:extLst>
          </c:dPt>
          <c:dPt>
            <c:idx val="8"/>
            <c:marker>
              <c:symbol val="circle"/>
              <c:size val="5"/>
              <c:spPr>
                <a:solidFill>
                  <a:schemeClr val="accent1">
                    <a:lumMod val="60000"/>
                    <a:lumOff val="40000"/>
                  </a:schemeClr>
                </a:solidFill>
                <a:ln w="9525">
                  <a:solidFill>
                    <a:schemeClr val="accent5">
                      <a:lumMod val="50000"/>
                    </a:schemeClr>
                  </a:solidFill>
                </a:ln>
                <a:effectLst/>
              </c:spPr>
            </c:marker>
            <c:bubble3D val="0"/>
            <c:spPr>
              <a:ln w="38100" cap="rnd">
                <a:solidFill>
                  <a:schemeClr val="accent1">
                    <a:lumMod val="50000"/>
                  </a:schemeClr>
                </a:solidFill>
                <a:round/>
              </a:ln>
              <a:effectLst/>
            </c:spPr>
            <c:extLst>
              <c:ext xmlns:c16="http://schemas.microsoft.com/office/drawing/2014/chart" uri="{C3380CC4-5D6E-409C-BE32-E72D297353CC}">
                <c16:uniqueId val="{00000005-2BA0-40A6-9858-24A3F4F017A3}"/>
              </c:ext>
            </c:extLst>
          </c:dPt>
          <c:dPt>
            <c:idx val="10"/>
            <c:marker>
              <c:symbol val="circle"/>
              <c:size val="5"/>
              <c:spPr>
                <a:solidFill>
                  <a:schemeClr val="accent1">
                    <a:lumMod val="60000"/>
                    <a:lumOff val="40000"/>
                  </a:schemeClr>
                </a:solidFill>
                <a:ln w="9525">
                  <a:solidFill>
                    <a:schemeClr val="accent5">
                      <a:lumMod val="50000"/>
                    </a:schemeClr>
                  </a:solidFill>
                </a:ln>
                <a:effectLst/>
              </c:spPr>
            </c:marker>
            <c:bubble3D val="0"/>
            <c:spPr>
              <a:ln w="38100" cap="rnd">
                <a:solidFill>
                  <a:schemeClr val="accent1">
                    <a:lumMod val="50000"/>
                  </a:schemeClr>
                </a:solidFill>
                <a:round/>
              </a:ln>
              <a:effectLst/>
            </c:spPr>
            <c:extLst>
              <c:ext xmlns:c16="http://schemas.microsoft.com/office/drawing/2014/chart" uri="{C3380CC4-5D6E-409C-BE32-E72D297353CC}">
                <c16:uniqueId val="{00000001-2BA0-40A6-9858-24A3F4F017A3}"/>
              </c:ext>
            </c:extLst>
          </c:dPt>
          <c:dLbls>
            <c:dLbl>
              <c:idx val="1"/>
              <c:layout>
                <c:manualLayout>
                  <c:x val="-6.5398182015460007E-2"/>
                  <c:y val="5.51750358497400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BA0-40A6-9858-24A3F4F017A3}"/>
                </c:ext>
              </c:extLst>
            </c:dLbl>
            <c:dLbl>
              <c:idx val="3"/>
              <c:layout>
                <c:manualLayout>
                  <c:x val="-6.5398182015459994E-2"/>
                  <c:y val="6.98737186394342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A0-40A6-9858-24A3F4F017A3}"/>
                </c:ext>
              </c:extLst>
            </c:dLbl>
            <c:dLbl>
              <c:idx val="4"/>
              <c:layout>
                <c:manualLayout>
                  <c:x val="-7.8929979341811243E-2"/>
                  <c:y val="-8.44624506523553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BA0-40A6-9858-24A3F4F017A3}"/>
                </c:ext>
              </c:extLst>
            </c:dLbl>
            <c:dLbl>
              <c:idx val="7"/>
              <c:layout>
                <c:manualLayout>
                  <c:x val="-6.5398182015459994E-2"/>
                  <c:y val="6.98737186394343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BA0-40A6-9858-24A3F4F017A3}"/>
                </c:ext>
              </c:extLst>
            </c:dLbl>
            <c:dLbl>
              <c:idx val="8"/>
              <c:layout>
                <c:manualLayout>
                  <c:x val="-7.8929979341811243E-2"/>
                  <c:y val="-0.1212091576265910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A0-40A6-9858-24A3F4F017A3}"/>
                </c:ext>
              </c:extLst>
            </c:dLbl>
            <c:dLbl>
              <c:idx val="10"/>
              <c:layout>
                <c:manualLayout>
                  <c:x val="-6.7653481569852028E-2"/>
                  <c:y val="8.45724014291284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A0-40A6-9858-24A3F4F017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 trend report'!$B$4:$B$16</c:f>
              <c:numCache>
                <c:formatCode>"$"#,##0.00</c:formatCode>
                <c:ptCount val="12"/>
                <c:pt idx="0">
                  <c:v>32907.839999999997</c:v>
                </c:pt>
                <c:pt idx="1">
                  <c:v>19985.5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937D-4161-A57D-AD07AD093519}"/>
            </c:ext>
          </c:extLst>
        </c:ser>
        <c:dLbls>
          <c:showLegendKey val="0"/>
          <c:showVal val="0"/>
          <c:showCatName val="0"/>
          <c:showSerName val="0"/>
          <c:showPercent val="0"/>
          <c:showBubbleSize val="0"/>
        </c:dLbls>
        <c:marker val="1"/>
        <c:smooth val="0"/>
        <c:axId val="266649295"/>
        <c:axId val="266635855"/>
      </c:lineChart>
      <c:catAx>
        <c:axId val="266649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266635855"/>
        <c:crosses val="autoZero"/>
        <c:auto val="1"/>
        <c:lblAlgn val="ctr"/>
        <c:lblOffset val="100"/>
        <c:noMultiLvlLbl val="0"/>
      </c:catAx>
      <c:valAx>
        <c:axId val="266635855"/>
        <c:scaling>
          <c:orientation val="minMax"/>
        </c:scaling>
        <c:delete val="1"/>
        <c:axPos val="l"/>
        <c:numFmt formatCode="&quot;$&quot;#,##0.00" sourceLinked="1"/>
        <c:majorTickMark val="out"/>
        <c:minorTickMark val="none"/>
        <c:tickLblPos val="nextTo"/>
        <c:crossAx val="266649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analysis.docx.xlsx]Sales performance by region!PivotTable3</c:name>
    <c:fmtId val="2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ln w="28575" cap="rnd">
            <a:solidFill>
              <a:schemeClr val="accent1">
                <a:lumMod val="50000"/>
              </a:schemeClr>
            </a:solidFill>
            <a:round/>
          </a:ln>
          <a:effectLst/>
        </c:spPr>
        <c:marker>
          <c:symbol val="circle"/>
          <c:size val="5"/>
          <c:spPr>
            <a:solidFill>
              <a:schemeClr val="bg1"/>
            </a:solidFill>
            <a:ln w="9525">
              <a:solidFill>
                <a:schemeClr val="accent5">
                  <a:lumMod val="50000"/>
                  <a:alpha val="93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50000"/>
              </a:schemeClr>
            </a:solidFill>
            <a:round/>
          </a:ln>
          <a:effectLst/>
        </c:spPr>
        <c:marker>
          <c:symbol val="circle"/>
          <c:size val="5"/>
          <c:spPr>
            <a:solidFill>
              <a:schemeClr val="bg1"/>
            </a:solidFill>
            <a:ln w="9525">
              <a:solidFill>
                <a:schemeClr val="accent5">
                  <a:lumMod val="50000"/>
                  <a:alpha val="93000"/>
                </a:schemeClr>
              </a:solidFill>
            </a:ln>
            <a:effectLst/>
          </c:spPr>
        </c:marker>
        <c:dLbl>
          <c:idx val="0"/>
          <c:layout>
            <c:manualLayout>
              <c:x val="0.18251681075888565"/>
              <c:y val="-8.447467146006322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740134788626929"/>
                  <c:h val="0.15356703567035671"/>
                </c:manualLayout>
              </c15:layout>
            </c:ext>
          </c:extLst>
        </c:dLbl>
      </c:pivotFmt>
      <c:pivotFmt>
        <c:idx val="12"/>
        <c:spPr>
          <a:ln w="28575" cap="rnd">
            <a:solidFill>
              <a:schemeClr val="accent1">
                <a:lumMod val="50000"/>
              </a:schemeClr>
            </a:solidFill>
            <a:round/>
          </a:ln>
          <a:effectLst/>
        </c:spPr>
        <c:marker>
          <c:symbol val="circle"/>
          <c:size val="5"/>
          <c:spPr>
            <a:solidFill>
              <a:schemeClr val="bg1"/>
            </a:solidFill>
            <a:ln w="9525">
              <a:solidFill>
                <a:schemeClr val="accent5">
                  <a:lumMod val="50000"/>
                  <a:alpha val="93000"/>
                </a:schemeClr>
              </a:solidFill>
            </a:ln>
            <a:effectLst/>
          </c:spPr>
        </c:marker>
        <c:dLbl>
          <c:idx val="0"/>
          <c:layout>
            <c:manualLayout>
              <c:x val="9.36599423631123E-2"/>
              <c:y val="-7.99507995079950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417368218021738"/>
                  <c:h val="0.15356703567035671"/>
                </c:manualLayout>
              </c15:layout>
            </c:ext>
          </c:extLst>
        </c:dLbl>
      </c:pivotFmt>
      <c:pivotFmt>
        <c:idx val="13"/>
        <c:spPr>
          <a:ln w="28575" cap="rnd">
            <a:solidFill>
              <a:schemeClr val="accent1">
                <a:lumMod val="50000"/>
              </a:schemeClr>
            </a:solidFill>
            <a:round/>
          </a:ln>
          <a:effectLst/>
        </c:spPr>
        <c:marker>
          <c:symbol val="circle"/>
          <c:size val="5"/>
          <c:spPr>
            <a:solidFill>
              <a:schemeClr val="bg1"/>
            </a:solidFill>
            <a:ln w="9525">
              <a:solidFill>
                <a:schemeClr val="accent5">
                  <a:lumMod val="50000"/>
                  <a:alpha val="93000"/>
                </a:schemeClr>
              </a:solidFill>
            </a:ln>
            <a:effectLst/>
          </c:spPr>
        </c:marker>
        <c:dLbl>
          <c:idx val="0"/>
          <c:layout>
            <c:manualLayout>
              <c:x val="0.19932738054717225"/>
              <c:y val="0.1418782408296523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356887305513321"/>
                  <c:h val="0.15356703567035671"/>
                </c:manualLayout>
              </c15:layout>
            </c:ext>
          </c:extLst>
        </c:dLbl>
      </c:pivotFmt>
      <c:pivotFmt>
        <c:idx val="14"/>
        <c:spPr>
          <a:ln w="28575" cap="rnd">
            <a:solidFill>
              <a:schemeClr val="accent1">
                <a:lumMod val="50000"/>
              </a:schemeClr>
            </a:solidFill>
            <a:round/>
          </a:ln>
          <a:effectLst/>
        </c:spPr>
        <c:marker>
          <c:symbol val="circle"/>
          <c:size val="5"/>
          <c:spPr>
            <a:solidFill>
              <a:schemeClr val="bg1"/>
            </a:solidFill>
            <a:ln w="9525">
              <a:solidFill>
                <a:schemeClr val="accent5">
                  <a:lumMod val="50000"/>
                  <a:alpha val="93000"/>
                </a:schemeClr>
              </a:solidFill>
            </a:ln>
            <a:effectLst/>
          </c:spPr>
        </c:marker>
        <c:dLbl>
          <c:idx val="0"/>
          <c:layout>
            <c:manualLayout>
              <c:x val="-3.5150165655522571E-2"/>
              <c:y val="0.1426106298128714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758424289182871"/>
                  <c:h val="0.15356703567035671"/>
                </c:manualLayout>
              </c15:layout>
            </c:ext>
          </c:extLst>
        </c:dLbl>
      </c:pivotFmt>
    </c:pivotFmts>
    <c:plotArea>
      <c:layout>
        <c:manualLayout>
          <c:layoutTarget val="inner"/>
          <c:xMode val="edge"/>
          <c:yMode val="edge"/>
          <c:x val="0.26859773675831505"/>
          <c:y val="0.19841983655207635"/>
          <c:w val="0.42178864936964844"/>
          <c:h val="0.52200614833428916"/>
        </c:manualLayout>
      </c:layout>
      <c:radarChart>
        <c:radarStyle val="marker"/>
        <c:varyColors val="0"/>
        <c:ser>
          <c:idx val="0"/>
          <c:order val="0"/>
          <c:tx>
            <c:strRef>
              <c:f>'Sales performance by region'!$B$3</c:f>
              <c:strCache>
                <c:ptCount val="1"/>
                <c:pt idx="0">
                  <c:v>Total</c:v>
                </c:pt>
              </c:strCache>
            </c:strRef>
          </c:tx>
          <c:spPr>
            <a:ln w="28575" cap="rnd">
              <a:solidFill>
                <a:schemeClr val="accent1">
                  <a:lumMod val="50000"/>
                </a:schemeClr>
              </a:solidFill>
              <a:round/>
            </a:ln>
            <a:effectLst/>
          </c:spPr>
          <c:marker>
            <c:symbol val="circle"/>
            <c:size val="5"/>
            <c:spPr>
              <a:solidFill>
                <a:schemeClr val="bg1"/>
              </a:solidFill>
              <a:ln w="9525">
                <a:solidFill>
                  <a:schemeClr val="accent5">
                    <a:lumMod val="50000"/>
                    <a:alpha val="93000"/>
                  </a:schemeClr>
                </a:solidFill>
              </a:ln>
              <a:effectLst/>
            </c:spPr>
          </c:marker>
          <c:dPt>
            <c:idx val="0"/>
            <c:marker>
              <c:symbol val="circle"/>
              <c:size val="5"/>
              <c:spPr>
                <a:solidFill>
                  <a:schemeClr val="bg1"/>
                </a:solidFill>
                <a:ln w="9525">
                  <a:solidFill>
                    <a:schemeClr val="accent5">
                      <a:lumMod val="50000"/>
                      <a:alpha val="93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1-C4B8-40BC-A3F1-A3668A0D816C}"/>
              </c:ext>
            </c:extLst>
          </c:dPt>
          <c:dPt>
            <c:idx val="1"/>
            <c:marker>
              <c:symbol val="circle"/>
              <c:size val="5"/>
              <c:spPr>
                <a:solidFill>
                  <a:schemeClr val="bg1"/>
                </a:solidFill>
                <a:ln w="9525">
                  <a:solidFill>
                    <a:schemeClr val="accent5">
                      <a:lumMod val="50000"/>
                      <a:alpha val="93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3-C4B8-40BC-A3F1-A3668A0D816C}"/>
              </c:ext>
            </c:extLst>
          </c:dPt>
          <c:dPt>
            <c:idx val="2"/>
            <c:marker>
              <c:symbol val="circle"/>
              <c:size val="5"/>
              <c:spPr>
                <a:solidFill>
                  <a:schemeClr val="bg1"/>
                </a:solidFill>
                <a:ln w="9525">
                  <a:solidFill>
                    <a:schemeClr val="accent5">
                      <a:lumMod val="50000"/>
                      <a:alpha val="93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5-C4B8-40BC-A3F1-A3668A0D816C}"/>
              </c:ext>
            </c:extLst>
          </c:dPt>
          <c:dPt>
            <c:idx val="3"/>
            <c:marker>
              <c:symbol val="circle"/>
              <c:size val="5"/>
              <c:spPr>
                <a:solidFill>
                  <a:schemeClr val="bg1"/>
                </a:solidFill>
                <a:ln w="9525">
                  <a:solidFill>
                    <a:schemeClr val="accent5">
                      <a:lumMod val="50000"/>
                      <a:alpha val="93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7-C4B8-40BC-A3F1-A3668A0D816C}"/>
              </c:ext>
            </c:extLst>
          </c:dPt>
          <c:dLbls>
            <c:dLbl>
              <c:idx val="0"/>
              <c:layout>
                <c:manualLayout>
                  <c:x val="0.18251681075888565"/>
                  <c:y val="-8.4474671460063225E-2"/>
                </c:manualLayout>
              </c:layout>
              <c:showLegendKey val="0"/>
              <c:showVal val="1"/>
              <c:showCatName val="0"/>
              <c:showSerName val="0"/>
              <c:showPercent val="0"/>
              <c:showBubbleSize val="0"/>
              <c:extLst>
                <c:ext xmlns:c15="http://schemas.microsoft.com/office/drawing/2012/chart" uri="{CE6537A1-D6FC-4f65-9D91-7224C49458BB}">
                  <c15:layout>
                    <c:manualLayout>
                      <c:w val="0.32740134788626929"/>
                      <c:h val="0.15356703567035671"/>
                    </c:manualLayout>
                  </c15:layout>
                </c:ext>
                <c:ext xmlns:c16="http://schemas.microsoft.com/office/drawing/2014/chart" uri="{C3380CC4-5D6E-409C-BE32-E72D297353CC}">
                  <c16:uniqueId val="{00000001-C4B8-40BC-A3F1-A3668A0D816C}"/>
                </c:ext>
              </c:extLst>
            </c:dLbl>
            <c:dLbl>
              <c:idx val="1"/>
              <c:layout>
                <c:manualLayout>
                  <c:x val="9.36599423631123E-2"/>
                  <c:y val="-7.995079950799508E-2"/>
                </c:manualLayout>
              </c:layout>
              <c:showLegendKey val="0"/>
              <c:showVal val="1"/>
              <c:showCatName val="0"/>
              <c:showSerName val="0"/>
              <c:showPercent val="0"/>
              <c:showBubbleSize val="0"/>
              <c:extLst>
                <c:ext xmlns:c15="http://schemas.microsoft.com/office/drawing/2012/chart" uri="{CE6537A1-D6FC-4f65-9D91-7224C49458BB}">
                  <c15:layout>
                    <c:manualLayout>
                      <c:w val="0.28417368218021738"/>
                      <c:h val="0.15356703567035671"/>
                    </c:manualLayout>
                  </c15:layout>
                </c:ext>
                <c:ext xmlns:c16="http://schemas.microsoft.com/office/drawing/2014/chart" uri="{C3380CC4-5D6E-409C-BE32-E72D297353CC}">
                  <c16:uniqueId val="{00000003-C4B8-40BC-A3F1-A3668A0D816C}"/>
                </c:ext>
              </c:extLst>
            </c:dLbl>
            <c:dLbl>
              <c:idx val="2"/>
              <c:layout>
                <c:manualLayout>
                  <c:x val="0.19932738054717225"/>
                  <c:y val="0.14187824082965239"/>
                </c:manualLayout>
              </c:layout>
              <c:showLegendKey val="0"/>
              <c:showVal val="1"/>
              <c:showCatName val="0"/>
              <c:showSerName val="0"/>
              <c:showPercent val="0"/>
              <c:showBubbleSize val="0"/>
              <c:extLst>
                <c:ext xmlns:c15="http://schemas.microsoft.com/office/drawing/2012/chart" uri="{CE6537A1-D6FC-4f65-9D91-7224C49458BB}">
                  <c15:layout>
                    <c:manualLayout>
                      <c:w val="0.26356887305513321"/>
                      <c:h val="0.15356703567035671"/>
                    </c:manualLayout>
                  </c15:layout>
                </c:ext>
                <c:ext xmlns:c16="http://schemas.microsoft.com/office/drawing/2014/chart" uri="{C3380CC4-5D6E-409C-BE32-E72D297353CC}">
                  <c16:uniqueId val="{00000005-C4B8-40BC-A3F1-A3668A0D816C}"/>
                </c:ext>
              </c:extLst>
            </c:dLbl>
            <c:dLbl>
              <c:idx val="3"/>
              <c:layout>
                <c:manualLayout>
                  <c:x val="-3.5150165655522571E-2"/>
                  <c:y val="0.14261062981287145"/>
                </c:manualLayout>
              </c:layout>
              <c:showLegendKey val="0"/>
              <c:showVal val="1"/>
              <c:showCatName val="0"/>
              <c:showSerName val="0"/>
              <c:showPercent val="0"/>
              <c:showBubbleSize val="0"/>
              <c:extLst>
                <c:ext xmlns:c15="http://schemas.microsoft.com/office/drawing/2012/chart" uri="{CE6537A1-D6FC-4f65-9D91-7224C49458BB}">
                  <c15:layout>
                    <c:manualLayout>
                      <c:w val="0.28758424289182871"/>
                      <c:h val="0.15356703567035671"/>
                    </c:manualLayout>
                  </c15:layout>
                </c:ext>
                <c:ext xmlns:c16="http://schemas.microsoft.com/office/drawing/2014/chart" uri="{C3380CC4-5D6E-409C-BE32-E72D297353CC}">
                  <c16:uniqueId val="{00000007-C4B8-40BC-A3F1-A3668A0D816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bg1"/>
                      </a:solidFill>
                      <a:round/>
                    </a:ln>
                    <a:effectLst/>
                  </c:spPr>
                </c15:leaderLines>
              </c:ext>
            </c:extLst>
          </c:dLbls>
          <c:cat>
            <c:strRef>
              <c:f>'Sales performance by region'!$A$4:$A$8</c:f>
              <c:strCache>
                <c:ptCount val="4"/>
                <c:pt idx="0">
                  <c:v>East</c:v>
                </c:pt>
                <c:pt idx="1">
                  <c:v>North</c:v>
                </c:pt>
                <c:pt idx="2">
                  <c:v>South</c:v>
                </c:pt>
                <c:pt idx="3">
                  <c:v>West</c:v>
                </c:pt>
              </c:strCache>
            </c:strRef>
          </c:cat>
          <c:val>
            <c:numRef>
              <c:f>'Sales performance by region'!$B$4:$B$8</c:f>
              <c:numCache>
                <c:formatCode>"$"#,##0.00</c:formatCode>
                <c:ptCount val="4"/>
                <c:pt idx="0">
                  <c:v>73469.91</c:v>
                </c:pt>
                <c:pt idx="1">
                  <c:v>101353.59</c:v>
                </c:pt>
                <c:pt idx="2">
                  <c:v>81895.079999999987</c:v>
                </c:pt>
                <c:pt idx="3">
                  <c:v>70979.13</c:v>
                </c:pt>
              </c:numCache>
            </c:numRef>
          </c:val>
          <c:extLst>
            <c:ext xmlns:c16="http://schemas.microsoft.com/office/drawing/2014/chart" uri="{C3380CC4-5D6E-409C-BE32-E72D297353CC}">
              <c16:uniqueId val="{00000008-C4B8-40BC-A3F1-A3668A0D816C}"/>
            </c:ext>
          </c:extLst>
        </c:ser>
        <c:dLbls>
          <c:showLegendKey val="0"/>
          <c:showVal val="1"/>
          <c:showCatName val="0"/>
          <c:showSerName val="0"/>
          <c:showPercent val="0"/>
          <c:showBubbleSize val="0"/>
        </c:dLbls>
        <c:axId val="1919315136"/>
        <c:axId val="1919309856"/>
      </c:radarChart>
      <c:catAx>
        <c:axId val="1919315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crossAx val="1919309856"/>
        <c:crosses val="autoZero"/>
        <c:auto val="1"/>
        <c:lblAlgn val="ctr"/>
        <c:lblOffset val="100"/>
        <c:noMultiLvlLbl val="0"/>
      </c:catAx>
      <c:valAx>
        <c:axId val="191930985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919315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accen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analysis.docx.xlsx]Sales by product category!PivotTable3</c:name>
    <c:fmtId val="30"/>
  </c:pivotSource>
  <c:chart>
    <c:autoTitleDeleted val="1"/>
    <c:pivotFmts>
      <c:pivotFmt>
        <c:idx val="0"/>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20000"/>
              <a:lumOff val="80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pivotFmt>
      <c:pivotFmt>
        <c:idx val="7"/>
        <c:spPr>
          <a:solidFill>
            <a:schemeClr val="accent5">
              <a:lumMod val="50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20000"/>
              <a:lumOff val="80000"/>
            </a:schemeClr>
          </a:solidFill>
          <a:ln w="19050">
            <a:solidFill>
              <a:schemeClr val="lt1"/>
            </a:solidFill>
          </a:ln>
          <a:effectLst/>
        </c:spPr>
      </c:pivotFmt>
      <c:pivotFmt>
        <c:idx val="10"/>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38100">
            <a:noFill/>
          </a:ln>
          <a:effectLst/>
        </c:spPr>
      </c:pivotFmt>
      <c:pivotFmt>
        <c:idx val="12"/>
        <c:spPr>
          <a:solidFill>
            <a:schemeClr val="accent5">
              <a:lumMod val="75000"/>
            </a:schemeClr>
          </a:solidFill>
          <a:ln w="38100">
            <a:noFill/>
          </a:ln>
          <a:effectLst/>
        </c:spPr>
      </c:pivotFmt>
      <c:pivotFmt>
        <c:idx val="13"/>
        <c:spPr>
          <a:solidFill>
            <a:schemeClr val="accent5">
              <a:lumMod val="40000"/>
              <a:lumOff val="60000"/>
            </a:schemeClr>
          </a:solidFill>
          <a:ln w="38100">
            <a:noFill/>
          </a:ln>
          <a:effectLst/>
        </c:spPr>
      </c:pivotFmt>
      <c:pivotFmt>
        <c:idx val="14"/>
        <c:spPr>
          <a:solidFill>
            <a:schemeClr val="accent5">
              <a:lumMod val="60000"/>
              <a:lumOff val="40000"/>
            </a:schemeClr>
          </a:solidFill>
          <a:ln w="38100">
            <a:noFill/>
          </a:ln>
          <a:effectLst/>
        </c:spPr>
      </c:pivotFmt>
      <c:pivotFmt>
        <c:idx val="15"/>
        <c:spPr>
          <a:solidFill>
            <a:schemeClr val="accent5">
              <a:lumMod val="40000"/>
              <a:lumOff val="60000"/>
            </a:schemeClr>
          </a:solidFill>
          <a:ln w="38100">
            <a:noFill/>
          </a:ln>
          <a:effectLst/>
        </c:spPr>
      </c:pivotFmt>
      <c:pivotFmt>
        <c:idx val="16"/>
        <c:spPr>
          <a:solidFill>
            <a:schemeClr val="accent5">
              <a:lumMod val="20000"/>
              <a:lumOff val="80000"/>
            </a:schemeClr>
          </a:solidFill>
          <a:ln w="38100">
            <a:noFill/>
          </a:ln>
          <a:effectLst/>
        </c:spPr>
      </c:pivotFmt>
      <c:pivotFmt>
        <c:idx val="17"/>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w="38100">
            <a:noFill/>
          </a:ln>
          <a:effectLst/>
        </c:spPr>
      </c:pivotFmt>
      <c:pivotFmt>
        <c:idx val="19"/>
        <c:spPr>
          <a:solidFill>
            <a:schemeClr val="accent5">
              <a:lumMod val="75000"/>
            </a:schemeClr>
          </a:solidFill>
          <a:ln w="38100">
            <a:noFill/>
          </a:ln>
          <a:effectLst/>
        </c:spPr>
      </c:pivotFmt>
      <c:pivotFmt>
        <c:idx val="20"/>
        <c:spPr>
          <a:solidFill>
            <a:schemeClr val="accent5">
              <a:lumMod val="40000"/>
              <a:lumOff val="60000"/>
            </a:schemeClr>
          </a:solidFill>
          <a:ln w="38100">
            <a:noFill/>
          </a:ln>
          <a:effectLst/>
        </c:spPr>
      </c:pivotFmt>
      <c:pivotFmt>
        <c:idx val="21"/>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w="38100">
            <a:noFill/>
          </a:ln>
          <a:effectLst/>
        </c:spPr>
        <c:dLbl>
          <c:idx val="0"/>
          <c:layout>
            <c:manualLayout>
              <c:x val="0.16920814919502575"/>
              <c:y val="-0.2835335055395394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065136325172467"/>
                  <c:h val="0.18414454277286135"/>
                </c:manualLayout>
              </c15:layout>
            </c:ext>
          </c:extLst>
        </c:dLbl>
      </c:pivotFmt>
      <c:pivotFmt>
        <c:idx val="23"/>
        <c:spPr>
          <a:solidFill>
            <a:schemeClr val="accent1">
              <a:lumMod val="75000"/>
            </a:schemeClr>
          </a:solidFill>
          <a:ln w="38100">
            <a:noFill/>
          </a:ln>
          <a:effectLst/>
        </c:spPr>
        <c:dLbl>
          <c:idx val="0"/>
          <c:layout>
            <c:manualLayout>
              <c:x val="-6.1475409836065573E-2"/>
              <c:y val="0.2064896755162241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065136325172467"/>
                  <c:h val="0.18414454277286135"/>
                </c:manualLayout>
              </c15:layout>
            </c:ext>
          </c:extLst>
        </c:dLbl>
      </c:pivotFmt>
      <c:pivotFmt>
        <c:idx val="24"/>
        <c:spPr>
          <a:solidFill>
            <a:schemeClr val="accent1">
              <a:lumMod val="60000"/>
              <a:lumOff val="40000"/>
            </a:schemeClr>
          </a:solidFill>
          <a:ln w="38100">
            <a:noFill/>
          </a:ln>
          <a:effectLst/>
        </c:spPr>
        <c:dLbl>
          <c:idx val="0"/>
          <c:layout>
            <c:manualLayout>
              <c:x val="-8.4244080145719491E-2"/>
              <c:y val="-0.1253687315634218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332895888013997"/>
                  <c:h val="0.18414454277286135"/>
                </c:manualLayout>
              </c15:layout>
            </c:ext>
          </c:extLst>
        </c:dLbl>
      </c:pivotFmt>
    </c:pivotFmts>
    <c:plotArea>
      <c:layout>
        <c:manualLayout>
          <c:layoutTarget val="inner"/>
          <c:xMode val="edge"/>
          <c:yMode val="edge"/>
          <c:x val="0.12830383381564484"/>
          <c:y val="6.9621428372685437E-2"/>
          <c:w val="0.49552908450546246"/>
          <c:h val="0.75258465464403113"/>
        </c:manualLayout>
      </c:layout>
      <c:doughnutChart>
        <c:varyColors val="1"/>
        <c:ser>
          <c:idx val="0"/>
          <c:order val="0"/>
          <c:tx>
            <c:strRef>
              <c:f>'Sales by product category'!$B$3</c:f>
              <c:strCache>
                <c:ptCount val="1"/>
                <c:pt idx="0">
                  <c:v>Total</c:v>
                </c:pt>
              </c:strCache>
            </c:strRef>
          </c:tx>
          <c:spPr>
            <a:ln w="38100">
              <a:noFill/>
            </a:ln>
          </c:spPr>
          <c:dPt>
            <c:idx val="0"/>
            <c:bubble3D val="0"/>
            <c:spPr>
              <a:solidFill>
                <a:schemeClr val="accent1">
                  <a:lumMod val="60000"/>
                  <a:lumOff val="40000"/>
                </a:schemeClr>
              </a:solidFill>
              <a:ln w="38100">
                <a:noFill/>
              </a:ln>
              <a:effectLst/>
            </c:spPr>
            <c:extLst>
              <c:ext xmlns:c16="http://schemas.microsoft.com/office/drawing/2014/chart" uri="{C3380CC4-5D6E-409C-BE32-E72D297353CC}">
                <c16:uniqueId val="{00000001-548C-4AEB-BCD9-36144ED4F19F}"/>
              </c:ext>
            </c:extLst>
          </c:dPt>
          <c:dPt>
            <c:idx val="1"/>
            <c:bubble3D val="0"/>
            <c:spPr>
              <a:solidFill>
                <a:schemeClr val="accent1">
                  <a:lumMod val="75000"/>
                </a:schemeClr>
              </a:solidFill>
              <a:ln w="38100">
                <a:noFill/>
              </a:ln>
              <a:effectLst/>
            </c:spPr>
            <c:extLst>
              <c:ext xmlns:c16="http://schemas.microsoft.com/office/drawing/2014/chart" uri="{C3380CC4-5D6E-409C-BE32-E72D297353CC}">
                <c16:uniqueId val="{00000003-548C-4AEB-BCD9-36144ED4F19F}"/>
              </c:ext>
            </c:extLst>
          </c:dPt>
          <c:dPt>
            <c:idx val="2"/>
            <c:bubble3D val="0"/>
            <c:spPr>
              <a:solidFill>
                <a:schemeClr val="accent1">
                  <a:lumMod val="50000"/>
                </a:schemeClr>
              </a:solidFill>
              <a:ln w="38100">
                <a:noFill/>
              </a:ln>
              <a:effectLst/>
            </c:spPr>
            <c:extLst>
              <c:ext xmlns:c16="http://schemas.microsoft.com/office/drawing/2014/chart" uri="{C3380CC4-5D6E-409C-BE32-E72D297353CC}">
                <c16:uniqueId val="{00000005-548C-4AEB-BCD9-36144ED4F19F}"/>
              </c:ext>
            </c:extLst>
          </c:dPt>
          <c:dPt>
            <c:idx val="3"/>
            <c:bubble3D val="0"/>
            <c:spPr>
              <a:solidFill>
                <a:schemeClr val="accent4"/>
              </a:solidFill>
              <a:ln w="38100">
                <a:noFill/>
              </a:ln>
              <a:effectLst/>
            </c:spPr>
            <c:extLst>
              <c:ext xmlns:c16="http://schemas.microsoft.com/office/drawing/2014/chart" uri="{C3380CC4-5D6E-409C-BE32-E72D297353CC}">
                <c16:uniqueId val="{00000007-548C-4AEB-BCD9-36144ED4F19F}"/>
              </c:ext>
            </c:extLst>
          </c:dPt>
          <c:dPt>
            <c:idx val="4"/>
            <c:bubble3D val="0"/>
            <c:spPr>
              <a:solidFill>
                <a:schemeClr val="accent5"/>
              </a:solidFill>
              <a:ln w="38100">
                <a:noFill/>
              </a:ln>
              <a:effectLst/>
            </c:spPr>
            <c:extLst>
              <c:ext xmlns:c16="http://schemas.microsoft.com/office/drawing/2014/chart" uri="{C3380CC4-5D6E-409C-BE32-E72D297353CC}">
                <c16:uniqueId val="{00000009-548C-4AEB-BCD9-36144ED4F19F}"/>
              </c:ext>
            </c:extLst>
          </c:dPt>
          <c:dPt>
            <c:idx val="5"/>
            <c:bubble3D val="0"/>
            <c:spPr>
              <a:solidFill>
                <a:schemeClr val="accent6"/>
              </a:solidFill>
              <a:ln w="38100">
                <a:noFill/>
              </a:ln>
              <a:effectLst/>
            </c:spPr>
            <c:extLst>
              <c:ext xmlns:c16="http://schemas.microsoft.com/office/drawing/2014/chart" uri="{C3380CC4-5D6E-409C-BE32-E72D297353CC}">
                <c16:uniqueId val="{0000000B-548C-4AEB-BCD9-36144ED4F19F}"/>
              </c:ext>
            </c:extLst>
          </c:dPt>
          <c:dLbls>
            <c:dLbl>
              <c:idx val="0"/>
              <c:layout>
                <c:manualLayout>
                  <c:x val="-8.4244080145719491E-2"/>
                  <c:y val="-0.12536873156342182"/>
                </c:manualLayout>
              </c:layout>
              <c:showLegendKey val="0"/>
              <c:showVal val="1"/>
              <c:showCatName val="0"/>
              <c:showSerName val="0"/>
              <c:showPercent val="0"/>
              <c:showBubbleSize val="0"/>
              <c:extLst>
                <c:ext xmlns:c15="http://schemas.microsoft.com/office/drawing/2012/chart" uri="{CE6537A1-D6FC-4f65-9D91-7224C49458BB}">
                  <c15:layout>
                    <c:manualLayout>
                      <c:w val="0.24332895888013997"/>
                      <c:h val="0.18414454277286135"/>
                    </c:manualLayout>
                  </c15:layout>
                </c:ext>
                <c:ext xmlns:c16="http://schemas.microsoft.com/office/drawing/2014/chart" uri="{C3380CC4-5D6E-409C-BE32-E72D297353CC}">
                  <c16:uniqueId val="{00000001-548C-4AEB-BCD9-36144ED4F19F}"/>
                </c:ext>
              </c:extLst>
            </c:dLbl>
            <c:dLbl>
              <c:idx val="1"/>
              <c:layout>
                <c:manualLayout>
                  <c:x val="-6.1475409836065573E-2"/>
                  <c:y val="0.20648967551622419"/>
                </c:manualLayout>
              </c:layout>
              <c:showLegendKey val="0"/>
              <c:showVal val="1"/>
              <c:showCatName val="0"/>
              <c:showSerName val="0"/>
              <c:showPercent val="0"/>
              <c:showBubbleSize val="0"/>
              <c:extLst>
                <c:ext xmlns:c15="http://schemas.microsoft.com/office/drawing/2012/chart" uri="{CE6537A1-D6FC-4f65-9D91-7224C49458BB}">
                  <c15:layout>
                    <c:manualLayout>
                      <c:w val="0.27065136325172467"/>
                      <c:h val="0.18414454277286135"/>
                    </c:manualLayout>
                  </c15:layout>
                </c:ext>
                <c:ext xmlns:c16="http://schemas.microsoft.com/office/drawing/2014/chart" uri="{C3380CC4-5D6E-409C-BE32-E72D297353CC}">
                  <c16:uniqueId val="{00000003-548C-4AEB-BCD9-36144ED4F19F}"/>
                </c:ext>
              </c:extLst>
            </c:dLbl>
            <c:dLbl>
              <c:idx val="2"/>
              <c:layout>
                <c:manualLayout>
                  <c:x val="0.16920814919502575"/>
                  <c:y val="-0.28353350553953943"/>
                </c:manualLayout>
              </c:layout>
              <c:showLegendKey val="0"/>
              <c:showVal val="1"/>
              <c:showCatName val="0"/>
              <c:showSerName val="0"/>
              <c:showPercent val="0"/>
              <c:showBubbleSize val="0"/>
              <c:extLst>
                <c:ext xmlns:c15="http://schemas.microsoft.com/office/drawing/2012/chart" uri="{CE6537A1-D6FC-4f65-9D91-7224C49458BB}">
                  <c15:layout>
                    <c:manualLayout>
                      <c:w val="0.27065136325172467"/>
                      <c:h val="0.18414454277286135"/>
                    </c:manualLayout>
                  </c15:layout>
                </c:ext>
                <c:ext xmlns:c16="http://schemas.microsoft.com/office/drawing/2014/chart" uri="{C3380CC4-5D6E-409C-BE32-E72D297353CC}">
                  <c16:uniqueId val="{00000005-548C-4AEB-BCD9-36144ED4F19F}"/>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product category'!$A$4:$A$7</c:f>
              <c:strCache>
                <c:ptCount val="3"/>
                <c:pt idx="0">
                  <c:v>Jams, Preserves</c:v>
                </c:pt>
                <c:pt idx="1">
                  <c:v>Sauces</c:v>
                </c:pt>
                <c:pt idx="2">
                  <c:v>Beverages</c:v>
                </c:pt>
              </c:strCache>
            </c:strRef>
          </c:cat>
          <c:val>
            <c:numRef>
              <c:f>'Sales by product category'!$B$4:$B$7</c:f>
              <c:numCache>
                <c:formatCode>"$"#,##0.00</c:formatCode>
                <c:ptCount val="3"/>
                <c:pt idx="0">
                  <c:v>51541</c:v>
                </c:pt>
                <c:pt idx="1">
                  <c:v>69000</c:v>
                </c:pt>
                <c:pt idx="2">
                  <c:v>110577.10999999999</c:v>
                </c:pt>
              </c:numCache>
            </c:numRef>
          </c:val>
          <c:extLst>
            <c:ext xmlns:c16="http://schemas.microsoft.com/office/drawing/2014/chart" uri="{C3380CC4-5D6E-409C-BE32-E72D297353CC}">
              <c16:uniqueId val="{0000000C-548C-4AEB-BCD9-36144ED4F19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9695470758462885"/>
          <c:y val="0.36360570040776413"/>
          <c:w val="0.2729206391936051"/>
          <c:h val="0.568055048445061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analysis.docx.xlsx]Sales performance by reps!PivotTable3</c:name>
    <c:fmtId val="1"/>
  </c:pivotSource>
  <c:chart>
    <c:autoTitleDeleted val="1"/>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doughnutChart>
        <c:varyColors val="1"/>
        <c:ser>
          <c:idx val="0"/>
          <c:order val="0"/>
          <c:tx>
            <c:strRef>
              <c:f>'Sales performance by reps'!$B$3</c:f>
              <c:strCache>
                <c:ptCount val="1"/>
                <c:pt idx="0">
                  <c:v>Total</c:v>
                </c:pt>
              </c:strCache>
            </c:strRef>
          </c:tx>
          <c:spPr>
            <a:solidFill>
              <a:schemeClr val="accent5">
                <a:lumMod val="40000"/>
                <a:lumOff val="6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02-CBA1-46A4-B06A-32C88427CCC8}"/>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CBA1-46A4-B06A-32C88427CCC8}"/>
              </c:ext>
            </c:extLst>
          </c:dPt>
          <c:dPt>
            <c:idx val="2"/>
            <c:bubble3D val="0"/>
            <c:spPr>
              <a:solidFill>
                <a:schemeClr val="accent5">
                  <a:lumMod val="40000"/>
                  <a:lumOff val="60000"/>
                </a:schemeClr>
              </a:solidFill>
              <a:ln>
                <a:noFill/>
              </a:ln>
              <a:effectLst/>
            </c:spPr>
            <c:extLst>
              <c:ext xmlns:c16="http://schemas.microsoft.com/office/drawing/2014/chart" uri="{C3380CC4-5D6E-409C-BE32-E72D297353CC}">
                <c16:uniqueId val="{00000004-CBA1-46A4-B06A-32C88427CCC8}"/>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5-CBA1-46A4-B06A-32C88427CCC8}"/>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6-CBA1-46A4-B06A-32C88427CCC8}"/>
              </c:ext>
            </c:extLst>
          </c:dPt>
          <c:dPt>
            <c:idx val="5"/>
            <c:bubble3D val="0"/>
            <c:spPr>
              <a:solidFill>
                <a:schemeClr val="accent5">
                  <a:lumMod val="40000"/>
                  <a:lumOff val="60000"/>
                </a:schemeClr>
              </a:solidFill>
              <a:ln>
                <a:noFill/>
              </a:ln>
              <a:effectLst/>
            </c:spPr>
            <c:extLst>
              <c:ext xmlns:c16="http://schemas.microsoft.com/office/drawing/2014/chart" uri="{C3380CC4-5D6E-409C-BE32-E72D297353CC}">
                <c16:uniqueId val="{00000007-CBA1-46A4-B06A-32C88427CCC8}"/>
              </c:ext>
            </c:extLst>
          </c:dPt>
          <c:dPt>
            <c:idx val="6"/>
            <c:bubble3D val="0"/>
            <c:spPr>
              <a:solidFill>
                <a:schemeClr val="accent5">
                  <a:lumMod val="40000"/>
                  <a:lumOff val="60000"/>
                </a:schemeClr>
              </a:solidFill>
              <a:ln>
                <a:noFill/>
              </a:ln>
              <a:effectLst/>
            </c:spPr>
            <c:extLst>
              <c:ext xmlns:c16="http://schemas.microsoft.com/office/drawing/2014/chart" uri="{C3380CC4-5D6E-409C-BE32-E72D297353CC}">
                <c16:uniqueId val="{00000008-CBA1-46A4-B06A-32C88427CCC8}"/>
              </c:ext>
            </c:extLst>
          </c:dPt>
          <c:dPt>
            <c:idx val="7"/>
            <c:bubble3D val="0"/>
            <c:spPr>
              <a:solidFill>
                <a:schemeClr val="accent5">
                  <a:lumMod val="40000"/>
                  <a:lumOff val="60000"/>
                </a:schemeClr>
              </a:solidFill>
              <a:ln>
                <a:noFill/>
              </a:ln>
              <a:effectLst/>
            </c:spPr>
            <c:extLst>
              <c:ext xmlns:c16="http://schemas.microsoft.com/office/drawing/2014/chart" uri="{C3380CC4-5D6E-409C-BE32-E72D297353CC}">
                <c16:uniqueId val="{00000009-CBA1-46A4-B06A-32C88427CC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performance by reps'!$A$4:$A$7</c:f>
              <c:strCache>
                <c:ptCount val="3"/>
                <c:pt idx="0">
                  <c:v>Nancy Freehafer</c:v>
                </c:pt>
                <c:pt idx="1">
                  <c:v>Anne Larsen</c:v>
                </c:pt>
                <c:pt idx="2">
                  <c:v>Andrew Cencini</c:v>
                </c:pt>
              </c:strCache>
            </c:strRef>
          </c:cat>
          <c:val>
            <c:numRef>
              <c:f>'Sales performance by reps'!$B$4:$B$7</c:f>
              <c:numCache>
                <c:formatCode>"$"#,##0.00</c:formatCode>
                <c:ptCount val="3"/>
                <c:pt idx="0">
                  <c:v>104252.33999999997</c:v>
                </c:pt>
                <c:pt idx="1">
                  <c:v>93858.329999999987</c:v>
                </c:pt>
                <c:pt idx="2">
                  <c:v>67180.5</c:v>
                </c:pt>
              </c:numCache>
            </c:numRef>
          </c:val>
          <c:extLst>
            <c:ext xmlns:c16="http://schemas.microsoft.com/office/drawing/2014/chart" uri="{C3380CC4-5D6E-409C-BE32-E72D297353CC}">
              <c16:uniqueId val="{00000000-CBA1-46A4-B06A-32C88427CCC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analysis.docx.xlsx]Top 10 cu stomers!PivotTable3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50000"/>
            </a:schemeClr>
          </a:solidFill>
          <a:ln>
            <a:noFill/>
          </a:ln>
          <a:effectLst/>
        </c:spPr>
        <c:dLbl>
          <c:idx val="0"/>
          <c:layout>
            <c:manualLayout>
              <c:x val="0.17684108527131784"/>
              <c:y val="-0.26283065818500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524728376976133"/>
                  <c:h val="0.17784900284900285"/>
                </c:manualLayout>
              </c15:layout>
            </c:ext>
          </c:extLst>
        </c:dLbl>
      </c:pivotFmt>
      <c:pivotFmt>
        <c:idx val="27"/>
        <c:spPr>
          <a:solidFill>
            <a:schemeClr val="accent1">
              <a:lumMod val="75000"/>
            </a:schemeClr>
          </a:solidFill>
          <a:ln>
            <a:noFill/>
          </a:ln>
          <a:effectLst/>
        </c:spPr>
        <c:dLbl>
          <c:idx val="0"/>
          <c:layout>
            <c:manualLayout>
              <c:x val="5.0872093023255814E-2"/>
              <c:y val="1.802621124904719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462712873100167"/>
                  <c:h val="0.17784900284900285"/>
                </c:manualLayout>
              </c15:layout>
            </c:ext>
          </c:extLst>
        </c:dLbl>
      </c:pivotFmt>
      <c:pivotFmt>
        <c:idx val="28"/>
        <c:spPr>
          <a:solidFill>
            <a:schemeClr val="accent1">
              <a:lumMod val="60000"/>
              <a:lumOff val="40000"/>
            </a:schemeClr>
          </a:solidFill>
          <a:ln>
            <a:noFill/>
          </a:ln>
          <a:effectLst/>
        </c:spPr>
        <c:dLbl>
          <c:idx val="0"/>
          <c:layout>
            <c:manualLayout>
              <c:x val="-6.2984496124031009E-2"/>
              <c:y val="-0.2350427350427350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071240004883113"/>
                  <c:h val="0.17784900284900285"/>
                </c:manualLayout>
              </c15:layout>
            </c:ext>
          </c:extLst>
        </c:dLbl>
      </c:pivotFmt>
    </c:pivotFmts>
    <c:plotArea>
      <c:layout>
        <c:manualLayout>
          <c:layoutTarget val="inner"/>
          <c:xMode val="edge"/>
          <c:yMode val="edge"/>
          <c:x val="4.9135536836965144E-2"/>
          <c:y val="0.13072496049069318"/>
          <c:w val="0.51271821400231943"/>
          <c:h val="0.82805195125257225"/>
        </c:manualLayout>
      </c:layout>
      <c:doughnutChart>
        <c:varyColors val="1"/>
        <c:ser>
          <c:idx val="0"/>
          <c:order val="0"/>
          <c:tx>
            <c:strRef>
              <c:f>'Top 10 cu stomers'!$B$3</c:f>
              <c:strCache>
                <c:ptCount val="1"/>
                <c:pt idx="0">
                  <c:v>Total</c:v>
                </c:pt>
              </c:strCache>
            </c:strRef>
          </c:tx>
          <c:spPr>
            <a:solidFill>
              <a:schemeClr val="accent5">
                <a:lumMod val="50000"/>
              </a:schemeClr>
            </a:solidFill>
          </c:spPr>
          <c:dPt>
            <c:idx val="0"/>
            <c:bubble3D val="0"/>
            <c:spPr>
              <a:solidFill>
                <a:schemeClr val="accent1">
                  <a:lumMod val="50000"/>
                </a:schemeClr>
              </a:solidFill>
              <a:ln>
                <a:noFill/>
              </a:ln>
              <a:effectLst/>
            </c:spPr>
            <c:extLst>
              <c:ext xmlns:c16="http://schemas.microsoft.com/office/drawing/2014/chart" uri="{C3380CC4-5D6E-409C-BE32-E72D297353CC}">
                <c16:uniqueId val="{00000001-629C-43EB-9F0A-29C25B5FE37F}"/>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629C-43EB-9F0A-29C25B5FE37F}"/>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629C-43EB-9F0A-29C25B5FE37F}"/>
              </c:ext>
            </c:extLst>
          </c:dPt>
          <c:dPt>
            <c:idx val="3"/>
            <c:bubble3D val="0"/>
            <c:spPr>
              <a:solidFill>
                <a:schemeClr val="accent5">
                  <a:lumMod val="50000"/>
                </a:schemeClr>
              </a:solidFill>
              <a:ln>
                <a:noFill/>
              </a:ln>
              <a:effectLst/>
            </c:spPr>
            <c:extLst>
              <c:ext xmlns:c16="http://schemas.microsoft.com/office/drawing/2014/chart" uri="{C3380CC4-5D6E-409C-BE32-E72D297353CC}">
                <c16:uniqueId val="{00000007-629C-43EB-9F0A-29C25B5FE37F}"/>
              </c:ext>
            </c:extLst>
          </c:dPt>
          <c:dPt>
            <c:idx val="4"/>
            <c:bubble3D val="0"/>
            <c:spPr>
              <a:solidFill>
                <a:schemeClr val="accent5">
                  <a:lumMod val="50000"/>
                </a:schemeClr>
              </a:solidFill>
              <a:ln>
                <a:noFill/>
              </a:ln>
              <a:effectLst/>
            </c:spPr>
            <c:extLst>
              <c:ext xmlns:c16="http://schemas.microsoft.com/office/drawing/2014/chart" uri="{C3380CC4-5D6E-409C-BE32-E72D297353CC}">
                <c16:uniqueId val="{00000009-629C-43EB-9F0A-29C25B5FE37F}"/>
              </c:ext>
            </c:extLst>
          </c:dPt>
          <c:dPt>
            <c:idx val="5"/>
            <c:bubble3D val="0"/>
            <c:spPr>
              <a:solidFill>
                <a:schemeClr val="accent5">
                  <a:lumMod val="50000"/>
                </a:schemeClr>
              </a:solidFill>
              <a:ln>
                <a:noFill/>
              </a:ln>
              <a:effectLst/>
            </c:spPr>
            <c:extLst>
              <c:ext xmlns:c16="http://schemas.microsoft.com/office/drawing/2014/chart" uri="{C3380CC4-5D6E-409C-BE32-E72D297353CC}">
                <c16:uniqueId val="{0000000B-629C-43EB-9F0A-29C25B5FE37F}"/>
              </c:ext>
            </c:extLst>
          </c:dPt>
          <c:dPt>
            <c:idx val="6"/>
            <c:bubble3D val="0"/>
            <c:spPr>
              <a:solidFill>
                <a:schemeClr val="accent5">
                  <a:lumMod val="50000"/>
                </a:schemeClr>
              </a:solidFill>
              <a:ln>
                <a:noFill/>
              </a:ln>
              <a:effectLst/>
            </c:spPr>
            <c:extLst>
              <c:ext xmlns:c16="http://schemas.microsoft.com/office/drawing/2014/chart" uri="{C3380CC4-5D6E-409C-BE32-E72D297353CC}">
                <c16:uniqueId val="{0000000D-629C-43EB-9F0A-29C25B5FE37F}"/>
              </c:ext>
            </c:extLst>
          </c:dPt>
          <c:dPt>
            <c:idx val="7"/>
            <c:bubble3D val="0"/>
            <c:spPr>
              <a:solidFill>
                <a:schemeClr val="accent5">
                  <a:lumMod val="50000"/>
                </a:schemeClr>
              </a:solidFill>
              <a:ln>
                <a:noFill/>
              </a:ln>
              <a:effectLst/>
            </c:spPr>
            <c:extLst>
              <c:ext xmlns:c16="http://schemas.microsoft.com/office/drawing/2014/chart" uri="{C3380CC4-5D6E-409C-BE32-E72D297353CC}">
                <c16:uniqueId val="{0000000F-629C-43EB-9F0A-29C25B5FE37F}"/>
              </c:ext>
            </c:extLst>
          </c:dPt>
          <c:dPt>
            <c:idx val="8"/>
            <c:bubble3D val="0"/>
            <c:spPr>
              <a:solidFill>
                <a:schemeClr val="accent5">
                  <a:lumMod val="50000"/>
                </a:schemeClr>
              </a:solidFill>
              <a:ln>
                <a:noFill/>
              </a:ln>
              <a:effectLst/>
            </c:spPr>
            <c:extLst>
              <c:ext xmlns:c16="http://schemas.microsoft.com/office/drawing/2014/chart" uri="{C3380CC4-5D6E-409C-BE32-E72D297353CC}">
                <c16:uniqueId val="{00000011-629C-43EB-9F0A-29C25B5FE37F}"/>
              </c:ext>
            </c:extLst>
          </c:dPt>
          <c:dPt>
            <c:idx val="9"/>
            <c:bubble3D val="0"/>
            <c:spPr>
              <a:solidFill>
                <a:schemeClr val="accent5">
                  <a:lumMod val="50000"/>
                </a:schemeClr>
              </a:solidFill>
              <a:ln>
                <a:noFill/>
              </a:ln>
              <a:effectLst/>
            </c:spPr>
            <c:extLst>
              <c:ext xmlns:c16="http://schemas.microsoft.com/office/drawing/2014/chart" uri="{C3380CC4-5D6E-409C-BE32-E72D297353CC}">
                <c16:uniqueId val="{00000013-629C-43EB-9F0A-29C25B5FE37F}"/>
              </c:ext>
            </c:extLst>
          </c:dPt>
          <c:dLbls>
            <c:dLbl>
              <c:idx val="0"/>
              <c:layout>
                <c:manualLayout>
                  <c:x val="0.17684108527131784"/>
                  <c:y val="-0.262830658185009"/>
                </c:manualLayout>
              </c:layout>
              <c:showLegendKey val="0"/>
              <c:showVal val="1"/>
              <c:showCatName val="0"/>
              <c:showSerName val="0"/>
              <c:showPercent val="0"/>
              <c:showBubbleSize val="0"/>
              <c:extLst>
                <c:ext xmlns:c15="http://schemas.microsoft.com/office/drawing/2012/chart" uri="{CE6537A1-D6FC-4f65-9D91-7224C49458BB}">
                  <c15:layout>
                    <c:manualLayout>
                      <c:w val="0.28524728376976133"/>
                      <c:h val="0.17784900284900285"/>
                    </c:manualLayout>
                  </c15:layout>
                </c:ext>
                <c:ext xmlns:c16="http://schemas.microsoft.com/office/drawing/2014/chart" uri="{C3380CC4-5D6E-409C-BE32-E72D297353CC}">
                  <c16:uniqueId val="{00000001-629C-43EB-9F0A-29C25B5FE37F}"/>
                </c:ext>
              </c:extLst>
            </c:dLbl>
            <c:dLbl>
              <c:idx val="1"/>
              <c:layout>
                <c:manualLayout>
                  <c:x val="5.0872093023255814E-2"/>
                  <c:y val="1.802621124904719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462712873100167"/>
                      <c:h val="0.17784900284900285"/>
                    </c:manualLayout>
                  </c15:layout>
                </c:ext>
                <c:ext xmlns:c16="http://schemas.microsoft.com/office/drawing/2014/chart" uri="{C3380CC4-5D6E-409C-BE32-E72D297353CC}">
                  <c16:uniqueId val="{00000003-629C-43EB-9F0A-29C25B5FE37F}"/>
                </c:ext>
              </c:extLst>
            </c:dLbl>
            <c:dLbl>
              <c:idx val="2"/>
              <c:layout>
                <c:manualLayout>
                  <c:x val="-6.2984496124031009E-2"/>
                  <c:y val="-0.23504273504273504"/>
                </c:manualLayout>
              </c:layout>
              <c:showLegendKey val="0"/>
              <c:showVal val="1"/>
              <c:showCatName val="0"/>
              <c:showSerName val="0"/>
              <c:showPercent val="0"/>
              <c:showBubbleSize val="0"/>
              <c:extLst>
                <c:ext xmlns:c15="http://schemas.microsoft.com/office/drawing/2012/chart" uri="{CE6537A1-D6FC-4f65-9D91-7224C49458BB}">
                  <c15:layout>
                    <c:manualLayout>
                      <c:w val="0.27071240004883113"/>
                      <c:h val="0.17784900284900285"/>
                    </c:manualLayout>
                  </c15:layout>
                </c:ext>
                <c:ext xmlns:c16="http://schemas.microsoft.com/office/drawing/2014/chart" uri="{C3380CC4-5D6E-409C-BE32-E72D297353CC}">
                  <c16:uniqueId val="{00000005-629C-43EB-9F0A-29C25B5FE37F}"/>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cu stomers'!$A$4:$A$7</c:f>
              <c:strCache>
                <c:ptCount val="3"/>
                <c:pt idx="0">
                  <c:v>Company D</c:v>
                </c:pt>
                <c:pt idx="1">
                  <c:v>Company H</c:v>
                </c:pt>
                <c:pt idx="2">
                  <c:v>Company BB</c:v>
                </c:pt>
              </c:strCache>
            </c:strRef>
          </c:cat>
          <c:val>
            <c:numRef>
              <c:f>'Top 10 cu stomers'!$B$4:$B$7</c:f>
              <c:numCache>
                <c:formatCode>"$"#,##0.00</c:formatCode>
                <c:ptCount val="3"/>
                <c:pt idx="0">
                  <c:v>67180.5</c:v>
                </c:pt>
                <c:pt idx="1">
                  <c:v>50208.35</c:v>
                </c:pt>
                <c:pt idx="2">
                  <c:v>43713</c:v>
                </c:pt>
              </c:numCache>
            </c:numRef>
          </c:val>
          <c:extLst>
            <c:ext xmlns:c16="http://schemas.microsoft.com/office/drawing/2014/chart" uri="{C3380CC4-5D6E-409C-BE32-E72D297353CC}">
              <c16:uniqueId val="{00000014-629C-43EB-9F0A-29C25B5FE37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318951046816822"/>
          <c:y val="0.42090504687823188"/>
          <c:w val="0.2758450070194714"/>
          <c:h val="0.572774616329053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analysis.docx.xlsx]Sales performance by reps!PivotTable3</c:name>
    <c:fmtId val="19"/>
  </c:pivotSource>
  <c:chart>
    <c:autoTitleDeleted val="1"/>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50000"/>
            </a:schemeClr>
          </a:solidFill>
          <a:ln>
            <a:noFill/>
          </a:ln>
          <a:effectLst/>
        </c:spPr>
        <c:dLbl>
          <c:idx val="0"/>
          <c:layout>
            <c:manualLayout>
              <c:x val="0.18134715025906728"/>
              <c:y val="-0.1312179590489785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548808018168715"/>
                  <c:h val="0.18252919002408649"/>
                </c:manualLayout>
              </c15:layout>
            </c:ext>
          </c:extLst>
        </c:dLbl>
      </c:pivotFmt>
      <c:pivotFmt>
        <c:idx val="15"/>
        <c:spPr>
          <a:solidFill>
            <a:schemeClr val="accent1">
              <a:lumMod val="75000"/>
            </a:schemeClr>
          </a:solidFill>
          <a:ln>
            <a:noFill/>
          </a:ln>
          <a:effectLst/>
        </c:spPr>
        <c:dLbl>
          <c:idx val="0"/>
          <c:layout>
            <c:manualLayout>
              <c:x val="-8.2037996545768571E-2"/>
              <c:y val="0.165872244364516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31018726286158"/>
                  <c:h val="0.18252923976608187"/>
                </c:manualLayout>
              </c15:layout>
            </c:ext>
          </c:extLst>
        </c:dLbl>
      </c:pivotFmt>
      <c:pivotFmt>
        <c:idx val="16"/>
        <c:spPr>
          <a:solidFill>
            <a:schemeClr val="accent1">
              <a:lumMod val="60000"/>
              <a:lumOff val="40000"/>
            </a:schemeClr>
          </a:solidFill>
          <a:ln>
            <a:noFill/>
          </a:ln>
          <a:effectLst/>
        </c:spPr>
        <c:dLbl>
          <c:idx val="0"/>
          <c:layout>
            <c:manualLayout>
              <c:x val="-4.6042593121455672E-2"/>
              <c:y val="-0.1321203676700906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367460867909646"/>
                  <c:h val="0.18252923976608187"/>
                </c:manualLayout>
              </c15:layout>
            </c:ext>
          </c:extLst>
        </c:dLbl>
      </c:pivotFmt>
    </c:pivotFmts>
    <c:plotArea>
      <c:layout>
        <c:manualLayout>
          <c:layoutTarget val="inner"/>
          <c:xMode val="edge"/>
          <c:yMode val="edge"/>
          <c:x val="5.4583656317571699E-2"/>
          <c:y val="6.9863257833511549E-2"/>
          <c:w val="0.48801830470673041"/>
          <c:h val="0.77520603134484745"/>
        </c:manualLayout>
      </c:layout>
      <c:doughnutChart>
        <c:varyColors val="1"/>
        <c:ser>
          <c:idx val="0"/>
          <c:order val="0"/>
          <c:tx>
            <c:strRef>
              <c:f>'Sales performance by reps'!$B$3</c:f>
              <c:strCache>
                <c:ptCount val="1"/>
                <c:pt idx="0">
                  <c:v>Total</c:v>
                </c:pt>
              </c:strCache>
            </c:strRef>
          </c:tx>
          <c:spPr>
            <a:solidFill>
              <a:schemeClr val="accent5">
                <a:lumMod val="40000"/>
                <a:lumOff val="60000"/>
              </a:schemeClr>
            </a:solidFill>
          </c:spPr>
          <c:dPt>
            <c:idx val="0"/>
            <c:bubble3D val="0"/>
            <c:spPr>
              <a:solidFill>
                <a:schemeClr val="accent1">
                  <a:lumMod val="50000"/>
                </a:schemeClr>
              </a:solidFill>
              <a:ln>
                <a:noFill/>
              </a:ln>
              <a:effectLst/>
            </c:spPr>
            <c:extLst>
              <c:ext xmlns:c16="http://schemas.microsoft.com/office/drawing/2014/chart" uri="{C3380CC4-5D6E-409C-BE32-E72D297353CC}">
                <c16:uniqueId val="{00000001-6641-4419-9C1C-32B43C2E916E}"/>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6641-4419-9C1C-32B43C2E916E}"/>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6641-4419-9C1C-32B43C2E916E}"/>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6641-4419-9C1C-32B43C2E916E}"/>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6641-4419-9C1C-32B43C2E916E}"/>
              </c:ext>
            </c:extLst>
          </c:dPt>
          <c:dPt>
            <c:idx val="5"/>
            <c:bubble3D val="0"/>
            <c:spPr>
              <a:solidFill>
                <a:schemeClr val="accent5">
                  <a:lumMod val="40000"/>
                  <a:lumOff val="60000"/>
                </a:schemeClr>
              </a:solidFill>
              <a:ln>
                <a:noFill/>
              </a:ln>
              <a:effectLst/>
            </c:spPr>
            <c:extLst>
              <c:ext xmlns:c16="http://schemas.microsoft.com/office/drawing/2014/chart" uri="{C3380CC4-5D6E-409C-BE32-E72D297353CC}">
                <c16:uniqueId val="{0000000B-6641-4419-9C1C-32B43C2E916E}"/>
              </c:ext>
            </c:extLst>
          </c:dPt>
          <c:dPt>
            <c:idx val="6"/>
            <c:bubble3D val="0"/>
            <c:spPr>
              <a:solidFill>
                <a:schemeClr val="accent5">
                  <a:lumMod val="40000"/>
                  <a:lumOff val="60000"/>
                </a:schemeClr>
              </a:solidFill>
              <a:ln>
                <a:noFill/>
              </a:ln>
              <a:effectLst/>
            </c:spPr>
            <c:extLst>
              <c:ext xmlns:c16="http://schemas.microsoft.com/office/drawing/2014/chart" uri="{C3380CC4-5D6E-409C-BE32-E72D297353CC}">
                <c16:uniqueId val="{0000000D-6641-4419-9C1C-32B43C2E916E}"/>
              </c:ext>
            </c:extLst>
          </c:dPt>
          <c:dPt>
            <c:idx val="7"/>
            <c:bubble3D val="0"/>
            <c:spPr>
              <a:solidFill>
                <a:schemeClr val="accent5">
                  <a:lumMod val="40000"/>
                  <a:lumOff val="60000"/>
                </a:schemeClr>
              </a:solidFill>
              <a:ln>
                <a:noFill/>
              </a:ln>
              <a:effectLst/>
            </c:spPr>
            <c:extLst>
              <c:ext xmlns:c16="http://schemas.microsoft.com/office/drawing/2014/chart" uri="{C3380CC4-5D6E-409C-BE32-E72D297353CC}">
                <c16:uniqueId val="{0000000F-6641-4419-9C1C-32B43C2E916E}"/>
              </c:ext>
            </c:extLst>
          </c:dPt>
          <c:dLbls>
            <c:dLbl>
              <c:idx val="0"/>
              <c:layout>
                <c:manualLayout>
                  <c:x val="0.18134715025906728"/>
                  <c:y val="-0.13121795904897854"/>
                </c:manualLayout>
              </c:layout>
              <c:showLegendKey val="0"/>
              <c:showVal val="1"/>
              <c:showCatName val="0"/>
              <c:showSerName val="0"/>
              <c:showPercent val="0"/>
              <c:showBubbleSize val="0"/>
              <c:extLst>
                <c:ext xmlns:c15="http://schemas.microsoft.com/office/drawing/2012/chart" uri="{CE6537A1-D6FC-4f65-9D91-7224C49458BB}">
                  <c15:layout>
                    <c:manualLayout>
                      <c:w val="0.29548808018168715"/>
                      <c:h val="0.18252919002408649"/>
                    </c:manualLayout>
                  </c15:layout>
                </c:ext>
                <c:ext xmlns:c16="http://schemas.microsoft.com/office/drawing/2014/chart" uri="{C3380CC4-5D6E-409C-BE32-E72D297353CC}">
                  <c16:uniqueId val="{00000001-6641-4419-9C1C-32B43C2E916E}"/>
                </c:ext>
              </c:extLst>
            </c:dLbl>
            <c:dLbl>
              <c:idx val="1"/>
              <c:layout>
                <c:manualLayout>
                  <c:x val="-8.2037996545768571E-2"/>
                  <c:y val="0.16587224436451617"/>
                </c:manualLayout>
              </c:layout>
              <c:showLegendKey val="0"/>
              <c:showVal val="1"/>
              <c:showCatName val="0"/>
              <c:showSerName val="0"/>
              <c:showPercent val="0"/>
              <c:showBubbleSize val="0"/>
              <c:extLst>
                <c:ext xmlns:c15="http://schemas.microsoft.com/office/drawing/2012/chart" uri="{CE6537A1-D6FC-4f65-9D91-7224C49458BB}">
                  <c15:layout>
                    <c:manualLayout>
                      <c:w val="0.25231018726286158"/>
                      <c:h val="0.18252923976608187"/>
                    </c:manualLayout>
                  </c15:layout>
                </c:ext>
                <c:ext xmlns:c16="http://schemas.microsoft.com/office/drawing/2014/chart" uri="{C3380CC4-5D6E-409C-BE32-E72D297353CC}">
                  <c16:uniqueId val="{00000003-6641-4419-9C1C-32B43C2E916E}"/>
                </c:ext>
              </c:extLst>
            </c:dLbl>
            <c:dLbl>
              <c:idx val="2"/>
              <c:layout>
                <c:manualLayout>
                  <c:x val="-4.6042593121455672E-2"/>
                  <c:y val="-0.13212036767009064"/>
                </c:manualLayout>
              </c:layout>
              <c:showLegendKey val="0"/>
              <c:showVal val="1"/>
              <c:showCatName val="0"/>
              <c:showSerName val="0"/>
              <c:showPercent val="0"/>
              <c:showBubbleSize val="0"/>
              <c:extLst>
                <c:ext xmlns:c15="http://schemas.microsoft.com/office/drawing/2012/chart" uri="{CE6537A1-D6FC-4f65-9D91-7224C49458BB}">
                  <c15:layout>
                    <c:manualLayout>
                      <c:w val="0.24367460867909646"/>
                      <c:h val="0.18252923976608187"/>
                    </c:manualLayout>
                  </c15:layout>
                </c:ext>
                <c:ext xmlns:c16="http://schemas.microsoft.com/office/drawing/2014/chart" uri="{C3380CC4-5D6E-409C-BE32-E72D297353CC}">
                  <c16:uniqueId val="{00000005-6641-4419-9C1C-32B43C2E916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performance by reps'!$A$4:$A$7</c:f>
              <c:strCache>
                <c:ptCount val="3"/>
                <c:pt idx="0">
                  <c:v>Nancy Freehafer</c:v>
                </c:pt>
                <c:pt idx="1">
                  <c:v>Anne Larsen</c:v>
                </c:pt>
                <c:pt idx="2">
                  <c:v>Andrew Cencini</c:v>
                </c:pt>
              </c:strCache>
            </c:strRef>
          </c:cat>
          <c:val>
            <c:numRef>
              <c:f>'Sales performance by reps'!$B$4:$B$7</c:f>
              <c:numCache>
                <c:formatCode>"$"#,##0.00</c:formatCode>
                <c:ptCount val="3"/>
                <c:pt idx="0">
                  <c:v>104252.33999999997</c:v>
                </c:pt>
                <c:pt idx="1">
                  <c:v>93858.329999999987</c:v>
                </c:pt>
                <c:pt idx="2">
                  <c:v>67180.5</c:v>
                </c:pt>
              </c:numCache>
            </c:numRef>
          </c:val>
          <c:extLst>
            <c:ext xmlns:c16="http://schemas.microsoft.com/office/drawing/2014/chart" uri="{C3380CC4-5D6E-409C-BE32-E72D297353CC}">
              <c16:uniqueId val="{00000010-6641-4419-9C1C-32B43C2E916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2741048236846053"/>
          <c:y val="0.46816478187140187"/>
          <c:w val="0.23010247099941522"/>
          <c:h val="0.457426849421600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analysis.docx.xlsx]Sales performance by region!PivotTable3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perfoemance analysis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radarChart>
        <c:radarStyle val="marker"/>
        <c:varyColors val="0"/>
        <c:ser>
          <c:idx val="0"/>
          <c:order val="0"/>
          <c:tx>
            <c:strRef>
              <c:f>'Sales performance by region'!$B$3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4-8171-4F03-A21C-4B24349DF80E}"/>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2-8171-4F03-A21C-4B24349DF80E}"/>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8171-4F03-A21C-4B24349DF80E}"/>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3-8171-4F03-A21C-4B24349DF8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region'!$A$4:$A$8</c:f>
              <c:strCache>
                <c:ptCount val="4"/>
                <c:pt idx="0">
                  <c:v>East</c:v>
                </c:pt>
                <c:pt idx="1">
                  <c:v>North</c:v>
                </c:pt>
                <c:pt idx="2">
                  <c:v>South</c:v>
                </c:pt>
                <c:pt idx="3">
                  <c:v>West</c:v>
                </c:pt>
              </c:strCache>
            </c:strRef>
          </c:cat>
          <c:val>
            <c:numRef>
              <c:f>'Sales performance by region'!$B$4:$B$8</c:f>
              <c:numCache>
                <c:formatCode>"$"#,##0.00</c:formatCode>
                <c:ptCount val="4"/>
                <c:pt idx="0">
                  <c:v>73469.91</c:v>
                </c:pt>
                <c:pt idx="1">
                  <c:v>101353.59</c:v>
                </c:pt>
                <c:pt idx="2">
                  <c:v>81895.079999999987</c:v>
                </c:pt>
                <c:pt idx="3">
                  <c:v>70979.13</c:v>
                </c:pt>
              </c:numCache>
            </c:numRef>
          </c:val>
          <c:extLst>
            <c:ext xmlns:c16="http://schemas.microsoft.com/office/drawing/2014/chart" uri="{C3380CC4-5D6E-409C-BE32-E72D297353CC}">
              <c16:uniqueId val="{00000000-8171-4F03-A21C-4B24349DF80E}"/>
            </c:ext>
          </c:extLst>
        </c:ser>
        <c:dLbls>
          <c:showLegendKey val="0"/>
          <c:showVal val="1"/>
          <c:showCatName val="0"/>
          <c:showSerName val="0"/>
          <c:showPercent val="0"/>
          <c:showBubbleSize val="0"/>
        </c:dLbls>
        <c:axId val="1919315136"/>
        <c:axId val="1919309856"/>
      </c:radarChart>
      <c:catAx>
        <c:axId val="1919315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309856"/>
        <c:crosses val="autoZero"/>
        <c:auto val="1"/>
        <c:lblAlgn val="ctr"/>
        <c:lblOffset val="100"/>
        <c:noMultiLvlLbl val="0"/>
      </c:catAx>
      <c:valAx>
        <c:axId val="191930985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91931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analysis.docx.xlsx]Sale trend report!PivotTable3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performance trend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20000"/>
              <a:lumOff val="80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pivotFmt>
      <c:pivotFmt>
        <c:idx val="7"/>
        <c:spPr>
          <a:solidFill>
            <a:schemeClr val="accent5">
              <a:lumMod val="50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20000"/>
              <a:lumOff val="80000"/>
            </a:schemeClr>
          </a:solidFill>
          <a:ln w="19050">
            <a:solidFill>
              <a:schemeClr val="lt1"/>
            </a:solidFill>
          </a:ln>
          <a:effectLst/>
        </c:spPr>
      </c:pivotFmt>
    </c:pivotFmts>
    <c:plotArea>
      <c:layout/>
      <c:lineChart>
        <c:grouping val="standard"/>
        <c:varyColors val="0"/>
        <c:ser>
          <c:idx val="0"/>
          <c:order val="0"/>
          <c:tx>
            <c:strRef>
              <c:f>'Sale trend report'!$B$3</c:f>
              <c:strCache>
                <c:ptCount val="1"/>
                <c:pt idx="0">
                  <c:v>Total</c:v>
                </c:pt>
              </c:strCache>
            </c:strRef>
          </c:tx>
          <c:spPr>
            <a:ln w="38100"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 trend report'!$B$4:$B$16</c:f>
              <c:numCache>
                <c:formatCode>"$"#,##0.00</c:formatCode>
                <c:ptCount val="12"/>
                <c:pt idx="0">
                  <c:v>32907.839999999997</c:v>
                </c:pt>
                <c:pt idx="1">
                  <c:v>19985.5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8-2A62-4547-9075-1D16F0CD038C}"/>
            </c:ext>
          </c:extLst>
        </c:ser>
        <c:dLbls>
          <c:showLegendKey val="0"/>
          <c:showVal val="0"/>
          <c:showCatName val="0"/>
          <c:showSerName val="0"/>
          <c:showPercent val="0"/>
          <c:showBubbleSize val="0"/>
        </c:dLbls>
        <c:smooth val="0"/>
        <c:axId val="266649295"/>
        <c:axId val="266635855"/>
      </c:lineChart>
      <c:catAx>
        <c:axId val="266649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35855"/>
        <c:crosses val="autoZero"/>
        <c:auto val="1"/>
        <c:lblAlgn val="ctr"/>
        <c:lblOffset val="100"/>
        <c:noMultiLvlLbl val="0"/>
      </c:catAx>
      <c:valAx>
        <c:axId val="2666358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49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analysis.docx.xlsx]Sales by product category!PivotTable3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performance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20000"/>
              <a:lumOff val="80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pivotFmt>
      <c:pivotFmt>
        <c:idx val="7"/>
        <c:spPr>
          <a:solidFill>
            <a:schemeClr val="accent5">
              <a:lumMod val="50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20000"/>
              <a:lumOff val="80000"/>
            </a:schemeClr>
          </a:solidFill>
          <a:ln w="19050">
            <a:solidFill>
              <a:schemeClr val="lt1"/>
            </a:solidFill>
          </a:ln>
          <a:effectLst/>
        </c:spPr>
      </c:pivotFmt>
      <c:pivotFmt>
        <c:idx val="10"/>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40000"/>
              <a:lumOff val="60000"/>
            </a:schemeClr>
          </a:solidFill>
          <a:ln w="38100">
            <a:noFill/>
          </a:ln>
          <a:effectLst/>
        </c:spPr>
      </c:pivotFmt>
      <c:pivotFmt>
        <c:idx val="12"/>
        <c:spPr>
          <a:solidFill>
            <a:schemeClr val="accent5">
              <a:lumMod val="75000"/>
            </a:schemeClr>
          </a:solidFill>
          <a:ln w="38100">
            <a:noFill/>
          </a:ln>
          <a:effectLst/>
        </c:spPr>
      </c:pivotFmt>
      <c:pivotFmt>
        <c:idx val="13"/>
        <c:spPr>
          <a:solidFill>
            <a:schemeClr val="accent5">
              <a:lumMod val="50000"/>
            </a:schemeClr>
          </a:solidFill>
          <a:ln w="38100">
            <a:noFill/>
          </a:ln>
          <a:effectLst/>
        </c:spPr>
      </c:pivotFmt>
      <c:pivotFmt>
        <c:idx val="14"/>
        <c:spPr>
          <a:solidFill>
            <a:schemeClr val="accent5">
              <a:lumMod val="60000"/>
              <a:lumOff val="40000"/>
            </a:schemeClr>
          </a:solidFill>
          <a:ln w="38100">
            <a:noFill/>
          </a:ln>
          <a:effectLst/>
        </c:spPr>
      </c:pivotFmt>
      <c:pivotFmt>
        <c:idx val="15"/>
        <c:spPr>
          <a:solidFill>
            <a:schemeClr val="accent5">
              <a:lumMod val="40000"/>
              <a:lumOff val="60000"/>
            </a:schemeClr>
          </a:solidFill>
          <a:ln w="38100">
            <a:noFill/>
          </a:ln>
          <a:effectLst/>
        </c:spPr>
      </c:pivotFmt>
      <c:pivotFmt>
        <c:idx val="16"/>
        <c:spPr>
          <a:solidFill>
            <a:schemeClr val="accent5">
              <a:lumMod val="20000"/>
              <a:lumOff val="80000"/>
            </a:schemeClr>
          </a:solidFill>
          <a:ln w="38100">
            <a:noFill/>
          </a:ln>
          <a:effectLst/>
        </c:spPr>
      </c:pivotFmt>
    </c:pivotFmts>
    <c:plotArea>
      <c:layout/>
      <c:doughnutChart>
        <c:varyColors val="1"/>
        <c:ser>
          <c:idx val="0"/>
          <c:order val="0"/>
          <c:tx>
            <c:strRef>
              <c:f>'Sales by product category'!$B$3</c:f>
              <c:strCache>
                <c:ptCount val="1"/>
                <c:pt idx="0">
                  <c:v>Total</c:v>
                </c:pt>
              </c:strCache>
            </c:strRef>
          </c:tx>
          <c:spPr>
            <a:ln w="38100">
              <a:noFill/>
            </a:ln>
          </c:spPr>
          <c:dPt>
            <c:idx val="0"/>
            <c:bubble3D val="0"/>
            <c:spPr>
              <a:solidFill>
                <a:schemeClr val="accent5">
                  <a:lumMod val="50000"/>
                </a:schemeClr>
              </a:solidFill>
              <a:ln w="38100">
                <a:noFill/>
              </a:ln>
              <a:effectLst/>
            </c:spPr>
            <c:extLst>
              <c:ext xmlns:c16="http://schemas.microsoft.com/office/drawing/2014/chart" uri="{C3380CC4-5D6E-409C-BE32-E72D297353CC}">
                <c16:uniqueId val="{00000001-EED9-4553-A72E-80C8AC66EA13}"/>
              </c:ext>
            </c:extLst>
          </c:dPt>
          <c:dPt>
            <c:idx val="1"/>
            <c:bubble3D val="0"/>
            <c:spPr>
              <a:solidFill>
                <a:schemeClr val="accent5">
                  <a:lumMod val="75000"/>
                </a:schemeClr>
              </a:solidFill>
              <a:ln w="38100">
                <a:noFill/>
              </a:ln>
              <a:effectLst/>
            </c:spPr>
            <c:extLst>
              <c:ext xmlns:c16="http://schemas.microsoft.com/office/drawing/2014/chart" uri="{C3380CC4-5D6E-409C-BE32-E72D297353CC}">
                <c16:uniqueId val="{00000002-EED9-4553-A72E-80C8AC66EA13}"/>
              </c:ext>
            </c:extLst>
          </c:dPt>
          <c:dPt>
            <c:idx val="2"/>
            <c:bubble3D val="0"/>
            <c:spPr>
              <a:solidFill>
                <a:schemeClr val="accent5">
                  <a:lumMod val="40000"/>
                  <a:lumOff val="60000"/>
                </a:schemeClr>
              </a:solidFill>
              <a:ln w="38100">
                <a:noFill/>
              </a:ln>
              <a:effectLst/>
            </c:spPr>
            <c:extLst>
              <c:ext xmlns:c16="http://schemas.microsoft.com/office/drawing/2014/chart" uri="{C3380CC4-5D6E-409C-BE32-E72D297353CC}">
                <c16:uniqueId val="{00000003-EED9-4553-A72E-80C8AC66EA13}"/>
              </c:ext>
            </c:extLst>
          </c:dPt>
          <c:dPt>
            <c:idx val="3"/>
            <c:bubble3D val="0"/>
            <c:spPr>
              <a:solidFill>
                <a:schemeClr val="accent4"/>
              </a:solidFill>
              <a:ln w="38100">
                <a:noFill/>
              </a:ln>
              <a:effectLst/>
            </c:spPr>
            <c:extLst>
              <c:ext xmlns:c16="http://schemas.microsoft.com/office/drawing/2014/chart" uri="{C3380CC4-5D6E-409C-BE32-E72D297353CC}">
                <c16:uniqueId val="{00000004-EED9-4553-A72E-80C8AC66EA13}"/>
              </c:ext>
            </c:extLst>
          </c:dPt>
          <c:dPt>
            <c:idx val="4"/>
            <c:bubble3D val="0"/>
            <c:spPr>
              <a:solidFill>
                <a:schemeClr val="accent5"/>
              </a:solidFill>
              <a:ln w="38100">
                <a:noFill/>
              </a:ln>
              <a:effectLst/>
            </c:spPr>
            <c:extLst>
              <c:ext xmlns:c16="http://schemas.microsoft.com/office/drawing/2014/chart" uri="{C3380CC4-5D6E-409C-BE32-E72D297353CC}">
                <c16:uniqueId val="{00000005-EED9-4553-A72E-80C8AC66EA13}"/>
              </c:ext>
            </c:extLst>
          </c:dPt>
          <c:dPt>
            <c:idx val="5"/>
            <c:bubble3D val="0"/>
            <c:spPr>
              <a:solidFill>
                <a:schemeClr val="accent6"/>
              </a:solidFill>
              <a:ln w="38100">
                <a:noFill/>
              </a:ln>
              <a:effectLst/>
            </c:spPr>
            <c:extLst>
              <c:ext xmlns:c16="http://schemas.microsoft.com/office/drawing/2014/chart" uri="{C3380CC4-5D6E-409C-BE32-E72D297353CC}">
                <c16:uniqueId val="{00000006-EED9-4553-A72E-80C8AC66EA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product category'!$A$4:$A$7</c:f>
              <c:strCache>
                <c:ptCount val="3"/>
                <c:pt idx="0">
                  <c:v>Jams, Preserves</c:v>
                </c:pt>
                <c:pt idx="1">
                  <c:v>Sauces</c:v>
                </c:pt>
                <c:pt idx="2">
                  <c:v>Beverages</c:v>
                </c:pt>
              </c:strCache>
            </c:strRef>
          </c:cat>
          <c:val>
            <c:numRef>
              <c:f>'Sales by product category'!$B$4:$B$7</c:f>
              <c:numCache>
                <c:formatCode>"$"#,##0.00</c:formatCode>
                <c:ptCount val="3"/>
                <c:pt idx="0">
                  <c:v>51541</c:v>
                </c:pt>
                <c:pt idx="1">
                  <c:v>69000</c:v>
                </c:pt>
                <c:pt idx="2">
                  <c:v>110577.10999999999</c:v>
                </c:pt>
              </c:numCache>
            </c:numRef>
          </c:val>
          <c:extLst>
            <c:ext xmlns:c16="http://schemas.microsoft.com/office/drawing/2014/chart" uri="{C3380CC4-5D6E-409C-BE32-E72D297353CC}">
              <c16:uniqueId val="{00000000-EED9-4553-A72E-80C8AC66EA1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analysis.docx.xlsx]Transaction by amount!PivotTable3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performance by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20000"/>
              <a:lumOff val="80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pivotFmt>
      <c:pivotFmt>
        <c:idx val="7"/>
        <c:spPr>
          <a:solidFill>
            <a:schemeClr val="accent5">
              <a:lumMod val="50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20000"/>
              <a:lumOff val="80000"/>
            </a:schemeClr>
          </a:solidFill>
          <a:ln w="19050">
            <a:solidFill>
              <a:schemeClr val="lt1"/>
            </a:solidFill>
          </a:ln>
          <a:effectLst/>
        </c:spPr>
      </c:pivotFmt>
      <c:pivotFmt>
        <c:idx val="10"/>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38100">
            <a:noFill/>
          </a:ln>
          <a:effectLst/>
        </c:spPr>
      </c:pivotFmt>
      <c:pivotFmt>
        <c:idx val="12"/>
        <c:spPr>
          <a:solidFill>
            <a:schemeClr val="accent5">
              <a:lumMod val="75000"/>
            </a:schemeClr>
          </a:solidFill>
          <a:ln w="38100">
            <a:noFill/>
          </a:ln>
          <a:effectLst/>
        </c:spPr>
      </c:pivotFmt>
      <c:pivotFmt>
        <c:idx val="13"/>
        <c:spPr>
          <a:solidFill>
            <a:schemeClr val="accent5">
              <a:lumMod val="75000"/>
            </a:schemeClr>
          </a:solidFill>
          <a:ln w="38100">
            <a:noFill/>
          </a:ln>
          <a:effectLst/>
        </c:spPr>
      </c:pivotFmt>
      <c:pivotFmt>
        <c:idx val="14"/>
        <c:spPr>
          <a:solidFill>
            <a:schemeClr val="accent5">
              <a:lumMod val="60000"/>
              <a:lumOff val="40000"/>
            </a:schemeClr>
          </a:solidFill>
          <a:ln w="38100">
            <a:noFill/>
          </a:ln>
          <a:effectLst/>
        </c:spPr>
      </c:pivotFmt>
      <c:pivotFmt>
        <c:idx val="15"/>
        <c:spPr>
          <a:solidFill>
            <a:schemeClr val="accent5">
              <a:lumMod val="40000"/>
              <a:lumOff val="60000"/>
            </a:schemeClr>
          </a:solidFill>
          <a:ln w="38100">
            <a:noFill/>
          </a:ln>
          <a:effectLst/>
        </c:spPr>
      </c:pivotFmt>
      <c:pivotFmt>
        <c:idx val="16"/>
        <c:spPr>
          <a:solidFill>
            <a:schemeClr val="accent5">
              <a:lumMod val="20000"/>
              <a:lumOff val="80000"/>
            </a:schemeClr>
          </a:solidFill>
          <a:ln w="38100">
            <a:noFill/>
          </a:ln>
          <a:effectLst/>
        </c:spPr>
      </c:pivotFmt>
      <c:pivotFmt>
        <c:idx val="17"/>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w="38100">
            <a:noFill/>
          </a:ln>
          <a:effectLst/>
        </c:spPr>
      </c:pivotFmt>
      <c:pivotFmt>
        <c:idx val="19"/>
        <c:spPr>
          <a:solidFill>
            <a:schemeClr val="accent5">
              <a:lumMod val="75000"/>
            </a:schemeClr>
          </a:solidFill>
          <a:ln w="38100">
            <a:noFill/>
          </a:ln>
          <a:effectLst/>
        </c:spPr>
      </c:pivotFmt>
      <c:pivotFmt>
        <c:idx val="20"/>
        <c:spPr>
          <a:solidFill>
            <a:schemeClr val="accent5">
              <a:lumMod val="75000"/>
            </a:schemeClr>
          </a:solidFill>
          <a:ln w="38100">
            <a:noFill/>
          </a:ln>
          <a:effectLst/>
        </c:spPr>
      </c:pivotFmt>
      <c:pivotFmt>
        <c:idx val="21"/>
        <c:spPr>
          <a:solidFill>
            <a:schemeClr val="accent5">
              <a:lumMod val="60000"/>
              <a:lumOff val="40000"/>
            </a:schemeClr>
          </a:solidFill>
          <a:ln w="38100">
            <a:noFill/>
          </a:ln>
          <a:effectLst/>
        </c:spPr>
      </c:pivotFmt>
      <c:pivotFmt>
        <c:idx val="22"/>
        <c:spPr>
          <a:solidFill>
            <a:schemeClr val="accent5">
              <a:lumMod val="40000"/>
              <a:lumOff val="60000"/>
            </a:schemeClr>
          </a:solidFill>
          <a:ln w="38100">
            <a:noFill/>
          </a:ln>
          <a:effectLst/>
        </c:spPr>
      </c:pivotFmt>
      <c:pivotFmt>
        <c:idx val="23"/>
        <c:spPr>
          <a:solidFill>
            <a:schemeClr val="accent5">
              <a:lumMod val="20000"/>
              <a:lumOff val="80000"/>
            </a:schemeClr>
          </a:solidFill>
          <a:ln w="38100">
            <a:noFill/>
          </a:ln>
          <a:effectLst/>
        </c:spPr>
      </c:pivotFmt>
      <c:pivotFmt>
        <c:idx val="24"/>
        <c:spPr>
          <a:solidFill>
            <a:schemeClr val="accent1">
              <a:lumMod val="50000"/>
            </a:schemeClr>
          </a:solidFill>
          <a:ln w="38100">
            <a:noFill/>
          </a:ln>
          <a:effectLst/>
        </c:spPr>
      </c:pivotFmt>
      <c:pivotFmt>
        <c:idx val="25"/>
        <c:spPr>
          <a:solidFill>
            <a:schemeClr val="accent1">
              <a:lumMod val="75000"/>
            </a:schemeClr>
          </a:solidFill>
          <a:ln w="38100">
            <a:noFill/>
          </a:ln>
          <a:effectLst/>
        </c:spPr>
      </c:pivotFmt>
      <c:pivotFmt>
        <c:idx val="26"/>
        <c:spPr>
          <a:solidFill>
            <a:schemeClr val="accent1">
              <a:lumMod val="75000"/>
            </a:schemeClr>
          </a:solidFill>
          <a:ln w="38100">
            <a:noFill/>
          </a:ln>
          <a:effectLst/>
        </c:spPr>
      </c:pivotFmt>
      <c:pivotFmt>
        <c:idx val="27"/>
        <c:spPr>
          <a:solidFill>
            <a:schemeClr val="accent1">
              <a:lumMod val="60000"/>
              <a:lumOff val="40000"/>
            </a:schemeClr>
          </a:solidFill>
          <a:ln w="38100">
            <a:noFill/>
          </a:ln>
          <a:effectLst/>
        </c:spPr>
      </c:pivotFmt>
      <c:pivotFmt>
        <c:idx val="28"/>
        <c:spPr>
          <a:solidFill>
            <a:schemeClr val="accent1">
              <a:lumMod val="60000"/>
              <a:lumOff val="40000"/>
            </a:schemeClr>
          </a:solidFill>
          <a:ln w="38100">
            <a:noFill/>
          </a:ln>
          <a:effectLst/>
        </c:spPr>
      </c:pivotFmt>
      <c:pivotFmt>
        <c:idx val="29"/>
        <c:spPr>
          <a:solidFill>
            <a:schemeClr val="accent1">
              <a:lumMod val="40000"/>
              <a:lumOff val="60000"/>
            </a:schemeClr>
          </a:solidFill>
          <a:ln w="38100">
            <a:noFill/>
          </a:ln>
          <a:effectLst/>
        </c:spPr>
      </c:pivotFmt>
      <c:pivotFmt>
        <c:idx val="30"/>
        <c:spPr>
          <a:solidFill>
            <a:schemeClr val="accent1">
              <a:lumMod val="20000"/>
              <a:lumOff val="80000"/>
            </a:schemeClr>
          </a:solidFill>
          <a:ln w="38100">
            <a:noFill/>
          </a:ln>
          <a:effectLst/>
        </c:spPr>
      </c:pivotFmt>
    </c:pivotFmts>
    <c:plotArea>
      <c:layout/>
      <c:barChart>
        <c:barDir val="bar"/>
        <c:grouping val="clustered"/>
        <c:varyColors val="0"/>
        <c:ser>
          <c:idx val="0"/>
          <c:order val="0"/>
          <c:tx>
            <c:strRef>
              <c:f>'Transaction by amount'!$B$3</c:f>
              <c:strCache>
                <c:ptCount val="1"/>
                <c:pt idx="0">
                  <c:v>Total</c:v>
                </c:pt>
              </c:strCache>
            </c:strRef>
          </c:tx>
          <c:spPr>
            <a:solidFill>
              <a:schemeClr val="accent1"/>
            </a:solidFill>
            <a:ln w="38100">
              <a:noFill/>
            </a:ln>
            <a:effectLst/>
          </c:spPr>
          <c:invertIfNegative val="0"/>
          <c:dPt>
            <c:idx val="0"/>
            <c:invertIfNegative val="0"/>
            <c:bubble3D val="0"/>
            <c:spPr>
              <a:solidFill>
                <a:schemeClr val="accent1">
                  <a:lumMod val="50000"/>
                </a:schemeClr>
              </a:solidFill>
              <a:ln w="38100">
                <a:noFill/>
              </a:ln>
              <a:effectLst/>
            </c:spPr>
            <c:extLst>
              <c:ext xmlns:c16="http://schemas.microsoft.com/office/drawing/2014/chart" uri="{C3380CC4-5D6E-409C-BE32-E72D297353CC}">
                <c16:uniqueId val="{00000001-13D0-4BFF-8D40-3231BA93BD72}"/>
              </c:ext>
            </c:extLst>
          </c:dPt>
          <c:dPt>
            <c:idx val="1"/>
            <c:invertIfNegative val="0"/>
            <c:bubble3D val="0"/>
            <c:spPr>
              <a:solidFill>
                <a:schemeClr val="accent1">
                  <a:lumMod val="75000"/>
                </a:schemeClr>
              </a:solidFill>
              <a:ln w="38100">
                <a:noFill/>
              </a:ln>
              <a:effectLst/>
            </c:spPr>
            <c:extLst>
              <c:ext xmlns:c16="http://schemas.microsoft.com/office/drawing/2014/chart" uri="{C3380CC4-5D6E-409C-BE32-E72D297353CC}">
                <c16:uniqueId val="{00000003-13D0-4BFF-8D40-3231BA93BD72}"/>
              </c:ext>
            </c:extLst>
          </c:dPt>
          <c:dPt>
            <c:idx val="2"/>
            <c:invertIfNegative val="0"/>
            <c:bubble3D val="0"/>
            <c:spPr>
              <a:solidFill>
                <a:schemeClr val="accent1">
                  <a:lumMod val="75000"/>
                </a:schemeClr>
              </a:solidFill>
              <a:ln w="38100">
                <a:noFill/>
              </a:ln>
              <a:effectLst/>
            </c:spPr>
            <c:extLst>
              <c:ext xmlns:c16="http://schemas.microsoft.com/office/drawing/2014/chart" uri="{C3380CC4-5D6E-409C-BE32-E72D297353CC}">
                <c16:uniqueId val="{00000005-13D0-4BFF-8D40-3231BA93BD72}"/>
              </c:ext>
            </c:extLst>
          </c:dPt>
          <c:dPt>
            <c:idx val="3"/>
            <c:invertIfNegative val="0"/>
            <c:bubble3D val="0"/>
            <c:spPr>
              <a:solidFill>
                <a:schemeClr val="accent1">
                  <a:lumMod val="60000"/>
                  <a:lumOff val="40000"/>
                </a:schemeClr>
              </a:solidFill>
              <a:ln w="38100">
                <a:noFill/>
              </a:ln>
              <a:effectLst/>
            </c:spPr>
            <c:extLst>
              <c:ext xmlns:c16="http://schemas.microsoft.com/office/drawing/2014/chart" uri="{C3380CC4-5D6E-409C-BE32-E72D297353CC}">
                <c16:uniqueId val="{00000007-13D0-4BFF-8D40-3231BA93BD72}"/>
              </c:ext>
            </c:extLst>
          </c:dPt>
          <c:dPt>
            <c:idx val="4"/>
            <c:invertIfNegative val="0"/>
            <c:bubble3D val="0"/>
            <c:spPr>
              <a:solidFill>
                <a:schemeClr val="accent1">
                  <a:lumMod val="60000"/>
                  <a:lumOff val="40000"/>
                </a:schemeClr>
              </a:solidFill>
              <a:ln w="38100">
                <a:noFill/>
              </a:ln>
              <a:effectLst/>
            </c:spPr>
            <c:extLst>
              <c:ext xmlns:c16="http://schemas.microsoft.com/office/drawing/2014/chart" uri="{C3380CC4-5D6E-409C-BE32-E72D297353CC}">
                <c16:uniqueId val="{00000009-13D0-4BFF-8D40-3231BA93BD72}"/>
              </c:ext>
            </c:extLst>
          </c:dPt>
          <c:dPt>
            <c:idx val="5"/>
            <c:invertIfNegative val="0"/>
            <c:bubble3D val="0"/>
            <c:spPr>
              <a:solidFill>
                <a:schemeClr val="accent1">
                  <a:lumMod val="40000"/>
                  <a:lumOff val="60000"/>
                </a:schemeClr>
              </a:solidFill>
              <a:ln w="38100">
                <a:noFill/>
              </a:ln>
              <a:effectLst/>
            </c:spPr>
            <c:extLst>
              <c:ext xmlns:c16="http://schemas.microsoft.com/office/drawing/2014/chart" uri="{C3380CC4-5D6E-409C-BE32-E72D297353CC}">
                <c16:uniqueId val="{0000000B-13D0-4BFF-8D40-3231BA93BD72}"/>
              </c:ext>
            </c:extLst>
          </c:dPt>
          <c:dPt>
            <c:idx val="6"/>
            <c:invertIfNegative val="0"/>
            <c:bubble3D val="0"/>
            <c:spPr>
              <a:solidFill>
                <a:schemeClr val="accent1">
                  <a:lumMod val="20000"/>
                  <a:lumOff val="80000"/>
                </a:schemeClr>
              </a:solidFill>
              <a:ln w="38100">
                <a:noFill/>
              </a:ln>
              <a:effectLst/>
            </c:spPr>
            <c:extLst>
              <c:ext xmlns:c16="http://schemas.microsoft.com/office/drawing/2014/chart" uri="{C3380CC4-5D6E-409C-BE32-E72D297353CC}">
                <c16:uniqueId val="{0000000D-13D0-4BFF-8D40-3231BA93BD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10-1010</c:v>
                </c:pt>
                <c:pt idx="1">
                  <c:v>1010-2010</c:v>
                </c:pt>
                <c:pt idx="2">
                  <c:v>2010-3010</c:v>
                </c:pt>
                <c:pt idx="3">
                  <c:v>3010-4010</c:v>
                </c:pt>
                <c:pt idx="4">
                  <c:v>4010-5010</c:v>
                </c:pt>
                <c:pt idx="5">
                  <c:v>6010-7010</c:v>
                </c:pt>
                <c:pt idx="6">
                  <c:v>7010-8010</c:v>
                </c:pt>
              </c:strCache>
            </c:strRef>
          </c:cat>
          <c:val>
            <c:numRef>
              <c:f>'Transaction by amount'!$B$4:$B$11</c:f>
              <c:numCache>
                <c:formatCode>General</c:formatCode>
                <c:ptCount val="7"/>
                <c:pt idx="0">
                  <c:v>221</c:v>
                </c:pt>
                <c:pt idx="1">
                  <c:v>82</c:v>
                </c:pt>
                <c:pt idx="2">
                  <c:v>32</c:v>
                </c:pt>
                <c:pt idx="3">
                  <c:v>23</c:v>
                </c:pt>
                <c:pt idx="4">
                  <c:v>8</c:v>
                </c:pt>
                <c:pt idx="5">
                  <c:v>2</c:v>
                </c:pt>
                <c:pt idx="6">
                  <c:v>1</c:v>
                </c:pt>
              </c:numCache>
            </c:numRef>
          </c:val>
          <c:extLst>
            <c:ext xmlns:c16="http://schemas.microsoft.com/office/drawing/2014/chart" uri="{C3380CC4-5D6E-409C-BE32-E72D297353CC}">
              <c16:uniqueId val="{0000000C-13D0-4BFF-8D40-3231BA93BD72}"/>
            </c:ext>
          </c:extLst>
        </c:ser>
        <c:dLbls>
          <c:showLegendKey val="0"/>
          <c:showVal val="0"/>
          <c:showCatName val="0"/>
          <c:showSerName val="0"/>
          <c:showPercent val="0"/>
          <c:showBubbleSize val="0"/>
        </c:dLbls>
        <c:gapWidth val="25"/>
        <c:axId val="266649295"/>
        <c:axId val="266635855"/>
      </c:barChart>
      <c:catAx>
        <c:axId val="26664929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35855"/>
        <c:crosses val="autoZero"/>
        <c:auto val="1"/>
        <c:lblAlgn val="ctr"/>
        <c:lblOffset val="100"/>
        <c:noMultiLvlLbl val="0"/>
      </c:catAx>
      <c:valAx>
        <c:axId val="266635855"/>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66649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analysis.docx.xlsx]Top 5 cities by revenue!PivotTable3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performance by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20000"/>
              <a:lumOff val="80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pivotFmt>
      <c:pivotFmt>
        <c:idx val="7"/>
        <c:spPr>
          <a:solidFill>
            <a:schemeClr val="accent5">
              <a:lumMod val="50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20000"/>
              <a:lumOff val="80000"/>
            </a:schemeClr>
          </a:solidFill>
          <a:ln w="19050">
            <a:solidFill>
              <a:schemeClr val="lt1"/>
            </a:solidFill>
          </a:ln>
          <a:effectLst/>
        </c:spPr>
      </c:pivotFmt>
      <c:pivotFmt>
        <c:idx val="10"/>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38100">
            <a:noFill/>
          </a:ln>
          <a:effectLst/>
        </c:spPr>
      </c:pivotFmt>
      <c:pivotFmt>
        <c:idx val="12"/>
        <c:spPr>
          <a:solidFill>
            <a:schemeClr val="accent5">
              <a:lumMod val="75000"/>
            </a:schemeClr>
          </a:solidFill>
          <a:ln w="38100">
            <a:noFill/>
          </a:ln>
          <a:effectLst/>
        </c:spPr>
      </c:pivotFmt>
      <c:pivotFmt>
        <c:idx val="13"/>
        <c:spPr>
          <a:solidFill>
            <a:schemeClr val="accent5">
              <a:lumMod val="75000"/>
            </a:schemeClr>
          </a:solidFill>
          <a:ln w="38100">
            <a:noFill/>
          </a:ln>
          <a:effectLst/>
        </c:spPr>
      </c:pivotFmt>
      <c:pivotFmt>
        <c:idx val="14"/>
        <c:spPr>
          <a:solidFill>
            <a:schemeClr val="accent5">
              <a:lumMod val="60000"/>
              <a:lumOff val="40000"/>
            </a:schemeClr>
          </a:solidFill>
          <a:ln w="38100">
            <a:noFill/>
          </a:ln>
          <a:effectLst/>
        </c:spPr>
      </c:pivotFmt>
      <c:pivotFmt>
        <c:idx val="15"/>
        <c:spPr>
          <a:solidFill>
            <a:schemeClr val="accent5">
              <a:lumMod val="40000"/>
              <a:lumOff val="60000"/>
            </a:schemeClr>
          </a:solidFill>
          <a:ln w="38100">
            <a:noFill/>
          </a:ln>
          <a:effectLst/>
        </c:spPr>
      </c:pivotFmt>
      <c:pivotFmt>
        <c:idx val="16"/>
        <c:spPr>
          <a:solidFill>
            <a:schemeClr val="accent5">
              <a:lumMod val="20000"/>
              <a:lumOff val="80000"/>
            </a:schemeClr>
          </a:solidFill>
          <a:ln w="38100">
            <a:noFill/>
          </a:ln>
          <a:effectLst/>
        </c:spPr>
      </c:pivotFmt>
      <c:pivotFmt>
        <c:idx val="17"/>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w="38100">
            <a:noFill/>
          </a:ln>
          <a:effectLst/>
        </c:spPr>
      </c:pivotFmt>
      <c:pivotFmt>
        <c:idx val="19"/>
        <c:spPr>
          <a:solidFill>
            <a:schemeClr val="accent5">
              <a:lumMod val="75000"/>
            </a:schemeClr>
          </a:solidFill>
          <a:ln w="38100">
            <a:noFill/>
          </a:ln>
          <a:effectLst/>
        </c:spPr>
      </c:pivotFmt>
      <c:pivotFmt>
        <c:idx val="20"/>
        <c:spPr>
          <a:solidFill>
            <a:schemeClr val="accent5">
              <a:lumMod val="75000"/>
            </a:schemeClr>
          </a:solidFill>
          <a:ln w="38100">
            <a:noFill/>
          </a:ln>
          <a:effectLst/>
        </c:spPr>
      </c:pivotFmt>
      <c:pivotFmt>
        <c:idx val="21"/>
        <c:spPr>
          <a:solidFill>
            <a:schemeClr val="accent5">
              <a:lumMod val="60000"/>
              <a:lumOff val="40000"/>
            </a:schemeClr>
          </a:solidFill>
          <a:ln w="38100">
            <a:noFill/>
          </a:ln>
          <a:effectLst/>
        </c:spPr>
      </c:pivotFmt>
      <c:pivotFmt>
        <c:idx val="22"/>
        <c:spPr>
          <a:solidFill>
            <a:schemeClr val="accent5">
              <a:lumMod val="40000"/>
              <a:lumOff val="60000"/>
            </a:schemeClr>
          </a:solidFill>
          <a:ln w="38100">
            <a:noFill/>
          </a:ln>
          <a:effectLst/>
        </c:spPr>
      </c:pivotFmt>
      <c:pivotFmt>
        <c:idx val="23"/>
        <c:spPr>
          <a:solidFill>
            <a:schemeClr val="accent5">
              <a:lumMod val="20000"/>
              <a:lumOff val="80000"/>
            </a:schemeClr>
          </a:solidFill>
          <a:ln w="38100">
            <a:noFill/>
          </a:ln>
          <a:effectLst/>
        </c:spPr>
      </c:pivotFmt>
      <c:pivotFmt>
        <c:idx val="24"/>
        <c:spPr>
          <a:solidFill>
            <a:schemeClr val="accent1">
              <a:lumMod val="50000"/>
            </a:schemeClr>
          </a:solidFill>
          <a:ln w="38100">
            <a:noFill/>
          </a:ln>
          <a:effectLst/>
        </c:spPr>
      </c:pivotFmt>
      <c:pivotFmt>
        <c:idx val="25"/>
        <c:spPr>
          <a:solidFill>
            <a:schemeClr val="accent1">
              <a:lumMod val="75000"/>
            </a:schemeClr>
          </a:solidFill>
          <a:ln w="38100">
            <a:noFill/>
          </a:ln>
          <a:effectLst/>
        </c:spPr>
      </c:pivotFmt>
      <c:pivotFmt>
        <c:idx val="26"/>
        <c:spPr>
          <a:solidFill>
            <a:schemeClr val="accent1">
              <a:lumMod val="75000"/>
            </a:schemeClr>
          </a:solidFill>
          <a:ln w="38100">
            <a:noFill/>
          </a:ln>
          <a:effectLst/>
        </c:spPr>
      </c:pivotFmt>
      <c:pivotFmt>
        <c:idx val="27"/>
        <c:spPr>
          <a:solidFill>
            <a:schemeClr val="accent1">
              <a:lumMod val="60000"/>
              <a:lumOff val="40000"/>
            </a:schemeClr>
          </a:solidFill>
          <a:ln w="38100">
            <a:noFill/>
          </a:ln>
          <a:effectLst/>
        </c:spPr>
      </c:pivotFmt>
      <c:pivotFmt>
        <c:idx val="28"/>
        <c:spPr>
          <a:solidFill>
            <a:schemeClr val="accent1">
              <a:lumMod val="60000"/>
              <a:lumOff val="40000"/>
            </a:schemeClr>
          </a:solidFill>
          <a:ln w="38100">
            <a:noFill/>
          </a:ln>
          <a:effectLst/>
        </c:spPr>
      </c:pivotFmt>
      <c:pivotFmt>
        <c:idx val="29"/>
        <c:spPr>
          <a:solidFill>
            <a:schemeClr val="accent1">
              <a:lumMod val="40000"/>
              <a:lumOff val="60000"/>
            </a:schemeClr>
          </a:solidFill>
          <a:ln w="38100">
            <a:noFill/>
          </a:ln>
          <a:effectLst/>
        </c:spPr>
      </c:pivotFmt>
      <c:pivotFmt>
        <c:idx val="30"/>
        <c:spPr>
          <a:solidFill>
            <a:schemeClr val="accent1">
              <a:lumMod val="20000"/>
              <a:lumOff val="80000"/>
            </a:schemeClr>
          </a:solidFill>
          <a:ln w="38100">
            <a:noFill/>
          </a:ln>
          <a:effectLst/>
        </c:spPr>
      </c:pivotFmt>
      <c:pivotFmt>
        <c:idx val="31"/>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50000"/>
            </a:schemeClr>
          </a:solidFill>
          <a:ln w="38100">
            <a:noFill/>
          </a:ln>
          <a:effectLst/>
        </c:spPr>
      </c:pivotFmt>
      <c:pivotFmt>
        <c:idx val="33"/>
        <c:spPr>
          <a:solidFill>
            <a:schemeClr val="accent1">
              <a:lumMod val="75000"/>
            </a:schemeClr>
          </a:solidFill>
          <a:ln w="38100">
            <a:noFill/>
          </a:ln>
          <a:effectLst/>
        </c:spPr>
      </c:pivotFmt>
      <c:pivotFmt>
        <c:idx val="34"/>
        <c:spPr>
          <a:solidFill>
            <a:schemeClr val="accent1">
              <a:lumMod val="75000"/>
            </a:schemeClr>
          </a:solidFill>
          <a:ln w="38100">
            <a:noFill/>
          </a:ln>
          <a:effectLst/>
        </c:spPr>
      </c:pivotFmt>
      <c:pivotFmt>
        <c:idx val="35"/>
        <c:spPr>
          <a:solidFill>
            <a:schemeClr val="accent1">
              <a:lumMod val="60000"/>
              <a:lumOff val="40000"/>
            </a:schemeClr>
          </a:solidFill>
          <a:ln w="38100">
            <a:noFill/>
          </a:ln>
          <a:effectLst/>
        </c:spPr>
      </c:pivotFmt>
      <c:pivotFmt>
        <c:idx val="36"/>
        <c:spPr>
          <a:solidFill>
            <a:schemeClr val="accent1">
              <a:lumMod val="60000"/>
              <a:lumOff val="40000"/>
            </a:schemeClr>
          </a:solidFill>
          <a:ln w="38100">
            <a:noFill/>
          </a:ln>
          <a:effectLst/>
        </c:spPr>
      </c:pivotFmt>
      <c:pivotFmt>
        <c:idx val="37"/>
        <c:spPr>
          <a:solidFill>
            <a:schemeClr val="accent1">
              <a:lumMod val="40000"/>
              <a:lumOff val="60000"/>
            </a:schemeClr>
          </a:solidFill>
          <a:ln w="38100">
            <a:noFill/>
          </a:ln>
          <a:effectLst/>
        </c:spPr>
      </c:pivotFmt>
      <c:pivotFmt>
        <c:idx val="38"/>
        <c:spPr>
          <a:solidFill>
            <a:schemeClr val="accent1">
              <a:lumMod val="20000"/>
              <a:lumOff val="80000"/>
            </a:schemeClr>
          </a:solidFill>
          <a:ln w="38100">
            <a:noFill/>
          </a:ln>
          <a:effectLst/>
        </c:spPr>
      </c:pivotFmt>
      <c:pivotFmt>
        <c:idx val="39"/>
        <c:spPr>
          <a:solidFill>
            <a:schemeClr val="accent5">
              <a:lumMod val="50000"/>
            </a:schemeClr>
          </a:solidFill>
          <a:ln w="38100">
            <a:noFill/>
          </a:ln>
          <a:effectLst/>
        </c:spPr>
      </c:pivotFmt>
      <c:pivotFmt>
        <c:idx val="40"/>
        <c:spPr>
          <a:solidFill>
            <a:schemeClr val="accent5">
              <a:lumMod val="75000"/>
            </a:schemeClr>
          </a:solidFill>
          <a:ln w="38100">
            <a:noFill/>
          </a:ln>
          <a:effectLst/>
        </c:spPr>
      </c:pivotFmt>
      <c:pivotFmt>
        <c:idx val="41"/>
        <c:spPr>
          <a:solidFill>
            <a:schemeClr val="accent5">
              <a:lumMod val="60000"/>
              <a:lumOff val="40000"/>
            </a:schemeClr>
          </a:solidFill>
          <a:ln w="38100">
            <a:noFill/>
          </a:ln>
          <a:effectLst/>
        </c:spPr>
      </c:pivotFmt>
      <c:pivotFmt>
        <c:idx val="42"/>
        <c:spPr>
          <a:solidFill>
            <a:schemeClr val="accent5">
              <a:lumMod val="40000"/>
              <a:lumOff val="60000"/>
            </a:schemeClr>
          </a:solidFill>
          <a:ln w="38100">
            <a:noFill/>
          </a:ln>
          <a:effectLst/>
        </c:spPr>
      </c:pivotFmt>
      <c:pivotFmt>
        <c:idx val="43"/>
        <c:spPr>
          <a:solidFill>
            <a:schemeClr val="accent5">
              <a:lumMod val="20000"/>
              <a:lumOff val="80000"/>
            </a:schemeClr>
          </a:solidFill>
          <a:ln w="38100">
            <a:noFill/>
          </a:ln>
          <a:effectLst/>
        </c:spPr>
      </c:pivotFmt>
    </c:pivotFmts>
    <c:plotArea>
      <c:layout/>
      <c:barChart>
        <c:barDir val="col"/>
        <c:grouping val="clustered"/>
        <c:varyColors val="0"/>
        <c:ser>
          <c:idx val="0"/>
          <c:order val="0"/>
          <c:tx>
            <c:strRef>
              <c:f>'Top 5 cities by revenue'!$B$3</c:f>
              <c:strCache>
                <c:ptCount val="1"/>
                <c:pt idx="0">
                  <c:v>Total</c:v>
                </c:pt>
              </c:strCache>
            </c:strRef>
          </c:tx>
          <c:spPr>
            <a:solidFill>
              <a:schemeClr val="accent1"/>
            </a:solidFill>
            <a:ln w="38100">
              <a:noFill/>
            </a:ln>
            <a:effectLst/>
          </c:spPr>
          <c:invertIfNegative val="0"/>
          <c:dPt>
            <c:idx val="0"/>
            <c:invertIfNegative val="0"/>
            <c:bubble3D val="0"/>
            <c:spPr>
              <a:solidFill>
                <a:schemeClr val="accent5">
                  <a:lumMod val="50000"/>
                </a:schemeClr>
              </a:solidFill>
              <a:ln w="38100">
                <a:noFill/>
              </a:ln>
              <a:effectLst/>
            </c:spPr>
            <c:extLst>
              <c:ext xmlns:c16="http://schemas.microsoft.com/office/drawing/2014/chart" uri="{C3380CC4-5D6E-409C-BE32-E72D297353CC}">
                <c16:uniqueId val="{00000001-AEFD-407A-AA33-69A81A808103}"/>
              </c:ext>
            </c:extLst>
          </c:dPt>
          <c:dPt>
            <c:idx val="1"/>
            <c:invertIfNegative val="0"/>
            <c:bubble3D val="0"/>
            <c:spPr>
              <a:solidFill>
                <a:schemeClr val="accent5">
                  <a:lumMod val="75000"/>
                </a:schemeClr>
              </a:solidFill>
              <a:ln w="38100">
                <a:noFill/>
              </a:ln>
              <a:effectLst/>
            </c:spPr>
            <c:extLst>
              <c:ext xmlns:c16="http://schemas.microsoft.com/office/drawing/2014/chart" uri="{C3380CC4-5D6E-409C-BE32-E72D297353CC}">
                <c16:uniqueId val="{00000003-AEFD-407A-AA33-69A81A808103}"/>
              </c:ext>
            </c:extLst>
          </c:dPt>
          <c:dPt>
            <c:idx val="2"/>
            <c:invertIfNegative val="0"/>
            <c:bubble3D val="0"/>
            <c:spPr>
              <a:solidFill>
                <a:schemeClr val="accent5">
                  <a:lumMod val="60000"/>
                  <a:lumOff val="40000"/>
                </a:schemeClr>
              </a:solidFill>
              <a:ln w="38100">
                <a:noFill/>
              </a:ln>
              <a:effectLst/>
            </c:spPr>
            <c:extLst>
              <c:ext xmlns:c16="http://schemas.microsoft.com/office/drawing/2014/chart" uri="{C3380CC4-5D6E-409C-BE32-E72D297353CC}">
                <c16:uniqueId val="{00000005-AEFD-407A-AA33-69A81A808103}"/>
              </c:ext>
            </c:extLst>
          </c:dPt>
          <c:dPt>
            <c:idx val="3"/>
            <c:invertIfNegative val="0"/>
            <c:bubble3D val="0"/>
            <c:spPr>
              <a:solidFill>
                <a:schemeClr val="accent5">
                  <a:lumMod val="40000"/>
                  <a:lumOff val="60000"/>
                </a:schemeClr>
              </a:solidFill>
              <a:ln w="38100">
                <a:noFill/>
              </a:ln>
              <a:effectLst/>
            </c:spPr>
            <c:extLst>
              <c:ext xmlns:c16="http://schemas.microsoft.com/office/drawing/2014/chart" uri="{C3380CC4-5D6E-409C-BE32-E72D297353CC}">
                <c16:uniqueId val="{00000007-AEFD-407A-AA33-69A81A808103}"/>
              </c:ext>
            </c:extLst>
          </c:dPt>
          <c:dPt>
            <c:idx val="4"/>
            <c:invertIfNegative val="0"/>
            <c:bubble3D val="0"/>
            <c:spPr>
              <a:solidFill>
                <a:schemeClr val="accent5">
                  <a:lumMod val="20000"/>
                  <a:lumOff val="80000"/>
                </a:schemeClr>
              </a:solidFill>
              <a:ln w="38100">
                <a:noFill/>
              </a:ln>
              <a:effectLst/>
            </c:spPr>
            <c:extLst>
              <c:ext xmlns:c16="http://schemas.microsoft.com/office/drawing/2014/chart" uri="{C3380CC4-5D6E-409C-BE32-E72D297353CC}">
                <c16:uniqueId val="{00000009-AEFD-407A-AA33-69A81A808103}"/>
              </c:ext>
            </c:extLst>
          </c:dPt>
          <c:dPt>
            <c:idx val="5"/>
            <c:invertIfNegative val="0"/>
            <c:bubble3D val="0"/>
            <c:extLst>
              <c:ext xmlns:c16="http://schemas.microsoft.com/office/drawing/2014/chart" uri="{C3380CC4-5D6E-409C-BE32-E72D297353CC}">
                <c16:uniqueId val="{0000000B-AEFD-407A-AA33-69A81A808103}"/>
              </c:ext>
            </c:extLst>
          </c:dPt>
          <c:dPt>
            <c:idx val="6"/>
            <c:invertIfNegative val="0"/>
            <c:bubble3D val="0"/>
            <c:extLst>
              <c:ext xmlns:c16="http://schemas.microsoft.com/office/drawing/2014/chart" uri="{C3380CC4-5D6E-409C-BE32-E72D297353CC}">
                <c16:uniqueId val="{0000000D-AEFD-407A-AA33-69A81A8081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General</c:formatCode>
                <c:ptCount val="5"/>
                <c:pt idx="0">
                  <c:v>67180.5</c:v>
                </c:pt>
                <c:pt idx="1">
                  <c:v>50208.35</c:v>
                </c:pt>
                <c:pt idx="2">
                  <c:v>50145.330000000009</c:v>
                </c:pt>
                <c:pt idx="3">
                  <c:v>43713</c:v>
                </c:pt>
                <c:pt idx="4">
                  <c:v>41095.01</c:v>
                </c:pt>
              </c:numCache>
            </c:numRef>
          </c:val>
          <c:extLst>
            <c:ext xmlns:c16="http://schemas.microsoft.com/office/drawing/2014/chart" uri="{C3380CC4-5D6E-409C-BE32-E72D297353CC}">
              <c16:uniqueId val="{0000000E-AEFD-407A-AA33-69A81A808103}"/>
            </c:ext>
          </c:extLst>
        </c:ser>
        <c:dLbls>
          <c:showLegendKey val="0"/>
          <c:showVal val="0"/>
          <c:showCatName val="0"/>
          <c:showSerName val="0"/>
          <c:showPercent val="0"/>
          <c:showBubbleSize val="0"/>
        </c:dLbls>
        <c:gapWidth val="25"/>
        <c:axId val="266649295"/>
        <c:axId val="266635855"/>
      </c:barChart>
      <c:catAx>
        <c:axId val="266649295"/>
        <c:scaling>
          <c:orientation val="minMax"/>
        </c:scaling>
        <c:delete val="0"/>
        <c:axPos val="b"/>
        <c:numFmt formatCode="General" sourceLinked="1"/>
        <c:majorTickMark val="out"/>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35855"/>
        <c:crosses val="autoZero"/>
        <c:auto val="1"/>
        <c:lblAlgn val="ctr"/>
        <c:lblOffset val="100"/>
        <c:noMultiLvlLbl val="0"/>
      </c:catAx>
      <c:valAx>
        <c:axId val="26663585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66649295"/>
        <c:crosses val="autoZero"/>
        <c:crossBetween val="between"/>
      </c:valAx>
      <c:spPr>
        <a:noFill/>
        <a:ln>
          <a:solidFill>
            <a:schemeClr val="accent1">
              <a:alpha val="91000"/>
            </a:schemeClr>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analysis.docx.xlsx]Top 6 ship cities  !PivotTable3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6 ship cities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20000"/>
              <a:lumOff val="80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pivotFmt>
      <c:pivotFmt>
        <c:idx val="7"/>
        <c:spPr>
          <a:solidFill>
            <a:schemeClr val="accent5">
              <a:lumMod val="50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20000"/>
              <a:lumOff val="80000"/>
            </a:schemeClr>
          </a:solidFill>
          <a:ln w="19050">
            <a:solidFill>
              <a:schemeClr val="lt1"/>
            </a:solidFill>
          </a:ln>
          <a:effectLst/>
        </c:spPr>
      </c:pivotFmt>
      <c:pivotFmt>
        <c:idx val="10"/>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38100">
            <a:noFill/>
          </a:ln>
          <a:effectLst/>
        </c:spPr>
      </c:pivotFmt>
      <c:pivotFmt>
        <c:idx val="12"/>
        <c:spPr>
          <a:solidFill>
            <a:schemeClr val="accent5">
              <a:lumMod val="75000"/>
            </a:schemeClr>
          </a:solidFill>
          <a:ln w="38100">
            <a:noFill/>
          </a:ln>
          <a:effectLst/>
        </c:spPr>
      </c:pivotFmt>
      <c:pivotFmt>
        <c:idx val="13"/>
        <c:spPr>
          <a:solidFill>
            <a:schemeClr val="accent5">
              <a:lumMod val="75000"/>
            </a:schemeClr>
          </a:solidFill>
          <a:ln w="38100">
            <a:noFill/>
          </a:ln>
          <a:effectLst/>
        </c:spPr>
      </c:pivotFmt>
      <c:pivotFmt>
        <c:idx val="14"/>
        <c:spPr>
          <a:solidFill>
            <a:schemeClr val="accent5">
              <a:lumMod val="60000"/>
              <a:lumOff val="40000"/>
            </a:schemeClr>
          </a:solidFill>
          <a:ln w="38100">
            <a:noFill/>
          </a:ln>
          <a:effectLst/>
        </c:spPr>
      </c:pivotFmt>
      <c:pivotFmt>
        <c:idx val="15"/>
        <c:spPr>
          <a:solidFill>
            <a:schemeClr val="accent5">
              <a:lumMod val="40000"/>
              <a:lumOff val="60000"/>
            </a:schemeClr>
          </a:solidFill>
          <a:ln w="38100">
            <a:noFill/>
          </a:ln>
          <a:effectLst/>
        </c:spPr>
      </c:pivotFmt>
      <c:pivotFmt>
        <c:idx val="16"/>
        <c:spPr>
          <a:solidFill>
            <a:schemeClr val="accent5">
              <a:lumMod val="20000"/>
              <a:lumOff val="80000"/>
            </a:schemeClr>
          </a:solidFill>
          <a:ln w="38100">
            <a:noFill/>
          </a:ln>
          <a:effectLst/>
        </c:spPr>
      </c:pivotFmt>
      <c:pivotFmt>
        <c:idx val="17"/>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w="38100">
            <a:noFill/>
          </a:ln>
          <a:effectLst/>
        </c:spPr>
      </c:pivotFmt>
      <c:pivotFmt>
        <c:idx val="19"/>
        <c:spPr>
          <a:solidFill>
            <a:schemeClr val="accent5">
              <a:lumMod val="75000"/>
            </a:schemeClr>
          </a:solidFill>
          <a:ln w="38100">
            <a:noFill/>
          </a:ln>
          <a:effectLst/>
        </c:spPr>
      </c:pivotFmt>
      <c:pivotFmt>
        <c:idx val="20"/>
        <c:spPr>
          <a:solidFill>
            <a:schemeClr val="accent5">
              <a:lumMod val="75000"/>
            </a:schemeClr>
          </a:solidFill>
          <a:ln w="38100">
            <a:noFill/>
          </a:ln>
          <a:effectLst/>
        </c:spPr>
      </c:pivotFmt>
      <c:pivotFmt>
        <c:idx val="21"/>
        <c:spPr>
          <a:solidFill>
            <a:schemeClr val="accent5">
              <a:lumMod val="60000"/>
              <a:lumOff val="40000"/>
            </a:schemeClr>
          </a:solidFill>
          <a:ln w="38100">
            <a:noFill/>
          </a:ln>
          <a:effectLst/>
        </c:spPr>
      </c:pivotFmt>
      <c:pivotFmt>
        <c:idx val="22"/>
        <c:spPr>
          <a:solidFill>
            <a:schemeClr val="accent5">
              <a:lumMod val="40000"/>
              <a:lumOff val="60000"/>
            </a:schemeClr>
          </a:solidFill>
          <a:ln w="38100">
            <a:noFill/>
          </a:ln>
          <a:effectLst/>
        </c:spPr>
      </c:pivotFmt>
      <c:pivotFmt>
        <c:idx val="23"/>
        <c:spPr>
          <a:solidFill>
            <a:schemeClr val="accent5">
              <a:lumMod val="20000"/>
              <a:lumOff val="80000"/>
            </a:schemeClr>
          </a:solidFill>
          <a:ln w="38100">
            <a:noFill/>
          </a:ln>
          <a:effectLst/>
        </c:spPr>
      </c:pivotFmt>
      <c:pivotFmt>
        <c:idx val="24"/>
        <c:spPr>
          <a:solidFill>
            <a:schemeClr val="accent1">
              <a:lumMod val="50000"/>
            </a:schemeClr>
          </a:solidFill>
          <a:ln w="38100">
            <a:noFill/>
          </a:ln>
          <a:effectLst/>
        </c:spPr>
      </c:pivotFmt>
      <c:pivotFmt>
        <c:idx val="25"/>
        <c:spPr>
          <a:solidFill>
            <a:schemeClr val="accent1">
              <a:lumMod val="75000"/>
            </a:schemeClr>
          </a:solidFill>
          <a:ln w="38100">
            <a:noFill/>
          </a:ln>
          <a:effectLst/>
        </c:spPr>
      </c:pivotFmt>
      <c:pivotFmt>
        <c:idx val="26"/>
        <c:spPr>
          <a:solidFill>
            <a:schemeClr val="accent1">
              <a:lumMod val="75000"/>
            </a:schemeClr>
          </a:solidFill>
          <a:ln w="38100">
            <a:noFill/>
          </a:ln>
          <a:effectLst/>
        </c:spPr>
      </c:pivotFmt>
      <c:pivotFmt>
        <c:idx val="27"/>
        <c:spPr>
          <a:solidFill>
            <a:schemeClr val="accent1">
              <a:lumMod val="60000"/>
              <a:lumOff val="40000"/>
            </a:schemeClr>
          </a:solidFill>
          <a:ln w="38100">
            <a:noFill/>
          </a:ln>
          <a:effectLst/>
        </c:spPr>
      </c:pivotFmt>
      <c:pivotFmt>
        <c:idx val="28"/>
        <c:spPr>
          <a:solidFill>
            <a:schemeClr val="accent1">
              <a:lumMod val="60000"/>
              <a:lumOff val="40000"/>
            </a:schemeClr>
          </a:solidFill>
          <a:ln w="38100">
            <a:noFill/>
          </a:ln>
          <a:effectLst/>
        </c:spPr>
      </c:pivotFmt>
      <c:pivotFmt>
        <c:idx val="29"/>
        <c:spPr>
          <a:solidFill>
            <a:schemeClr val="accent1">
              <a:lumMod val="40000"/>
              <a:lumOff val="60000"/>
            </a:schemeClr>
          </a:solidFill>
          <a:ln w="38100">
            <a:noFill/>
          </a:ln>
          <a:effectLst/>
        </c:spPr>
      </c:pivotFmt>
      <c:pivotFmt>
        <c:idx val="30"/>
        <c:spPr>
          <a:solidFill>
            <a:schemeClr val="accent1">
              <a:lumMod val="20000"/>
              <a:lumOff val="80000"/>
            </a:schemeClr>
          </a:solidFill>
          <a:ln w="38100">
            <a:noFill/>
          </a:ln>
          <a:effectLst/>
        </c:spPr>
      </c:pivotFmt>
      <c:pivotFmt>
        <c:idx val="31"/>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50000"/>
            </a:schemeClr>
          </a:solidFill>
          <a:ln w="38100">
            <a:noFill/>
          </a:ln>
          <a:effectLst/>
        </c:spPr>
      </c:pivotFmt>
      <c:pivotFmt>
        <c:idx val="33"/>
        <c:spPr>
          <a:solidFill>
            <a:schemeClr val="accent1">
              <a:lumMod val="75000"/>
            </a:schemeClr>
          </a:solidFill>
          <a:ln w="38100">
            <a:noFill/>
          </a:ln>
          <a:effectLst/>
        </c:spPr>
      </c:pivotFmt>
      <c:pivotFmt>
        <c:idx val="34"/>
        <c:spPr>
          <a:solidFill>
            <a:schemeClr val="accent1">
              <a:lumMod val="75000"/>
            </a:schemeClr>
          </a:solidFill>
          <a:ln w="38100">
            <a:noFill/>
          </a:ln>
          <a:effectLst/>
        </c:spPr>
      </c:pivotFmt>
      <c:pivotFmt>
        <c:idx val="35"/>
        <c:spPr>
          <a:solidFill>
            <a:schemeClr val="accent1">
              <a:lumMod val="60000"/>
              <a:lumOff val="40000"/>
            </a:schemeClr>
          </a:solidFill>
          <a:ln w="38100">
            <a:noFill/>
          </a:ln>
          <a:effectLst/>
        </c:spPr>
      </c:pivotFmt>
      <c:pivotFmt>
        <c:idx val="36"/>
        <c:spPr>
          <a:solidFill>
            <a:schemeClr val="accent1">
              <a:lumMod val="60000"/>
              <a:lumOff val="40000"/>
            </a:schemeClr>
          </a:solidFill>
          <a:ln w="38100">
            <a:noFill/>
          </a:ln>
          <a:effectLst/>
        </c:spPr>
      </c:pivotFmt>
      <c:pivotFmt>
        <c:idx val="37"/>
        <c:spPr>
          <a:solidFill>
            <a:schemeClr val="accent1">
              <a:lumMod val="40000"/>
              <a:lumOff val="60000"/>
            </a:schemeClr>
          </a:solidFill>
          <a:ln w="38100">
            <a:noFill/>
          </a:ln>
          <a:effectLst/>
        </c:spPr>
      </c:pivotFmt>
      <c:pivotFmt>
        <c:idx val="38"/>
        <c:spPr>
          <a:solidFill>
            <a:schemeClr val="accent1">
              <a:lumMod val="20000"/>
              <a:lumOff val="80000"/>
            </a:schemeClr>
          </a:solidFill>
          <a:ln w="38100">
            <a:noFill/>
          </a:ln>
          <a:effectLst/>
        </c:spPr>
      </c:pivotFmt>
      <c:pivotFmt>
        <c:idx val="39"/>
        <c:spPr>
          <a:solidFill>
            <a:schemeClr val="accent5">
              <a:lumMod val="50000"/>
            </a:schemeClr>
          </a:solidFill>
          <a:ln w="38100">
            <a:noFill/>
          </a:ln>
          <a:effectLst/>
        </c:spPr>
      </c:pivotFmt>
      <c:pivotFmt>
        <c:idx val="40"/>
        <c:spPr>
          <a:solidFill>
            <a:schemeClr val="accent5">
              <a:lumMod val="75000"/>
            </a:schemeClr>
          </a:solidFill>
          <a:ln w="38100">
            <a:noFill/>
          </a:ln>
          <a:effectLst/>
        </c:spPr>
      </c:pivotFmt>
      <c:pivotFmt>
        <c:idx val="41"/>
        <c:spPr>
          <a:solidFill>
            <a:schemeClr val="accent5">
              <a:lumMod val="60000"/>
              <a:lumOff val="40000"/>
            </a:schemeClr>
          </a:solidFill>
          <a:ln w="38100">
            <a:noFill/>
          </a:ln>
          <a:effectLst/>
        </c:spPr>
      </c:pivotFmt>
      <c:pivotFmt>
        <c:idx val="42"/>
        <c:spPr>
          <a:solidFill>
            <a:schemeClr val="accent5">
              <a:lumMod val="40000"/>
              <a:lumOff val="60000"/>
            </a:schemeClr>
          </a:solidFill>
          <a:ln w="38100">
            <a:noFill/>
          </a:ln>
          <a:effectLst/>
        </c:spPr>
      </c:pivotFmt>
      <c:pivotFmt>
        <c:idx val="43"/>
        <c:spPr>
          <a:solidFill>
            <a:schemeClr val="accent5">
              <a:lumMod val="20000"/>
              <a:lumOff val="80000"/>
            </a:schemeClr>
          </a:solidFill>
          <a:ln w="38100">
            <a:noFill/>
          </a:ln>
          <a:effectLst/>
        </c:spPr>
      </c:pivotFmt>
      <c:pivotFmt>
        <c:idx val="44"/>
        <c:spPr>
          <a:solidFill>
            <a:schemeClr val="accent1">
              <a:lumMod val="50000"/>
            </a:schemeClr>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w="38100">
            <a:noFill/>
          </a:ln>
          <a:effectLst/>
        </c:spPr>
      </c:pivotFmt>
      <c:pivotFmt>
        <c:idx val="46"/>
        <c:spPr>
          <a:solidFill>
            <a:schemeClr val="accent5">
              <a:lumMod val="75000"/>
            </a:schemeClr>
          </a:solidFill>
          <a:ln w="38100">
            <a:noFill/>
          </a:ln>
          <a:effectLst/>
        </c:spPr>
      </c:pivotFmt>
      <c:pivotFmt>
        <c:idx val="47"/>
        <c:spPr>
          <a:solidFill>
            <a:schemeClr val="accent5">
              <a:lumMod val="60000"/>
              <a:lumOff val="40000"/>
            </a:schemeClr>
          </a:solidFill>
          <a:ln w="38100">
            <a:noFill/>
          </a:ln>
          <a:effectLst/>
        </c:spPr>
      </c:pivotFmt>
      <c:pivotFmt>
        <c:idx val="48"/>
        <c:spPr>
          <a:solidFill>
            <a:schemeClr val="accent5">
              <a:lumMod val="40000"/>
              <a:lumOff val="60000"/>
            </a:schemeClr>
          </a:solidFill>
          <a:ln w="38100">
            <a:noFill/>
          </a:ln>
          <a:effectLst/>
        </c:spPr>
      </c:pivotFmt>
      <c:pivotFmt>
        <c:idx val="49"/>
        <c:spPr>
          <a:solidFill>
            <a:schemeClr val="accent5">
              <a:lumMod val="20000"/>
              <a:lumOff val="80000"/>
            </a:schemeClr>
          </a:solidFill>
          <a:ln w="38100">
            <a:noFill/>
          </a:ln>
          <a:effectLst/>
        </c:spPr>
      </c:pivotFmt>
      <c:pivotFmt>
        <c:idx val="50"/>
        <c:spPr>
          <a:solidFill>
            <a:schemeClr val="accent1">
              <a:lumMod val="75000"/>
            </a:schemeClr>
          </a:solidFill>
          <a:ln w="38100">
            <a:noFill/>
          </a:ln>
          <a:effectLst/>
        </c:spPr>
      </c:pivotFmt>
      <c:pivotFmt>
        <c:idx val="51"/>
        <c:spPr>
          <a:solidFill>
            <a:schemeClr val="accent1">
              <a:lumMod val="75000"/>
            </a:schemeClr>
          </a:solidFill>
          <a:ln w="38100">
            <a:noFill/>
          </a:ln>
          <a:effectLst/>
        </c:spPr>
      </c:pivotFmt>
      <c:pivotFmt>
        <c:idx val="52"/>
        <c:spPr>
          <a:solidFill>
            <a:schemeClr val="accent1">
              <a:lumMod val="60000"/>
              <a:lumOff val="40000"/>
            </a:schemeClr>
          </a:solidFill>
          <a:ln w="38100">
            <a:noFill/>
          </a:ln>
          <a:effectLst/>
        </c:spPr>
      </c:pivotFmt>
      <c:pivotFmt>
        <c:idx val="53"/>
        <c:spPr>
          <a:solidFill>
            <a:schemeClr val="accent1">
              <a:lumMod val="40000"/>
              <a:lumOff val="60000"/>
            </a:schemeClr>
          </a:solidFill>
          <a:ln w="38100">
            <a:noFill/>
          </a:ln>
          <a:effectLst/>
        </c:spPr>
      </c:pivotFmt>
      <c:pivotFmt>
        <c:idx val="54"/>
        <c:spPr>
          <a:solidFill>
            <a:schemeClr val="accent1">
              <a:lumMod val="20000"/>
              <a:lumOff val="80000"/>
            </a:schemeClr>
          </a:solidFill>
          <a:ln w="38100">
            <a:noFill/>
          </a:ln>
          <a:effectLst/>
        </c:spPr>
      </c:pivotFmt>
    </c:pivotFmts>
    <c:plotArea>
      <c:layout/>
      <c:barChart>
        <c:barDir val="bar"/>
        <c:grouping val="clustered"/>
        <c:varyColors val="0"/>
        <c:ser>
          <c:idx val="0"/>
          <c:order val="0"/>
          <c:tx>
            <c:strRef>
              <c:f>'Top 6 ship cities  '!$B$3</c:f>
              <c:strCache>
                <c:ptCount val="1"/>
                <c:pt idx="0">
                  <c:v>Total</c:v>
                </c:pt>
              </c:strCache>
            </c:strRef>
          </c:tx>
          <c:spPr>
            <a:solidFill>
              <a:schemeClr val="accent1">
                <a:lumMod val="50000"/>
              </a:schemeClr>
            </a:solidFill>
            <a:ln w="38100">
              <a:noFill/>
            </a:ln>
            <a:effectLst/>
          </c:spPr>
          <c:invertIfNegative val="0"/>
          <c:dPt>
            <c:idx val="0"/>
            <c:invertIfNegative val="0"/>
            <c:bubble3D val="0"/>
            <c:extLst>
              <c:ext xmlns:c16="http://schemas.microsoft.com/office/drawing/2014/chart" uri="{C3380CC4-5D6E-409C-BE32-E72D297353CC}">
                <c16:uniqueId val="{00000001-7767-4EE5-8A5A-EC23F9533A14}"/>
              </c:ext>
            </c:extLst>
          </c:dPt>
          <c:dPt>
            <c:idx val="1"/>
            <c:invertIfNegative val="0"/>
            <c:bubble3D val="0"/>
            <c:spPr>
              <a:solidFill>
                <a:schemeClr val="accent1">
                  <a:lumMod val="75000"/>
                </a:schemeClr>
              </a:solidFill>
              <a:ln w="38100">
                <a:noFill/>
              </a:ln>
              <a:effectLst/>
            </c:spPr>
            <c:extLst>
              <c:ext xmlns:c16="http://schemas.microsoft.com/office/drawing/2014/chart" uri="{C3380CC4-5D6E-409C-BE32-E72D297353CC}">
                <c16:uniqueId val="{00000003-7767-4EE5-8A5A-EC23F9533A14}"/>
              </c:ext>
            </c:extLst>
          </c:dPt>
          <c:dPt>
            <c:idx val="2"/>
            <c:invertIfNegative val="0"/>
            <c:bubble3D val="0"/>
            <c:spPr>
              <a:solidFill>
                <a:schemeClr val="accent1">
                  <a:lumMod val="75000"/>
                </a:schemeClr>
              </a:solidFill>
              <a:ln w="38100">
                <a:noFill/>
              </a:ln>
              <a:effectLst/>
            </c:spPr>
            <c:extLst>
              <c:ext xmlns:c16="http://schemas.microsoft.com/office/drawing/2014/chart" uri="{C3380CC4-5D6E-409C-BE32-E72D297353CC}">
                <c16:uniqueId val="{00000005-7767-4EE5-8A5A-EC23F9533A14}"/>
              </c:ext>
            </c:extLst>
          </c:dPt>
          <c:dPt>
            <c:idx val="3"/>
            <c:invertIfNegative val="0"/>
            <c:bubble3D val="0"/>
            <c:spPr>
              <a:solidFill>
                <a:schemeClr val="accent1">
                  <a:lumMod val="60000"/>
                  <a:lumOff val="40000"/>
                </a:schemeClr>
              </a:solidFill>
              <a:ln w="38100">
                <a:noFill/>
              </a:ln>
              <a:effectLst/>
            </c:spPr>
            <c:extLst>
              <c:ext xmlns:c16="http://schemas.microsoft.com/office/drawing/2014/chart" uri="{C3380CC4-5D6E-409C-BE32-E72D297353CC}">
                <c16:uniqueId val="{00000007-7767-4EE5-8A5A-EC23F9533A14}"/>
              </c:ext>
            </c:extLst>
          </c:dPt>
          <c:dPt>
            <c:idx val="4"/>
            <c:invertIfNegative val="0"/>
            <c:bubble3D val="0"/>
            <c:spPr>
              <a:solidFill>
                <a:schemeClr val="accent1">
                  <a:lumMod val="40000"/>
                  <a:lumOff val="60000"/>
                </a:schemeClr>
              </a:solidFill>
              <a:ln w="38100">
                <a:noFill/>
              </a:ln>
              <a:effectLst/>
            </c:spPr>
            <c:extLst>
              <c:ext xmlns:c16="http://schemas.microsoft.com/office/drawing/2014/chart" uri="{C3380CC4-5D6E-409C-BE32-E72D297353CC}">
                <c16:uniqueId val="{00000009-7767-4EE5-8A5A-EC23F9533A14}"/>
              </c:ext>
            </c:extLst>
          </c:dPt>
          <c:dPt>
            <c:idx val="5"/>
            <c:invertIfNegative val="0"/>
            <c:bubble3D val="0"/>
            <c:spPr>
              <a:solidFill>
                <a:schemeClr val="accent1">
                  <a:lumMod val="20000"/>
                  <a:lumOff val="80000"/>
                </a:schemeClr>
              </a:solidFill>
              <a:ln w="38100">
                <a:noFill/>
              </a:ln>
              <a:effectLst/>
            </c:spPr>
            <c:extLst>
              <c:ext xmlns:c16="http://schemas.microsoft.com/office/drawing/2014/chart" uri="{C3380CC4-5D6E-409C-BE32-E72D297353CC}">
                <c16:uniqueId val="{0000000A-7767-4EE5-8A5A-EC23F9533A14}"/>
              </c:ext>
            </c:extLst>
          </c:dPt>
          <c:dPt>
            <c:idx val="6"/>
            <c:invertIfNegative val="0"/>
            <c:bubble3D val="0"/>
            <c:extLst>
              <c:ext xmlns:c16="http://schemas.microsoft.com/office/drawing/2014/chart" uri="{C3380CC4-5D6E-409C-BE32-E72D297353CC}">
                <c16:uniqueId val="{0000000B-7767-4EE5-8A5A-EC23F9533A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ship cities  '!$A$4:$A$10</c:f>
              <c:strCache>
                <c:ptCount val="6"/>
                <c:pt idx="0">
                  <c:v>New York</c:v>
                </c:pt>
                <c:pt idx="1">
                  <c:v>Portland</c:v>
                </c:pt>
                <c:pt idx="2">
                  <c:v>Miami</c:v>
                </c:pt>
                <c:pt idx="3">
                  <c:v>Memphis</c:v>
                </c:pt>
                <c:pt idx="4">
                  <c:v>Chicago</c:v>
                </c:pt>
                <c:pt idx="5">
                  <c:v>Milwaukee</c:v>
                </c:pt>
              </c:strCache>
            </c:strRef>
          </c:cat>
          <c:val>
            <c:numRef>
              <c:f>'Top 6 ship cities  '!$B$4:$B$10</c:f>
              <c:numCache>
                <c:formatCode>General</c:formatCode>
                <c:ptCount val="6"/>
                <c:pt idx="0">
                  <c:v>67180.5</c:v>
                </c:pt>
                <c:pt idx="1">
                  <c:v>50208.35</c:v>
                </c:pt>
                <c:pt idx="2">
                  <c:v>50145.330000000009</c:v>
                </c:pt>
                <c:pt idx="3">
                  <c:v>43713</c:v>
                </c:pt>
                <c:pt idx="4">
                  <c:v>41095.01</c:v>
                </c:pt>
                <c:pt idx="5">
                  <c:v>37428</c:v>
                </c:pt>
              </c:numCache>
            </c:numRef>
          </c:val>
          <c:extLst>
            <c:ext xmlns:c16="http://schemas.microsoft.com/office/drawing/2014/chart" uri="{C3380CC4-5D6E-409C-BE32-E72D297353CC}">
              <c16:uniqueId val="{0000000C-7767-4EE5-8A5A-EC23F9533A14}"/>
            </c:ext>
          </c:extLst>
        </c:ser>
        <c:dLbls>
          <c:showLegendKey val="0"/>
          <c:showVal val="0"/>
          <c:showCatName val="0"/>
          <c:showSerName val="0"/>
          <c:showPercent val="0"/>
          <c:showBubbleSize val="0"/>
        </c:dLbls>
        <c:gapWidth val="25"/>
        <c:axId val="266649295"/>
        <c:axId val="266635855"/>
      </c:barChart>
      <c:catAx>
        <c:axId val="266649295"/>
        <c:scaling>
          <c:orientation val="maxMin"/>
        </c:scaling>
        <c:delete val="0"/>
        <c:axPos val="l"/>
        <c:numFmt formatCode="General" sourceLinked="1"/>
        <c:majorTickMark val="out"/>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35855"/>
        <c:crosses val="autoZero"/>
        <c:auto val="1"/>
        <c:lblAlgn val="ctr"/>
        <c:lblOffset val="100"/>
        <c:noMultiLvlLbl val="0"/>
      </c:catAx>
      <c:valAx>
        <c:axId val="266635855"/>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66649295"/>
        <c:crosses val="autoZero"/>
        <c:crossBetween val="between"/>
      </c:valAx>
      <c:spPr>
        <a:noFill/>
        <a:ln>
          <a:solidFill>
            <a:schemeClr val="accent1">
              <a:alpha val="91000"/>
            </a:schemeClr>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[Memories with joy sales report analysis.docx.xlsx]Sale trend report!PivotTable3</c:name>
    <c:fmtId val="13"/>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solidFill>
                  <a:schemeClr val="accent5">
                    <a:lumMod val="50000"/>
                  </a:schemeClr>
                </a:solidFill>
                <a:latin typeface="Garamond" panose="02020404030301010803" pitchFamily="18" charset="0"/>
              </a:rPr>
              <a:t>Sale</a:t>
            </a:r>
            <a:r>
              <a:rPr lang="en-US" baseline="0">
                <a:solidFill>
                  <a:schemeClr val="accent5">
                    <a:lumMod val="50000"/>
                  </a:schemeClr>
                </a:solidFill>
                <a:latin typeface="Garamond" panose="02020404030301010803" pitchFamily="18" charset="0"/>
              </a:rPr>
              <a:t> performance trend report</a:t>
            </a:r>
            <a:endParaRPr lang="en-US">
              <a:solidFill>
                <a:schemeClr val="accent5">
                  <a:lumMod val="50000"/>
                </a:schemeClr>
              </a:solidFill>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20000"/>
              <a:lumOff val="80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pivotFmt>
      <c:pivotFmt>
        <c:idx val="7"/>
        <c:spPr>
          <a:solidFill>
            <a:schemeClr val="accent5">
              <a:lumMod val="50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20000"/>
              <a:lumOff val="80000"/>
            </a:schemeClr>
          </a:solidFill>
          <a:ln w="19050">
            <a:solidFill>
              <a:schemeClr val="lt1"/>
            </a:solidFill>
          </a:ln>
          <a:effectLst/>
        </c:spPr>
      </c:pivotFmt>
      <c:pivotFmt>
        <c:idx val="10"/>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trend report'!$B$3</c:f>
              <c:strCache>
                <c:ptCount val="1"/>
                <c:pt idx="0">
                  <c:v>Total</c:v>
                </c:pt>
              </c:strCache>
            </c:strRef>
          </c:tx>
          <c:spPr>
            <a:ln w="38100"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 trend report'!$B$4:$B$16</c:f>
              <c:numCache>
                <c:formatCode>"$"#,##0.00</c:formatCode>
                <c:ptCount val="12"/>
                <c:pt idx="0">
                  <c:v>32907.839999999997</c:v>
                </c:pt>
                <c:pt idx="1">
                  <c:v>19985.5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3561-4970-9B69-4D7B15DAA637}"/>
            </c:ext>
          </c:extLst>
        </c:ser>
        <c:dLbls>
          <c:showLegendKey val="0"/>
          <c:showVal val="0"/>
          <c:showCatName val="0"/>
          <c:showSerName val="0"/>
          <c:showPercent val="0"/>
          <c:showBubbleSize val="0"/>
        </c:dLbls>
        <c:smooth val="0"/>
        <c:axId val="266649295"/>
        <c:axId val="266635855"/>
      </c:lineChart>
      <c:catAx>
        <c:axId val="266649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75000"/>
                  </a:schemeClr>
                </a:solidFill>
                <a:latin typeface="+mn-lt"/>
                <a:ea typeface="+mn-ea"/>
                <a:cs typeface="+mn-cs"/>
              </a:defRPr>
            </a:pPr>
            <a:endParaRPr lang="en-US"/>
          </a:p>
        </c:txPr>
        <c:crossAx val="266635855"/>
        <c:crosses val="autoZero"/>
        <c:auto val="1"/>
        <c:lblAlgn val="ctr"/>
        <c:lblOffset val="100"/>
        <c:noMultiLvlLbl val="0"/>
      </c:catAx>
      <c:valAx>
        <c:axId val="266635855"/>
        <c:scaling>
          <c:orientation val="minMax"/>
        </c:scaling>
        <c:delete val="1"/>
        <c:axPos val="l"/>
        <c:numFmt formatCode="&quot;$&quot;#,##0.00" sourceLinked="1"/>
        <c:majorTickMark val="out"/>
        <c:minorTickMark val="none"/>
        <c:tickLblPos val="nextTo"/>
        <c:crossAx val="266649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Performance by states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Performance by states</a:t>
          </a:r>
        </a:p>
      </cx:txPr>
    </cx:title>
    <cx:plotArea>
      <cx:plotAreaRegion>
        <cx:series layoutId="regionMap" uniqueId="{539B2887-690D-453E-8FA6-EE6995D671BF}">
          <cx:dataLabels>
            <cx:visibility seriesName="0" categoryName="0" value="1"/>
          </cx:dataLabels>
          <cx:dataId val="0"/>
          <cx:layoutPr>
            <cx:regionLabelLayout val="showAll"/>
            <cx:geography viewedRegionType="countryRegion" cultureLanguage="en-US" cultureRegion="GB" attribution="Powered by Bing">
              <cx:geoCache provider="{E9337A44-BEBE-4D9F-B70C-5C5E7DAFC167}">
                <cx:binary>1HzZbtxItu2vFPx8qIo5GI2uA1wyMzVatiXLXfYLIUsqzgwyOPPr76JSrrbSbrmr0TiA/VAJMUlG
7HnttSPr73fT3+6Kh1v3y1QWVfu3u+m3V0nX1X/79df2Lnkob9ujMr1ztrV/dEd3tvzV/vFHevfw
6727HdMq/pURKn69S25d9zC9+t+/423xg72wd7ddaqt3/YObrx7avujaF7777le/3N6XabVJ286l
dx397dXN+1e/PFRd2s3v5/rht1fPvn/1y6+Hb/lmxV8KbKrr7/EsN0ecca0Vk+TxH3v1S2Gr+Olr
j1J6pLTPGFPqy6qXtyWevOluky9XvrePx13c3t+7h7aFCI+fX556tuO9QHe2r7pVRzHUhUtV2j3c
/3Ld3XYP7atf0taG+xtCu2775vpRzl+fa/l//35wAZIfXPnKEIdq+tFX39jh8uNL8v81Owh2ZLhh
gnO2twN/bgctjxS+kYoK8/jvwBqXD+MvH63LX9rR9y3yzycPrLKK9zNa5cNLOvhrVlmjQyohJCd7
rfvPrUKpOlJScl/7/qPZ6Je19zFy+TDc3t9+ufbvR8mX5w4tAtF+Qou8uXpJA3/NIoIjTnzlK672
FjEHFmHkSEqfUn5gijfuIbbVSxv5fnh8ee7AFKtMP6EpdhcvaeCvmYL5R9JISRV9ssSBKXx2JHzN
BfP5nyltX7b2wbErrEv/k+j488EDm6zC/YQ2+cfpf88mQhwpbozk6ilhHdrEHGnOYDXzfZv8I23v
bNWm/0GgfPXogV1WAX9Cu7y//O/ZhcsjXzBjyFOdIAcwy1dHXHAmlFDfjZX3D1UFHPXw8NKWvp/A
vnr0wC6rgD+hXU7/izlMkCPKBFW+2Kv9G7uYIypQbKQv/yw3X+ew06JIK5sCof5rQP59s/zzyQOr
rOL9hFb5x/97SQd/rbIIfSRQwaX29V7r+ntFXgmfCPo92PWP2zZBS9b9J/X+62cPLLOK+BNaJvwv
WobrIyaFUoaafcAAZT1vF82RopppKp5QwRev2Nf88LZI/7CuSm+/XP/3QfHXzx5YZhXxJ7TM6eYl
LfzFmBFH3DdEI5vtY+abVgXQAGVf+0R+WXVvk9P728R+ufTvm+PpsQNLrCL9hJYI37ykgL9mCe4f
GeNLScRTK38YI0QeSaF9rtDjf11MQgtEfHv/H9jin08emGOV6ycwx8tb/Lq0Prvzr3NdkqCqCK7/
BFlfJy9jjghdzWKeOBbx3D4HnNS/3tb3K/7B488k+T8ivP41GfYnR7i57W63j+TiV3zYy98+iguy
8+DRZ5DombRf1Hp6/9srJqDlPynL9RXPYuJAaXud//ncw23b/fbKU+rIaM4VAANoASoIyLHxYf0K
pehIUgbcbbhE4fKRFSvruuS3V5qC2xEa5mY+ZciJre3X6xThy5lEFqUoYwa17E82960tZpAIf2rj
6e9fqr58a9Oqa8GnIqbr/W3rLtcVKSNGUc60AnPBsIH67vYK8AR30/8paOYqOubywadR15stq0Xt
FSGph3T5IGVf57fCc7LdVc3czmLTsUkmU+jZiHyOKycqL7RsyvWZSeTcb3LjVc3JaMqifV3Isvbm
wOaTrD/LvMsmu4GuioyHsdaCPujJzv1VkUy6uPV9WUd3vOSNuoxV2tQ8KGnaYiuilq58k1DSjdUm
LqTL68COsiwvqJ4bbDkuSzqfs5JX2R9eO1g885VJv6MkwLlnOjIEzKcB0WZWZMEIPOJrHWlapn2i
Ev8hGm2VNSddKQpxUoihdfpkaeMuHcMlrQEtChKlLNq9vDxF8/V8fa052mLBfQ5LYTPP118y7reK
qPQ+oznP07CzXPIkMIZ5TbZz0xi7buOSLhZJ4Alvqau3o+Bzy0IqFjXys04lVZsH1jbc0Usj/Qbf
vbxJuPDXe9SEc45OxPCVAV7d8vkepyT1WOK4d688NxC2iRcd62ZX+KLjJKhcp9SnXJKoQzP+Z7j9
2DbrusIIzTAfYMbnh+vW/Wy19bh/H8/wORUMpC7a3xMRsSoOxizt0zdVhDlKFySJxRQheHl58BUH
YmvhowVjRkhMIfSqlq/CJ5ZD6pEp4feeLnTDQzkSJW8RSF53apdUF5epRy19zfNm7q/zlpAlCdAd
FFDKyztBRni+E8nQcYBbVFJBG/zAAJ1KSTbnVXQXmaWS7tg2dRnNWy8qWzMfz76bYJWXl/xWeBDL
oASkTwxBVSLPhU90EhXZTNy9UCOifDdTtdB8J93Yt2Kb+pFQn1wPrTdBqzDj+WTJPDizHVJL6vEH
jkAPMpkm0pCVo0CgAmly/2A3sVkyaerO+5ykTpfeydQla0CUk00wvenHTCwiTMt2ZnUwGcaxK5mS
pL8ua5XNYeVRV12bMildtWmkdeyqHNKq/fyyztZ8+lW+1egbiRBESKqRw7k6yCX9GPmONMv0eXKd
gxOQPidQFplGLr1gcnzwrmuWN2vQdKNdP9I67v+qsjAZ0EJxoowvuEBqe246v2FtN7fKfq4K6SGH
Z8heyxgMM+lmec4jibzfxr3Lb8tMVsiori4dlSe+l3lDHjQJsu2a+ecET1XpUgznYsprW/4grdBD
H6OrkjRbZ3ywsFIH9WniY1WbauGf24gpr9xmXVsX/dtm6dK6CsdmbrA5T5cDvrNzU9p54+fL7F2P
dR2dtsYVWRyWy0Lm8zJpqi4KKkNU1IW9JF5xpUoTL2XIuJmQEpmXzbQ6I4sp8NY8jcam+UGYUqDr
Zw7AFPWNMoqAQEDDIw8yBjyzaoZqqD9paWUmw5r4Eq4YRb0xLqSL9pDao3mfPYte4Lv+MZ3UNPLx
1TR2XDW7fuQ/DmhxmMUZ0IZBIFHKMMX4xi3yKW/LKLH1p9ohipotb3NfvGY04fM5b/sZ6jDRUCwf
ymSaZx30iRubJETCH9VV3CyRd+JKkS0fnNe36tJP1QoQJjGUhTnOe7max7bcwIXmQcvhqnZZvnxY
CpWPeUCKYi1aKbQPA9nKJLjIZwck4pfTBNtxmc34aBcSd/6mli1vd0r3q+3yKU4BMJrH5Y0fe/MY
+HbK8AoL8ICdp161YoOulmV+O7WqauqdGRwdrgW3S3fhXB65oChKx8rQi6NyOokFiuvHyq8i8WEg
A4WTaT8GzhiaygKivJwbDlM4tK+J1sD4QivJ6YFr8GiuYmrq4tNCy9bFwcSIrttgtJktTnnfjEgU
L694mI2YRi5iFHWbCtTuwxVbR9pkLPn4kS/96oxjL9b0x1qdo3iroZHqU5TxBU44sr5r49caiQV+
+vI2Vjj7LCi4VoppFC7JCBNAyc/T0cKHvvGMKj+Uoio7HnS2l96DbZIG2SjJ24puXaRt+nZo/RgZ
p06kjbex37HBBr7WYzEEHYub8yLy1fXEXeHPQTtSNVx1vkfSsJHLZM/hRCQJMiKitA5EpOga7AmB
H9ohAbo4jbK8WyN/wMj1DQ4d6HoOeO74NBy/LPFhXvM5CtR6aIE9NtroCZ5LnKsoqcam1TdDXxGA
WOkcA4gdltVvBUCWOEnoOMFtp9xwfMTdI7L1VL26NO+zkUXX0aRWl2ZNupTuJK0ZX1Nks7SE7ppi
qNv0eJFzjqiLxnLF1HT2S0Snpg3C6GWR2EFm84GAfJRNZDVYkFJykKobXpWLzSp243cJR2x1dbxu
oPN4v4buYxyDkpixtyiZ1hBHrlxTiqsbFBovoYDxdJLrJdvkbX5bmEyLk3QsVj0082jVZdRMuCtN
+CriHJeq3eWednxX+27gbTijXkDcH4h20AFANEMxKaQIFSIF8N5za3VTTnXR2/mGx8OaqTrXwLWW
YkntXUf8nFXB3Nlm+aBZtdbH0rMUBplUWcTzdikV7eKd4V4/3gClOqhj1BmH9/FhQTapUs/AxcRY
1Gt265E2T1JWj0hrHRAJFky7iOAv9FgUqihjAVV0nU68LpRFnyEkEsMy/LXXz5oK89uXlXAQoz7g
AtCVZtJH20m+gbp0XISaVeO9H0ptkR328JYl/jTkITrLJK5+lBYOytG6pOAA9gRliSigpudqJ5kF
hKwn/b7tKTykm7sODoXaD/2IrBZWbqPRs1MbqILPUHgxRBUgC5IetDS6qejeatX6UbaLOuEjGSAg
hysH1gUVoPQQ+N1UoVA9mS1uxgqqnAq/QqwgilZzxPm0GsLLUooPM2dmuCK2tNiJzHPUplx1a5/6
sraF4RDuK6QI4dcigCRBQVZ/21EBDrZeTKb5fZLMqoiCrs95HUYjibJLxRbh5m2TOFX7gWHMZEng
XJM2Z6To+SSDGmjHO3dx6YnXUZloHjajneI7khbkZIx6oTa5rmxxL7JicVelVSUOki20GN+IgZJp
2fhZZWQdNsCPbb8bR+kPl65JoskGqiQlveDEUbOpKmdomE1d76LATn6zZEFSDU5MYTzlA4JhWNw4
F8HkyUxkO8NoL65V0c0iDslE+7E/rs2Y0Aj4LYq70y7RQGahXopxWdDWwhXr0ymfoz5o2jpTu8Ho
mG9k6U3L+1FZln7oRRFHGy46RsMZ/amdAxV3rdmYlI15GMsiPtGMd5vGknE5j0xFyDEdacJ2sdf6
CdnWuS3FzSyHOPdujCXT9H7qJt699tqu8q5QMXR/L51S7mbRQ1zZoLaWJu07My1FfhylYDd2ixV+
aQOTW86SULulbfzPtMz86j5htR2mDVxlbh5M340jCfNibGl20kVVI/0N+gBZqOOo9HJ1aaj28vx4
UDVri+Qh8SveQcsT5b4TrxduB7j0Ql1bJ+8wa+8U2VaVqGt92psoTYqLSk55E2+zIe7G4WKUUZym
u0iUYy+voorx5lRlIon9HXxF8Tyoh4WgrBetn44miD2hmm6TRG7J5tMxbr0kPR7TEtUmzM0okGCH
Ou3l79brlWxP4RyjF4UjB2yhl30N1GWCbub+pN4UTGt8dPuLXpoW+I4YdPUuXGwrms9L3xg2nGXK
1TE7oZPnaR3Omcx7fTxVGS2LQIphrYtEeinEiblEUbmdohnHDMJMJkbGb+axHmv9Nou8bCx2Ouce
q0/zfjb+8EZlXKYmaIxZOQntOpnkH3QcRd5yLkTRQlPe3CBlv0bWbhJ57vHI6eKCpk1Ki7dZNmZ+
tB0zJIJ4a1PKsXekrHVL8+AVhG1JnMxpsyF1njl/U3XEk9XvLGYV1iuzwpibPvabJnTog6FZ5vcp
KkhIVbK+BPsHZAmaxqyYXiQtpA/rhFZc7bJkXDXGiy7Hh22TzruuSr2mfDF0sa9DM3YWDrBUwBvH
nXEl7qv3oiadXKC+JtP4h1rSRlitSCiazIqmq3loLRIm/0GLadVzJUwGLsnrPQdTeFXuJ+KhadDQ
NDuXpkBa4ejTWTdh6iey92BB0Tf9hy6r+rSCvrxkscdJvwg6vfYzvW45haXr5VrBs7ACx1fN58ib
VgdTzlstL2cP1wpTrqoZBozDU5RYvxmxhwGnQSDjkzzOcd58BuGW4Jqcaquucykiw0MxGhBAQa0T
Cl08eU+0tAav1Jm3Chd186MyeniNC58wrpGLXP/ircxfc5I67/pJ1d7+9i9K3t8HpoDlrzWrS2yA
Vl4yfM5TVafuOK34DKEbtuD8bhAzHqfkGg14bE0g94ayy9DB1dB59y4+raiZIxnQPBlm9caUvYWW
BlYWuIXV4NhcCJojGkyQk3kFvXEpGS4WOibNZ7PXoK0RQchre5kSlqJHC2tbqZGezL2/dudkb9q9
e6goL6AfJVI8sZW6WIWf1JzAT2Pq1mUSkShcnG1DdHKzeKnouzNIylf17h1p6eceu4SQ61to6lo8
h8kGh3e1XbJufa9QbxkX/GELboXeekRWeXa6MKmn+jgmYLTIdkx7i5g2WbwyH+0I+6aDZs1nquIK
7tNKIFYI7waA3TctuOz1hWxYP8QQ+/goKrKGQ7nIdf9Vr+JkvOmLuIjTXRX7eG/ScBrzk7ydNe3O
+d5X0qw1nT5+UrnJBoftTCnP8RJUAIvFszrNUecH2iyK3AC5Zf6wqRuvq9KQtHGExWWWYKC86Yoa
3GYBwgCUDcyU9Kfaxms496ivuJbPvcr8XQ6wOM1n3LTFZE86YUlZhoURRTkEURuDNqSG9rg/6ZoW
HwCNsrgsmx7/ncsRJJokIwVV1IDLLy6HvItACowuw+o0ie3wQVXRhC4gmpfV90eDVJ7tJt4wZBjf
JUXvb4sSJbbcTl4VmfZUGpSq6SNRU4Z8ExfW5vnJE52cdUXisl2fFOh372bR4oTwSZ0lUMcxf4yZ
xvoFFNZGYx4tH3ji27G7afiYjOqk24s+mbiFing9LTkkyuOxlVu1EIos1zmxqo9O9eo14KtWF9/z
p36bj9AA7dkqb5emDB8ODo77mxRUqBekxQJe2QiWVyYAZTGr8jWvqcMdaqZrDzvIvoVf7UmWhcrC
Rbu+alzETuOoWfCOZU+9RWjLwRo2UuTgSyOao/UtS/ROVdgVICbkeZmrNZ46MaYg4ePc75AquYpm
1Lx2RqbJduhsV+X1KV+pAtb7Obj4rKhiPO7mAlJ+HAHPIu9sjFrn0kvDs5WktD3K3WudR1x17wRo
rDnaTlHmzclOjbUs2g2oC6pEoEECqU8i5hQtOYqhgfEXTyyQSlXlWjZKGa3u5pijcL69JrPOgonm
KUn5cDYusoz0u3zpR+/aAUyDVVjqxqhPyLfwL2+sF2ggE2SVIaorD8kf7eXKUhUp8CqQtSntWH9S
Zk4a+llMhSoulWrqOdoJZtvO+2NMaTZFW1Q0XsigLcB/e6FfUO0+gJEc8+49iZssjsNIzjyZrkYN
bNPcmyEdGvaxjXxQE8cu74fShB5b2vzDInombNCjOkxo9im1wJRaS9PTHl5eZoaFAy56egj0iMnU
tHmSZG/Lps5AEIc4LT2vYj2mm6IY1vxn5njNJkD/a/CmbbneUT2y91HG1muSEg93zPG83hhxsBPl
Fp37OttIi6hGKMdAi9Hl0s203mYI1DUqTbl+8+SywJTIREZi2IMRwCMfvqZTLw7dNDuuA8oc8d/2
iY5HG4ykAnsu5iUy7HRsqjXKY29Z6cAWcyJ8CMCy7rRZCPxbEMwfLsFbrjvPU0waPz0tJJ1BSWvg
Kt71vmOr0mzReZBVdS/e5fuEle+JxsanKxntFc1KQrZOOSE2ZVw2NgqSRvXedZ/KGjJ3I6Z4w1nK
4hXGJWLCGnoo1m31jwHn2Rx1JIhkvwZ5zdYx46Yap9UndbSwPA1k0lZluU2yAtG42ysEPPCa9HIc
ecN7RUu97DxhvND+D4ivg4YeXA7yAzyYIbkp+g2tnHSYIYCvZteJtQq71nE8IRpGizTbeGKNoGIA
8ZIEQ9qse/9Bd/e8t1uXV+vghOwPKB/S766frDe2GlTVPjVm4ICxC/QBiKSXlzog0BFNBMcJsBYo
K/xXrW39VxOq0c8bPwKU/OIjJJ+sDZs6EuKNNphZISOrZDVqn2awsBVOwGRPyfHlvTynEPALHviP
T/F7BIVxOPycPd9LNHAG+jaLrw2maupTKumKx9sWx7S3iwV0/pGev10Qh1pBHCjfMJCL5oBXzBNH
aFGS6KqZKhSKOEfFP9VzjjT3FNkvC0hX2u6fTfsqIbhbIjVlPqMYRx0sOBWZiKuuUFdPGWNMlpW0
nxWfpdxNovWHXVZHi3vXj3zONmVfrfmcO6QGr10E6tEPdvTc07EjtFK+QfHSRuKXIodjsdkQb9Qz
b66KfVCNwHWI8anPI+T11B9SmCAR/YzINBzFAdDCS9aNZDVv+iUcGnT2O1lyK0kwIbXMIVJ9g9sR
HxG9TGeOfjIc9/Osep9mXxbi0IwwnCCcSExM8IMv/3DKirrbdGzyhsukzdfMtDwCobqVVf9u9vxe
4MzqS0Pl760nCQy5/lNKHZCzegIaYT7pL5/K3hQnTRYQi8xqA9em8V+i1iQB5U9x8hqBgWPvOO57
wHPxMQITPaTZ5b4sASSv1tB5gbio2mYtGC8LuL7wKzeFQ2D8JBCBOI8iwGge8JnjvEypW2R+oivP
5TLUZan5J+UQMD8KwW+Xgul8TPBwwBxN5qFsZcTKuY9VfLKHIoMEOwI/Yk2Jj5elOpit4e04oWEw
jF9/PGAUfvrxPL9UpEuibKrNHclAUz+FFVP5ChUdL9d2cvSHqgxJKRzTgXYFJh1BASjahh2vJn2T
jQRJ8Af72h8R+Urh4DChAoODO4QjteEHQs93RgjmRTpN2mO3MJK0Wyan9ZREj0N6vf2jXSoM2kPb
xuB8TVBGC7rYoJNxR8tzoAgcDYpDm9dgpC6YACdC3paRjGN7MgOzSHsZTWlOpzmMGEZhH9umKdGe
uYyJqtmWRb+wLiSWqLbc+E6CArzgE7VcvTX7OWOu0CTxN1FV0mZ6ncfJYHCUpx9USsHVZDhCcoIG
SKflpvCyGi7yBJy0h8eSIN/DHXQOPoqYekyv+xYof9TmmJQMJQUt6wpPxoF5ANqW+ehfKtZD3YB+
qteXvC1WkOntMVeNoS3sRmqfLmmQt11Jl6BqnanSjap1kfXBFyqmQTlPgieA9YjsMPEbod+l8Vdw
oZsBjBd6nlyxbe1bLFnm6HaGM4IpShqHxVS26PMwZyiy4oYDjht+qebOiPo0U8RbSYp2cOB/531/
aMa55c0myfsSdDCYIY3pR5AlnW+j0OttPJIyaDhONbG3pjG1Hrdxo4Rs3svZDIt9jznIOmkDNiVM
XdquxXDjfVqDBY838HMcc9glrqE0C0sKMPzHjJa49c+kmkb2icpp7vxL0HlR/a4yJsvZNqtaj6BD
R0KbuhBHzDDj31Z2hm0348QWNwfEA2MyhICMVPrhLOZovMhN27VLgDH5mKLLN77DvDZNSHssSNGN
nxUp8znZRAKNQBWUuird7xUYIa8P/P0o8ClHNpjTx+rCL1FPsl2VFIr1QPeP+A+E/Ipf56pbi+He
NYpHlFrpIkcr6QxO6tTB4IgqKTJsbDW2wfKcBWPuDeY9iov1r+vKeMWuTGUsgySOx2s5pzLbzOkY
Hadi4Ccp4ctp6abhBAyLvdJOsXAyMrnUaVcQcNmDex/BqU9ELG0bIPqSz5mri99jktrNZGiEHrng
3TGacFBdrJLnfk0+2RzhWI21ulBjWm+0SBJYl3hul+lJbDOb9m+WrOjIFt1Ct/Vnwgt4rCrvkrq/
ZlTU50548Xk5tN1WtqDGcUAmPhlsbzaJGf13uk4anDeo0/u0baJNkdRxMIuq2sjINGf+wsrdHFWY
Tle1FHi1P1ehyCq9G/HKUx994mc32f4Y5zGi+8bkxXE+0WIJZpPJXZIRe10LzAyCAtRRG3jcxjfj
tPi3hVdJUAx9+X70WbolrCNngpgkDazn8QsB+nDnuha//cl09A6kZopzVB039xQjKPRZtKZXA8uS
dFfPlbelbdldtYMAEYJUsGnnqT/jrZvzQJajH0baRIn/ezowM5/iZER/1zKR0a3t6w7tV1omczDg
ty4Pfid1ufEiz52VBsckNoJ22btp4Dn6t9Key7ajTRj5ib0lWVtfTFqQ81bR1UMjuc5242E8mwCz
XxOdD6dg5b2zNOcJ2/jIfvd0HHkVLItPE7TztfdxrJvxofG8KWQpXW7bNrMMJx1qHGtclhaemxR1
EeAkl+s39TLm05nq4yYOCK3Ty5lqJGK0euEw8oKf4XchRX3mpsbtWN2zc1mUUwAG+oMc5zvSR9Gl
oAifoe27DShPkgbxVA56I2fLt0J31WWdCPdxridgRYKxe9wGfY6zGXmo01jWgddzcYuJuQ04K6pj
CwIjYKTs3k20yt+1ydzlYd518U2TzM3vbqpLFjRTP4URdXUWZNgfJsE+uEAE3pQsoZj88a1hbVKE
1TJkt1lZLwGGT+UH/LioCep6oO8MhhunNXN+2DsSnYm0Eretr6aLDHOIAeMQ0WPRqAui3mvQKffx
hfI9mwYFzc2t8wC2Nj5wYxbIrG3eqlHlOyR6pUKTLvqkozZ5i/NDOHMyJu6G2ao+HvqJHmf1oG4d
j25G9O83S1Mu/nFTiznImjJ+mKGQ46TTfb8FPJ2vO2dkFDjRYJKcx11AkmE4VSavjxvgYxrEujU3
purMZz7V/H3mIvt5WIbloYeDbwZt2WuBAw/HBJVi00xNdw3c6wVyrIYLz7X5p4XY6pgXNMKJMdDc
l8lMBGrZhIxEstQHTyVzdaIxMArrtsqOc9m7G5w549j/wM4oqfguU7z9CL6weWuqxJ3QuTDXZemW
87jNmu2kkXLRnpfpZSVId+Z6Mb6t2si9d74v7ng+IDmwZh4uxVwieMC1vaG8688np8fTdJy4BZ/k
V8eRKsUGbTtOfoKOMaeL56KLKErcu4X5yY0PSudjs/jdexT8+ATBpl8v1Otwtkqlu8JE8gKTd8rD
rjTFxl/misPfXbVbYs++zTEaeBtPtm5CnFghOzdmzce660WMpn9ZLpwR/TkOUOVgLUr7PuaLKZGz
y2nLde6fUMwiw6FexBt/iDkmBs679yKGs3EXsxRLasK5nIDBN7oH1e5f5JIPutsS/C8Gii4oTB1d
jF4dvwX7U1x6Yq4+FJ27xTMxCOiUfmhLIJis19nlZDIcC5U1Tc+Mrdmn3ov6MSySkbzGEaT+JmXD
0BwnrOAiNAnV5yKyzt8ZUlbmrEz8eoP5sliCAXP4jW+WUgfZ0pkhKHlUXVoP5xDOZ6/R0LUiY+cu
GjNgAEUnR8fTSjTlGz4J752uTFqHanKJ3SamdldZnA7lFqPoOfn/nJ3rbuO4tq2fiBvUhboAB/uH
JNuxE+daSaXqD5HURaQoidSFEqmnP8PVvdbuqjq7G+sAjQaqK7FlmSLnHOMbs687qbSsyNgzkJqc
B+SQLtO0PfqsH604XEoPWuWDQ0BD4a7ptVYnBa1gbMsgReVSss7y5QwVp5nKyAb1hzXdtC81bZMb
YIQ8qNYAJeL1DIFgfmESXemIfWQ0M0tQONU9cKerZU7SEwsd7ZsPW+R5uBTeDTS3pxCbHT1mMZyK
w9D6fqzEMjH7lJNaNSCD6jYfi5HwulUliXP3JCPQPEUo4vZB+4BshxUNcFPSdAjpzZo3ri/DEf7C
OW2xnVYA97ZKQ3E7NeEsSyS41Gkm3k3NXetJkm8Rbn9PXVdBP+rUhR4zIevu5jlusrnySZO0IYT/
SeN5yGC7ljbwYbeLA9uKGyXgGhddD/m53GY39EXUeRhSqW3UVS9jpnf1ytazkpBvq8ZJdxXVcZBV
SUZFCqmuGYOjqkcDm9Sy1BfhClc+mcP5lrDcpWXX8Hgq0lhFkAihJb4EhoxflxylSTQaHx605kG0
qxcR2rBECSeILsEMAJFbi1Qkj57EOkVhZjMv2xI76Ywf0JRIJ79gExqyZCdMawpWD4HLd6pLg1Ts
TOg0Y+eALIl9hsnc8atmyOK3elk+b5uon2thPte5YU2BNqF7WsGc7HjGxwPF4UGxSSQjbLl0u259
2N6OkbT7RYx5aQazmSIFPmqKrmPd09i3STWOiS9sJmPsr8vcfZlrvu1T3cJerB0/w/nMaBm4aR2q
DYdNfJ9PInpKATaNlVygQWE9YMEU4PTWr4E26sEM/ZTtpjStbybd6yc7THO9s65e+BFqdp0WpHP5
sdPNUIX90O7VwNlTr2iwy2ehrxVn5BwqF1+HBmaqrieY6jnaoioM+fLW29QeNheGbUFTHMIVzZdh
2pkg0bfgGtf5aMaVF/m0UlcOqm7KOJkWU+RBx8G2AtS0xynBh9t5iO9PG8e4AA4/fjg08P2qEQ/l
Wmxejbc45XH4y0S1lWxQX+AS+CNOHbm3aZ6UtjfipZF18BmKoNsDJsoPmubdPjVpc08aOpZLl4hX
2nfPbQNCrUbjtk9D3nzSazjrgkVaf4ooH082jLgr+OiarJQQbU/chPjQNYXyLt1SogmP7hq0Jadl
DeQXJaL0s+J18KqCaL1Z4ChXzAz6GEHKfoEpEKrLnuZMETV0OCecR6hbsTleFmH8JVaXJt333eXU
duH0rpeMyF2bSBi0ELl1cuxZL3U5jdLN8MA2DREzXZugjFrsI0VCZMPOrZnCdyHErIqwxTUUTZuK
rFR43RKyHNaE8IYdu8SGaYUWfmlH1FqqPnVGzx8NujZRKhNF9DMO3nUscpKtyxWZVVLNpiFXcmDh
84Vn2AfbomwhPTF3jLnm3S6ZwfGAznOvLQelpTmLbmApjtfGA3YpxholzY2brHlX4exkOUH+XAq5
tO7LPHs8K3go0adZA3X16wI3bSngFC67vlmiE8TzGiiXdBuKeeCs32KgrXzfpWK+jj36t4KgHJmr
lg+E7cjQgUWm28Je5qltP6VmcaWaoqlqKRnorV3T4AmuX5aDVkINVyTzKtrDiqLqhN2vX3duEKJB
KZej9ARdQvRtJNaAlJZfCEHfUWZ2o1mQfAApg0VUxqITTayWfb0ksHg6VTYKRdq4u7SxS8n9IEPU
1FHPt9d+sr26C3WwThW6Cq6wpeWJ3kw5BrZu/YHQsOnju8RGPCtUMMjorQXOSvpyIZlr+B5GnnL0
rIROdF6i23axKewmusmWKQ5c5isBXy1rCwvKPPZVv3jeqWufcUg65WTRgJn7doFqFRUO+Hlu96M1
g3ytaxXrulrxqMDeQUoo6sdicYNO5n2NWq0/WmFJ930aJrewnQCX1fU7NsADfOI0hCd0MAC45r4a
fUxoc99Yo/A9xAQYl21AWMObWIDf4+N/60ieUtzHqel9lRvh2CsbWSie/hCRibkYIXObXyTbMODO
XCPxekEKwDFc/Bk8h1v6tY45dckBvPeG520Iplx+smYVRBR9BgGOoLPlzZrgiMB2PL9YAUEhu5lR
ULpb2uTUx6WtJzuowwbXDd8WjrxGN+9RZvulq1g7W99fRxYfbyswtCoMpxIwTtTxp2hmRia7BACt
jE7U2sFr8FFyRo2D3qEe9sZkDfZjMutKgY46h4DMULqbHDumzyWKqCw+yDntvDdQhxcovLIE6mXb
Nd7VvYtluzMrSKAc2kGvs5sNpV+246RNONy5hefGFkE85PEu9VsUH+BHdi8ms+0zAfUzF6FGKK6I
LZ6dHSiY7ivtFaosUPliVDudTLmolhH8jCu2cIApuiXW/6D/T7msl3sGavcK+rS80ZRHpQoTe24C
77udiTpAZEsOg9qQ9qnJ3ZoeB5RwaRH1xseF61fVH8aZgq50mVl7hIYW9dVslCtsrXHHiwTnqK3m
aPOPkySrQ4FA2h0qUHSIvDGMHcYknruKd5l7Jxt33hRBvQ7BY6akYhUmsvVfRgpjvZiaBa1Bv5EF
3cjYBGKHcmKcrqxgavlaE3dRXFBRh325KVHvkR9bONl3NsgADYVD3pecxlrvYk+nq2DS6ad2aWMI
likPa11CUJQMHWrqp9suS6itQsrs/AokAzhHMRrQfyVYk2FBgRSE4J0gbt3W6Ly7Ih5Qh58djEBX
rJFKd6lK2hOpJw3E3jKEPsD8mQ5ISejtVGU9y2GVkVkckKfAF5O6mhQRmL+rwbRDU1oIZu8bQAqs
DZ4/WEI1Pudm9klg3L3Hl13FOc/yXQPm4xsBVAXxsDH1DcE2PH1Gc7mKh7TpxkvVFYXyChVMchrj
lMl3bJGRP0RL3DzqNeJn4Jv113oMcOezdXPA6LiFMrJt0hVG0vU5c8zer2Mr8BEQr4NrnXYau2na
IUShWP4YQD5Mq7zR6zGAaCGrFczOxzWKkW9kaoqv+rhpgE2O7Gngtd7PYU9fk3EKijwFHynGdkNy
YNp8gVyWv0XWM5RVaKcFYbO2B7ifyyVfjnUygpqb+g2Yas1Xh8vN2wuygW64NH3qwz2cK/i/NELg
saqXaMHWS5DDkMVsUmCPUT0NKAp6P50ja+xNHQZLVlFWm3QPQMN8WF06g4aee3xKUArp53gUWV10
KMDvBnKpeKcszvoCNbWXRaJ4DkxGDVJUONAbEGGQS+63DgpAsSXGJDu1APyrItrJ3TY4/E7NgPkB
Z+lMtUTm+zqJfhfyyZXrzPynFLvFcu3mfjRVOyzZ48TG2eLtGBvQEEioQF2oz1HLw+tMtCoFvsR9
V4wBz68JEeG7b6U6OWKmezCETQk2LXxDWsf28D/S3JeSTc1YpmssfWVX30xFO2Yz31khsxb77xi1
100Qerafk5W9EC6Mu4VypSKIAbrzRWu64JPMQWIUHQCRWw3yhe7SlXk0BXmItMXAKet2XdCID4q5
cS1xbqKqQ31eiWgcsst9S+7WaIUMHYWa32ZtF70OoD/qYrHtp2jq9Os4a11g+Ae0R5CeALjqBUu+
HT/VZKU1aitHSoLK4zxaxI4m6C6f+9qS49jgoa5GqdK72c76NLMBGZQxVTfQBdIrwmn2AsVYplgG
dfJuwi3auZhOj8vow6Oa9ByWzZKtl2qNdkB6ekg86TRlV1Mk+qTacoLCqZO5O/QsXNpHpHhlNULc
qkYs9bgcImZ3KF+C695rAWZxDV4F9+4153NQmMlSRDqZ2nVZy78Dd6ZVzOL5OUO5fwhiHrxrkPGv
FL/CCuJw4xBFeEUWKDs7wAcHs8x46jL7BnB6vjeWel5ks6YBnoPtPq+JQkUTxN0B58HYo82YoipL
Ac3gt2/WIRw/NhA7qsyhURmQdd4KJwL9QrI2fmpEFHdlDFX/aEwfwKIDAaqi6Iu3UP/HnTLQg8Z3
HFCqWyp480hXvaKj1Z15HONJx+xubsSAXX7KsgszNQ7IZQNecL7pBngNMEL1XeyB+PjDGiJDElaR
pm4WR2pF12xHAOZ+fubSrewL62OtrhqddXNc8nikM6myhcXriM1LgbKB1wZuo8kDmdAKQGCwoWzM
qJflqJKRuqP1DipmkYSO7eO4X7PPSd/P2FQGo1rXYh9jgrIKdR74iYr4pK4B2sRgv4BJo4wH7eWR
0cZDA7w+ZkBUhdHf6EB8OlUwWgEQ7iazeiXgpMpagWIyNb/A7ViDA2yQuqk3OjwsUTajhZGRS8bx
RWcrX5oKBnGGvg9RJuma26bRk9XVtGIiXrCjJrLT8G7VtgS+wKsY6ctVxyjJis0I7AxXHPHNJi+h
WF8+SZzUNG8PonZLOny0pN5CVkieKfwdGP00cddkntAwXzd+4m1SOppn6bL/e3vuZ4ccriEIEArr
8JLkhQF7Cfz/lZCAVJbNFOmFb502l2zT8gfjErF+hFE+pSK2QNIW6ggCGLKBRfcPF/Cz3Xy5AIAC
CO9iLhpcQphCP1+AZB7ZqFqmX9UfF9D9QZ50Km+x4oiGL/aHU/rn/IT7P5zHP+YAfNEGyZpa/DnY
9d9//O/DN30ZsDL9GEH6P//5/1zmzP7rd/77g+7wz9/+yPlfU2d//anL1fz7lXAxf17dZYbCT3/4
bZzD/zKw4Y/5tP/LX/40zeGnKSN/neYQ5Jj295fV8ds8hxtt5STfehj4/zPL4c/f+nOaQ5b9F5wt
mLl4Ki85vST81zQHksf/BWogA/+B5f5jbsO/xzlE0X/BAw5hS2fIfIFixCqEbXuZ6IBBhRlca1SD
yGlQBKmD/2iiwy+GOwAJJJWiOGApC1AZhb8sZ+kRv0ZlMx5Zz9OsagA/P1IxbGegHmavByhmkENT
+j6RlH9IRT4efdfzExklP01juJSIsgcoq5P+gJJ8KcMFDE2RZYp8yEw3VakwTO40nfMyEI27AwZt
vzVjGNw4UbcvaIHmHURbIJKi42dNUU9VfZhCMRkgkAU1HdfDjLboSg9d8mR76/4BebrY/H8x23EH
YrhZOH8Q28Xz9GvEtkHYfdGLQWpkDNx9wqf8UHubl+E8Xz4XrvsvS+TPh+mvQzR+fn7Zj/fLI4rN
FKBR+lvwLSQBdbVS5riSEY1r3b6DQ15KbGTyH97p563qxzuBmgpSbFRIpIW/4kWbTQLYUUl7XPkw
VWHT+CL3jBxwpsmnJWzjgxcNf/yPP95ld6RBgsWEObKXj/8XggwW1LR2/dQebSJg5RE7NsWEVA6r
rGOwlf/zd0PEDrhIcIlA/boZ1nmG5gmRiSMcfDCx/dhtexxAwXpn2/zD37/Xr7jW5ZvLUzytAMxo
/nuuz6m6FZ2i8jgI10ZlJPjUVqAnNDgJlHnCC3dnRxvcrJNarrY2nc1OTsn0H3/mCzmGY4CCuEux
qfx8h9tgSn1no+Y4WNWJyoEmrhLEUz7kidH/RMn8voYYDQLwhBnymnEc/gI3jUMOg3tMmqMJtu1B
Z+NUzQRPsBFGiaOfLo463AqV/X98SJy0cM6TBNDlr2E+6KurrFFMHZF7hcq64NtcI7texgdAgfn7
L/aXJ/IyA4JiSFIADAi74G9HeoyePUCiVx5lMNTw8TwoH0NHf137NXr++/f6Zb/98V4MVlSMabIU
cx1++fKabsbIE2SMj5vf1qDSPO1OLUDroPr79/kZ5GR/vE8EkhG06mW5hj8vEpsgfpBoJ4/oU1CI
uRXxmgLOV1iAq2RPQspuhoI1w3LdYPPyHe1qcf77a/hl7VyuIUCBHOP5BNGFYObP17BAT4PYOuMa
lqmuTABYu6g3Up854pcnXWesQuPu/2E//3EL/7KhX94WSXV8cAByOEOzX460pU4WvfFUHkXGo49j
k3QnlLb+1jS9OIyR6Sf0mtr1xepdnSIjaf1yXJPefQ0S0MVfzJJ3JwWA4qpG7uHEJce/toY8/P3d
+X9dJ5BelAaYCxnn9FduECYlXzHAgVyBAkvevbcxqsmhzfEVtTC8r3rQU2nhGwTcdkSv6kyXEBQ7
5Fd+tErH1/mc86ODD3Wbk2RKkcAXuqm0yCFg/v21/r5qM2B50QXHRUXyG+JI4YHrqV3lsYPSCFyg
Bg5d9hP4lL9/n9+fREzBxFeWpgAm8YD8WtuSEDeFTPKoV709wOonEtKDZtftFLN/4ux+oW+xTjII
ziBvAXfnWf4b65pNF7imwXYOn7iqM75UQDFs2eJR2fPQ1KVxq78OrEs/ka6vDzDQ5n+4sQFllyfx
5+WKeD+oa9Tz+KJ/n6k1GgBjQ8ivUruO/nhxWbJizl1kjrU12wNBZPOdCS5LKW03wswUMAbgqYwQ
GSDiX09wwE65tf4eOmZoi2kAdVcOUHxlGapuO7di4ichhxAZ9Ih/X5xtXzLfbuetxTioIh/G5Ckd
nDqFXcauFyjMppi6NXxkViVPwL0pgIssuBF9jKFd1EjygaTr9uBrZBsgXonlrkPn+tZyT983aFHn
icAwKXLX8+9dRpg5wbzpwOMthmMEVhBPQKGEFUWUXnAf4P8xJtcMYfwmch58wYSy6HmNIoNxBnzp
CJQPHn9vlzleqw5Uo0Dr3YhzHeHJjhm2FiAl8t0KbN6AItn3WpMsLDEaAr/aQwupy1Xmtd1TkcSH
FWlvBGRSN33NUgvorRnST0gPjtmjDhqsNzz9tdornePtjRnJQxZesE862fTTFnNWYcRCfU4vvzsx
jcvwMHt2g1wn2LOyJR9yHfkzzpn2ZcAUgrsft5cn67wLe0EfgEkLddJb2oojD+okOgHGEcAokenb
DZtozC79sVvBlL4e5w07VIaU6+ceRCewTmSgadm2wYbYkMG98yyTUzlSKj7ETsYfgdu0pAxr2t9H
Kkz7qonxOquQ4pxgxEIFPli+Q2uGjs3H0deHHONrtgJxAPbU1FH0nCGNHRYkxL3tIKq+t3UX7oNR
x28Nw/QcJOwmGG5cdtsDYryAB2c1unu6DO5O+ngR4N0C+blNZmxN8MxeAiAv7S66rENYgPyUYRZF
XXqRzRLOb4ACJuj0tu+RB7FF2s3buUb+mwMMkpMv5mnZHjpGKC23DnUOfA/jywYfYCqgOm28nLDA
dhhMYt7EWtMrZMqxepmK3f2IuREXRRkdQ8I0+ZAIhRtG69ifa9I2J5W1u3wjqnKI/9xhMsawn5s0
uKrXTe+GibPSEz0+1LOQRwpb73qt18tMqBZEaTjRcxD12wnWeHIVpYx/qOd0Bx9UvQ1Jr84e71Zy
ztK7bksPCP4jG4+o3YHKJvqUZXjsDPQrquGjEGWjCrTlVobo+ZDy7cd97jAcKYaTrkrc1fAF4vCd
hKZ7agKgnggo7lcr9CnHQ1IIAhgSVC0iyx0+VqsyhGwU3GW/QFYNJ1jwM4s/jQjLnOtO3o1uzopl
iVy1+CxGnDCM9myQzwkQoJ2fTHjdMsz0syC9zdyvB5V3MI030G9iowk8LjgvMhePQMfecxO+GUum
XUO6CGhF3BfhtoRHQrNXsEQcbklk2tK7DKeaBVDTRfFpi7KgWEJ5KxK5VipOPiwLv4aCU7/O0Cp3
IvbuJNoOG3B8qZG60N8mMorOM2CNh0C204mADK+2LblBas9nQPi6BqyWumwi9fRtoMpc+UAD+u3h
j8DsrKPmFOhYBwUndXqDfCQuSLcxDOvFh9sz2+Jo79aW290M4PAaibHhDoVSLKo1wX6hUto+g86o
YbLQ9clrhvpBTwa6OcLw/qxSSKy8S9J9rObsa9PJ8YigmzsK+Kh4U1TR57Gmjxlb18d09X4XbaDQ
LucPK8BFLaKUZujupzndyhRPWnuM4USHRaiACI8etYjKHM7CPoFvR1OJrahHzjXmOBHSOk8Rs0Tr
Y7H+qg5l3j7faHyw6xLDkDVhhyjs/JK221AFqwQLBpKrKS8IdlPNicKgBdaE3TUUdbXvG8XuKaYk
XWYl1R/npl7hG7pqBp91alZLYcfBlPgcNW7iBevDSYIyGsmxR471FA2o28G8ZNPVtnRYmA1qB7QI
LXlo/ZjuOg8iWGdsDwJx+WTjPvs+YxYYRjD0Qfgh7Fj60a1bvh0ok6T0Fg4I1xb1WO+GK0De+a0j
Q/IAFN+X4BxMSeYhvUIHnV/lQMDmwgR2/GaAi8NVavxpmKMzaCt6zvm4YjxkHtxgfEuPEqZPDzZt
8wfY7TCWeMQjNP+NiCFTjMEHIgnUB/i2J3yp+RPcoa3CIQycDCNb4i8OQboHGHxQDYClVJkeAIsm
WAIJknIFJlOww5qCPk6yedmtwGCelZ/0PcZMYFIlDxrMDhrCM+6grKIOLM/Cg8MC1+RE8v6M2Uu0
5DBY7uuhZVcMkY4bgCoT7LmNPXE2BFWXrfrQUphl7TZlb7DSeswtQ9J+mVYZlRDLR1DwnGUHsfRA
Wvo1gJ808foFYFR0a2mm7+jGUfbnkU6g2JOm33lFdFzIZmkPrerTT2ATIeLoob7GNI5MV5zH7dGT
3H+b0Y7fzNFqH+YYnmQRmXyZSqJ6nOlxvo5lrxd2i47dHIAfpWgAAn1qAz/j6ZrNeW269t4kbL7L
Jgd+aphEjkFe2VUHPf+4Zj0pFkRXr/UAVKhB6OkARLd7V/2Qwm0y+fARRDYmTiWN+p6zToKeTI0+
EkQsd6Zpx5d0Mp87vPRuHHTclojth2058W15oyaGhYUakxxrjINUOFzpXA6iBzbcbPYaqCbC2rrZ
4RuXYKfCLyvJTQXeHHYvjLdp19e1P6e51e8pYjinzTWQ7HOcgYOItoNnnldxpub7gC4TcHGFPXto
cWpgExgBmZZLnA6KPc/U9un0JcH/cSQGWt478V1grEQ5SxA1eLDnHm0SsrEDpnGeHTPhrVyZfQZ6
t7zHo8w+1TaH99FfIPfK0S0D6ssw1CDtSigi/RVJYn8Kwyavd12yfPRzIG+pgkNBsqUNwMM2upCr
AnuTdPWtDz1gmhYzKZHK5EemWwd+M57dVYz8yBkh5rZqEbB2Fab4eWTQrQWLi81JwLhvBncV8HU+
BWNnYIQj1YvtzG/1UxY1oS8dCy1MJodjJIA6hHWJUU1lPW3kg2xzuscIFHxvOBQOYMjmk9mk/WLQ
G6HDEG3VI//xfRgz+RlIDpYyFCV6FqkBn5OGo7tKaMRfPAujN8zwIN9h7a83PPP1B9Zv8AY1XtbF
Ln8OerkUoWXjZ25iDF9dMA0E/sUzCmO+m3mCEL0aHpPopa43DGjasL3ylmNRdS+YRIDZixl5TBcH
lCntN8CJ2T7eSAKeYfYw/xDgcChOkMaATxL0cAgz9NhFH8W6zJ18V20oeowexExRK8BRwIe5Qkgt
3Ntk/TZvUX5ALw9jbQzzvUKorVRdcgqnjsHdXIKiY3af1XldYq4oQSYWy5k2Diwp6w52C942gxcW
AHkPoR8wUarz7SGepXsaEgyXCW1Wn5t++U4MjYph68BaLeCLJYTdHdxid5Kjb69yCnkgdAummJkR
c3bETN/VjFAPenycOiiETrHVMDlyiTkl6zzd0Nk1N8gSHRSmKBQRCq4STTVAq9XdrQn8OhG75Iph
SgpCVEuG1gSWLwZN4IDQ/N4FE8LBbWP22Tx9m0eid4bo7RAkUhfdkH8ekQDaj94k17OBdrDV9Nis
04ONyJtM4r3mwqNOyW/7bjp1ZPi0dtsdkoonTDh5NiM/Y8uFYNTK+ToZt+/NUL9gUPIjxjcdDKrp
sm/at5zK9bApiJQpMO+A0ancxtpWOQnYs27lCIo4fAdqhMKK1NjkRXhsE5hgeUj3jTXXTqRrgcja
l27JTRF2ULULRtAR1Ku1H7do++IWifk5NtwPaYvZvz739UdqpgtuMWbqFIPBKrz3oHJkdAi23QKE
CZ4ooI9Z3LDhmWaL/YBoUr4Tk3xKo1pcpWuuynFY7CsBBrFz6zJfLehhbizQ6CvwfpfH3NMTi2T6
mkxxf5DdgGgP5veNR8ySgTy6gqQodZoLd9CgwnYYZqLiYsNQ1pt5YQiriM49sjDJv9Ik9eRETAtB
p1D5lNFDuIRrdD1noIlBmInF3bch5vFg0sagmjcP0RmzbhrMiD7W3YwVna6wVQuomnEDrqVpg30w
1UIjmsLWqzSyKbmFkZ3KCpRac+HgIJommMh3I1QOp9OG/FNWK1jJPMEDiHeFxcB4hkYESbpWYEKO
RltUY9nbSmN7gc508TQ8ML5PGKVDgBoN6DF0yK4bubnbAWfcSzZwfyYxQ5csU7KDA5/Q2waplWU3
5x5thwVDDv8OE6j74NKdBGC1vjVbuN41iQ9uaKC2fVCP6iTUyj9heBZE7jpOg8dgYvMuYSM6kXpb
6LvWa8LOs1guLW8+g7UWzEwfh35B6dASRJpMEI1H1PZ4aZIgGyM0GnRkPGpAs0GK/mpN5s9J24WV
xNyRtIiFuWfjVqpg6Y+9AY264cg/hogsl3KK+CkSDKLAhCY/s3DGfzg1P95vMTEBopqMR55E8GxU
uxzgd3avP34kz7rwkSZo+3Xa5IeUse0qjJR5m7oZPRiQN6gEGTIE64ayh6DZhNez9clTrnAz5ShA
L2EWyf6HUGxaBxvF6cu4KujGbYfEWiGlyA8EWWDg8qs6JdvcH5KOTR+1nPEBZINXxD6yPUwQXu6Z
bIPXzlJ86yB5cc2rG48j6929cqh3NyLo1absBizJ+xmOLz4XkCz+wTC0fcPFywZo1wyYK2jQ21vb
pmO1qEvSQG5QRSBeYjMA6VRwOuaVjhc2HBXHmBWsf7qRm1zX5g3in0TIo4GimG3X+YhoXxG0OeBz
nB1AFfp6A/CjQLjdtMNMb1mwsmvdbHDINgbxim/q9GPdEbAI+6XBNxBtc/vSAgp6gBeboE3CICtc
nzD8O+mhrhUEbdZDay/3pLVw2TCc+wHflbsF+43bBpGyjAOzncM+QKjnIsWByNzOKWJ6dxiGllVa
y22fxFgBMwY+yCJfLi/YNslTHeZklwtQQabV0PNTk1WuT+lrR/Erqo/HY9pf/lbPuFtBgsHrZRCl
/rzghXZ+Q2qmGlZCX0XA4qZSs8oPcsK6FwTldZBCZ61+CE8BCfn3LYghKjVYTdGGF20c0W+QEsEW
4zhfnhHVDm7yYOWnRXD9xgUF+8UFHh2MeMSXGVl4k6BawS4H+k2l03xEtoFEhZ+Wli7IIvLgEc0B
PmEfIkVYcOCfqID52h8Q/gxv0LeMH+f8cns72qqTRXTgvEw6fMRgkQaVFi48nJT42m2deRsyibd2
4LJOGDrHjzMk1w6ECZne/i97Z9JcN3JF6b/i6HXDASCRGBa9Ad78yMdRFKkNghJFzPOUwK/vDyrZ
llR2VVf3phd2hCeVSLwByLx57znfWeYoiHQ6cn3Dz3nIb84svp8H2Y1BbOB1q/v6Swm8H49S6O6x
YYQnvefb6fuQh10xKw0hjNGxKL19jyp+G1X2fC1ogV/XxRi+tOiLZLDYi3HOUW3dAPQKTzIXvPKe
k4/clCyHe11Imh+MRV3E2dwFE5bXK1lLWgpY+scA0gxnwskbuEucBe6+ntavjCIxCTCL5ZmuWhli
U8nt3YC/7MWz+KSwXGuPCweCdyesecNev96DLQTuwAG1f0oiE6GjK+bloDkDRhvX4djn2vH41bU5
JwccMNRzVyXqkxpdplAdBTmsJTaZbUxZwc5Yp80VyrnyEk/98Ijmzn2rRyt8TyrlnUYZ54hAJnYm
K5ma3SydOfK9kjtg9JrwJbWlRJfWijbcOBUN7k1eJ9X8W/v5LwkdHv8fNAw/Shj+o2Li/0OhA/1n
k1b8P6EHvxM6/BC79i+hw/ef+ofQgWhd6bAMgQh3+GW/RVZonv53AcODSF7XcNbECONfIgfiRjld
rVb/NfqK0cI/RQ7C+juDI0IxHbJnXOExw/mHkuMnuQo5Hf9m4o7e6pceO8R9shCAFxg0y8mz+WWu
4EDM0eJJlkdwq52BV9AJo3SkKpgm0+8L5h7+OsOarnjc56DomnljdErsof45h6awEmxqYQejCZbH
pWvoWKlMz7ZQ9AmZiOwOFnIrtkVkq2eowU2zmYUUr15UGkez1vNg8OTEITNC3xw6bzg8+iP42Wgv
SdbAOJQ1gRFmcbAs/bCfR11HS8/BwV88ujAyRtyXl26W++lcPVt1476iNSqOWF+WnZ7wGGOK2eho
joIR38iN0YbuocQb9GjGYqSh3Vl9hAjRrliwh4biTVtOLJ5opiPTtj+HLoZiXxWIcv2ijaLrqkWf
lqW9e6XSRb9nLGFuyty5GwfDu9ZTnOxuEUWfGCsQK4Ez4LA4w7hh1kfXFs39vnXC8jAlVgALeb6r
6so5tqVZ7myNPs8yjKxsjneKymwjK5Xdam6o+RxpMnjDE7ixVVA8ZI18aHVRbqfG0rFBWBbQN9Ud
B06NuA8X42RlsXbKu7LeZmazBLGWLpsO8/I1J2b8TpjONdxm0/BoJLW1hQrmXEHplnurNoodzmvJ
b+2Wu3o0u2sn0UI/G8xHWxXqy5wN9rabgKSGTtbdLSjvmRXadHOGCk5UreZ7K0mdz0OokOTOnxC+
dnujFulhGCNzDzQ9fBrdpNqlaWi/gTXP5uthNtPrCJa4n7u1igOl+mLrFvm4SSgqDh2iuR1ntWQD
8NjcMrGihHV7LCdz632m+Ty9R9Ps7Ra9VG7QhKtfgVMZ9K+py6/mtP4Q451HxVzNrxoCNuGXi9Sv
mayMZ5DW9DoLnS+Ztm29rSOX6toM3U28ZO4pRLpzI4yxus4n4wOo5ZqWtLCagztU2Z2qGu0EUHS8
MYvWO1tNYqOYzi30tQnEL+cwaEMy7zC7LnhdEE1mwTKo6WRTSaTs7x7ENHjLsVW7gcl4PfabyixW
2mCKexiUpW9ag14GuTkUG4Ayo7nhnOZsOmJU4H4sxa2myYMnOdTGkNiuW9t8rfLGCa8aTEPxuTby
j3bSOjBp5T7UXEM74tEg0GOf9yLNHMY5U+l9WSzMK9sIzN3NwtHqthtMt/jilSJcrqySNrHbDx9k
rcRt64KpH7bIjh+tsEu3HoKObZRj75wqx2RnRPQxb+rYru9ryHnpRKdjjA615WTtBxPDQ6Y2Us/K
Pt6UNujjU4mBqNM2BR1W/YaFks+9wMu6W1uFdrutolB/WRCUAt2otejSzE7hfNQ55zctA6bZuCuV
N4RvKRqeQCaL57PC+bFBe3irD9UDd67MfJfpEZO81jKyQI05pnaES+lnB+G0dmCko1drT2fS/Mod
aBGPZDVgvVXxYF1PUeE9FViqXjMDUhEww9mIoAP2FFclOtfbsnest9kSfbY3QzXWB4J0GCyNWkLD
vTfC0NuWEhyBv+RRi3VS6cajoCIu0LHnESScqU5QbVpcsc9CmAmm1zH2KSJGIQCzvLK6cdzZrGza
vfTQ+jOoW6lTv44aDmyF/lRHlHyjRlvtUMbyf/V8TH1OAX2M+zOcHyl3zXNra13rZxVOUWZF3gST
TtjXpWdR0Ccez72i7JFZbkESHwTNX8OM96UzuvsKE8ktraWrJQLkgLJYVojTZHwOazTzEAphk+Vr
OjADTLr0G0Roht+ntnlynXYvtZIq0u1T1q/ITragJIS2o0WvP+BXTbfMiha6bBN0ElsrywuDz+re
HR2Q3HYzvsg0NDGJCu8MAVf4CBCMDVaoiAqRcQfYgSHXOfEu8xfSKz6zR7UX1Az2bnKwHSZjgi/G
1Bv9IVqMcKf01P0gYb3dWZYWsjmU+THHxX5TAbbf5RotgbHUwy+LaUuqbGMDVSw6snSGB+JL9OfM
MTiDF577AsQSdHPPGPzANEKdncVZri1pun7UqGyDIDj9BGvNOMmmYp4QqV2vlbhlep2mWy9ig87/
SBckncPl1vbSFJuVt+9wOoBErvrjbI/DHn/4spdjIRs/hbIQYFIbgymv4hv0HQiLWmW65wQfzpYZ
FRrmFg7DxPUfFAE7vmkkq/kxhAQwR1MwLnG2teh3cpz03B2jjDH3jcmKWRoX6xkULC1xCH716+ia
/bXhLMbXcTCrnaT9ts2M0DjYXSM+aorrmZz7UKx00S5NamxyULoumT41TwPP4fUAYOSWMGnvCoEf
Tpy4pAsWK2DjAv8IeoUlkGZuH/Jl/IQ3KLmaYYB8ZI6hX/Bre/ySzqYSKBa8bRTLuEeFfulUXPRB
wpN/KwGF7GGUta+uU9KktLONUEt/13ZS4cPBuIMQo/PuVsTk2Uiz6jOoYabVdFi32Vzpx1iPPoZt
aQdGSdM1Lx3Msdostvj3UA3ohvbMaF7fWhgar2WS6GeB6CJfd/9mw9mq3lhGbKW+MvoPGkgJDvBd
1HW+5agt1gD8PqOy6Z7CqsIOgQ2ZEzDQoKYglsX2cdgZEb+NCp9JHw81Rx2ETol8NRXmfGXF6eI7
espKQIgGRv9yXJGyDwJeasSWx4wyih87e66T3yQ3/63v/13Q5Q+SZAETHvXLf67vH1Zt8d+C15aO
5s9q5u8/+r3Id0hJ51c5qwSIen09NHyv811BAB2GZNaebypn/sn3aDrSovGQwQgycWJaVMgU39+1
zMJEAb0KoCVKMTr0iOn/Qpkvv4nafpLSOBj50FTzO21hwPX6WXA2cHuXbZpUBxwCxkSLIxMTPsTE
28drfItdUmsEZZS6SItoRvhmUiaXif7GZsypwjatGIzHNEzER5vh9i2sx/Jh7OwQZizS4HoRE5sf
noYDKxHHYbBp8pxoYwV8raxofavMLpBHqrTzsVJ74ormXnzJjEqj7ENicRqWJm+2DZ5Emr/zPBkB
pSaCZzAq5XtXIOmg8p8tQio66yYGinqbxaEVoFYb6dA2mji1xL4UuO1lmW6gaZnxkXIGfWQ129cm
yI466M1QHFHQYDiGJnhk+KCXW4Wd4kUveFGbpgj7r1zFoHdilXDiw6FkKuninI35xfm8RSQsjiqk
Ogkyu6+yLQJJCS3J9Rz6VnrxnvCFH2QokUuXkg0Z5Fb4ttgSW3GGIfhjvWgOv5dX9tEidudjOenZ
vZfR2QE9Ft9MQ1g+1h0jyL5rx/msGoAoG4itmNnD2KE6zQuYKYFuQOD3l7h271TG62ps3N3sFGFY
+LpIsLZboLTuFsQVn4zIdW/DHN2YzwxRNzYhDo5y4+VTtXPoU/tycY6qLuobvMjerexQxFyl7DKH
js9vN1aNd4VTvdkvcTxdxYNn7lQ8QltOJKwB1ADunWZxt6RZXICAdeWhMKIiKEJmxSH6pSM2cnHS
8sQ6qsGpbjK689rDYhXz1nZSTisd+1uTZ4O1SaQpmY5rRc97NsROlEnzeVqK5mWNP/tY4+UVgbc0
0g5AV3VvlNnuFkRXb2MGnL07VVNFz7PlPZhYOe6UWFS09RR09ECO4hM1Gks1d54E6Btr06tLlU8p
xm5V18KJdsAboxPCgzI5hE7TL0ekY+a8T8JBuzJDbZxAWTnFVujKLeG6Ci/tj9hPJXKDqR7uHcOT
2VUslHdbu5oBG6i17Q+lMVvXMVAxxD0ixzXtu9h9FkmB1i5iH6lZ90JgbelESI7GB9EeZplU7kuD
+N7Xem9qAuybIuT70aaRKbIYmmlLpJy7w7e5mMMB0orWn3obP9gxR1qVfDRrCJ0nyb9gXXH7PHOs
1x7mqe0YTYbM/YvxnIx995Ej9AXue3SVD7javqRSA69D0VVUlnaKCp1y1jFz/QMSPSxMywzlZOmX
bYg6baezOfm90HPoudH0lPQc0jQvrq47bGBYo/r7dDDiTZKvIzgnRW7o45Wanmw7jOwDj7f2WEYi
3Fdtu7T+IEVRBzQcmCkDNNrYJFHttN7sojdZ8hoOs54ocE+DOWzmXmFpcvX0SOUgN7NX3lcLc/e0
C4/piKfXI7LqNAFi3ToKi7XVM3tsKrWfyHV8kwsrTR6iBAyXvXKNdD8npoF8sHcAUKsHqkvgcdG0
p3SVTwZiMD8dhgFGxVDdTK5+b5Dw4o/twte2+qsjC47ACL6YpcKOdmHZBR1pb2cd8+rXdHYACjOm
adpsOqipyR9Ke3Rv0rEiZWf1alt5N94asAd2DVIrMAjxvLfs5ZI07rzPQRcFcdzlOzTDhk+LuAsM
1FpB0rZVvcnc5QWlNIKs3LlZ6va6xw2Pwz2m2ykqqAshkqnU1vTrtqX9bXe5C5i5+uyx2u7LxHC3
SQhtmihVDp2h7ILKMJvDQoccE9uonZDrMErN59EfnOhTlZgYa404CTJnJt6KUb+fM135CLRoOqCT
7j+kVIDcGJO2j1r1PrR2vlop5m3fTsbjaJjhJ5FJjZFwGFtrdkaR+kgSdTwR6HgPoqAjXjb4a7Ci
0tytowrP45BZJzohecAkwLkbasYkjKqqTVpgsuulVXBX2ItzmbsGctmYLUm6dZukv/eAwD15DXZU
Aat7y94bX6jKms9IBquM83eSPUNALHbGMK7KPdPdFV0PVGQZ6xes1/pHr42Yf0GoDioibS6la1Zn
IDDtoRCFeyf4B9edrbQb4rQIwmjWOb7XDDsm+PalNUND+YPqM84CKo2uvKxwPYynmHnzPhmYZJsC
lXlDR2BjTZhrJRz7YDQNcRHwpfyFdDgIHnWZ0Jqmbw7mJMNeFGFwJcrQb4iXeOprvfvIHVc2KDGm
+qyL9h6xTnVHVaxfOOeXG7fnkx5ybgNr2ukKvIGihj2YJkEzdMAwzYZO+lV0VvEVFW2xsYkoAFfb
h5NkH7TnE0UyyRDp3MiNLRPjA9KG8T7G2fCGEzXaojpxr5rQ/KR5w3tC3+7ZNmmFaDhowYDID6UF
XoZnKsPLmo3oV1jnlrkJP0SttVci/RRCsONQL/ekYPT+ghglEMn8PI+zh/KiguDqtK8o+IjAEfqR
40S2bQ2z/koLcsT3rsGpQU5xGM2hrAJzmeGw26Fxm9M62mbdlN2Vhn0po768KhYaGMxddc6V0Zj0
AYy0qd7SUlkuEUhl/Fbd24Bzea6QqujUF8ki8NaKMT84Bm00CQWD7L51cc1ksxYzjRv0Vtv5MDnF
Ni7D5BXc4iMq0YqmTaNzFHSSQ0X2xldwBfe0+N7DovHdNgH4pTkvZW7oxGT2yZ6+KZg8DoVXtT5A
qBfNSxUhY1oAR01lRhcu5rw1lg2oGczth1TNxVGM9VECufVT2/iQ4EW9IoWFbMbEZpDcYtgyU1oB
tZ7u2xGYXtWrB2uJOwAvcennowwGjhxv8Cwsjqb0TEKg8IxJyeLxw0LMGyBV41baVY8fuit2aqhw
m2vulzAyn+lZhS96Q8Ib9rE8QCF91xg995X8UpiFcUyWodvWcVKf63KszkNjfnWKKaAueOto7Mab
gZfEOaybDm5NI7Gz6EYmDWSWkfHJnorFuTe0OdrE+ZTu8P+qGzgWIerV6oQiYlPlpIXEOui4zgqk
U3OLGm60wWtkblojNS6iTj+orLbv13bOvp4SiY7WxFOO8rUK0o7e6mjz7qLKt9jSrzTOk/guFmJY
kv1abDZGeVM5fRRYkwcbqXqXSXRoiBZBWarfhFPHPBEwH3PKoO3gmdXFpzb3ICJ26nHqhtva6G84
/F9TrUHEsZeZ557OKIYGFLAjLNo55TEH5AIGCUECxD0IjPKqTDkM2kVTBrHNHH92JBwDZMK3Zltm
52+nmf8e/P7k4Ad1i6HKfz73kaVSta9v1Y/+1d9+5vuBz9DXI5pwPdwJv5lU/3niM3QS5uXKpWfm
4/12rvt+5LMMsufpyKwzFwOb43pO/MeRj3RzvIgeUHfCE7A/en/lyPct+PCHEx8eEdx4AHPwTSDG
9X5FU6Ocr3WmAdoZvEOTejv0Pe48PLejZ5XtKdULByJlxkAoTveMju1EXgkvL+DrFrSQHLyt1WzV
lMOARjJxXWqghQCXAS1Zx6ZU0S2t/YFZiAr3mZvQK7mS0TQC2Fj405CitFm41gdMVhPloR8NxaDi
K4Oe1rxAUnQdzY9dbQrArrllcYL3LCBfiilPZhgS4ai/mGW75pfaPfLiB9IYcexuXSuanDs3RlLm
3SRJv51gpdAvocGiFYEcShph+dAS/+ijzQnX0LKqQQb936em7JN+/pOnhralzZjyPz82l6/T314w
Bf342Hz/oX80Soy/u6vNz8GYCvfK/WEi6nh/x89oWpjUbOY4JKn+s1ViSZ4b6WLvtB1D8IjgFfr+
3Fj637Eo8kjR1sDNu45Y/0qr5Nd5qFz7NFIQl4j1iWbOz40SY6TzrOtRdYTQRjpNVkbyRlAjXL4p
R374aP7N9HV1NP7wiEKzwYiHuZLPgjYJ5PqfrzV2Okwr1yiPDjCUy4KI7JIOwnua+QSummbxtn98
vfX3/XI9CxOZ6aBaMj1YGD9fr9WEiaBF53oFVDh/0kk291O8KJdeWeJIqDM6bTBEBnGAifn4xxf/
1fLIm6XpaVusKLiRWRh/vnij6Z2qiC86Lm3fvxV5AU00N0b3ajYWda/CxXsKTf3P3vK/+YglnxZt
f7Hea+tt86Pnuu/6FDmIUxzbgj5Vxlb9NkKExYGVoEuO9PkvX5B2HdkD66DBQ2/yO888bpXaBK5+
iLWwOjsuAqI57j14L0L7RAqZ/fLHH6vxu8+Vzp6wXVOuAR1gGX7xdM6doS8Rw6cDE1hGgQM2ffNm
WRp9pCdCCjBd5sSAsVNaa2CHcd+MsnwqGd9MVBcZel6GIM59P5sIhFpSnkAQ13F3ZShPPc+m+yd3
AbqHX29CjMSGybOPtsHjYf/l9ZZMICK8vsNBote0HrXClCFGvVwnOI2VegNx35hwpMRzvjJopfHI
Mzjfa8B/DrTBbPuUdDTvvo3lItG1iHtx9NoEZ3E0A2psXGikFfFp1M2c9KF2NC6FCRESMqVcjM1A
P4EjZ5tARMfewjREKuMCIUhrt4OjV+caXuq90dt05BKPjWWBgSA/u5h15g1aWTVuqV3N9NyKtcnH
KmFvCP/IvEOqj9rHNMend49WueWWw8nAbuR0s0aFaZJFYHzlLlW4QIwkSRXqM5Rnd6qcp6tSj3OA
rRIFPpumRT2/LgTtXPCcqrFTt9rUq1svQ+0dqLCpX4bUrF9o54mjTXZZw2iTI6tbiPFW7zoGjF6z
sHwx9QISZrTy1W11dV+1OWNMBFX1i4h7da81mvEoe1RLycIQQnrSRDM5e+qFih/svG0Z0N3xe6n7
wWp5p3VmkQ+Xd1wQBVn4ZIJBbDeDO8nXfOBzdBkh34J+Mx4Hjy9tQZr7xO4vX23NVvdJ1HlbMMtS
7GY0jS7yby3GUEki3f1v9yr+TYqAWCTTcJ1kGBHztKINwHStfjHnse723URsOkQnqDsnz8FsdyQR
q8GxDWnEHbYo7OOP8Th5T27Nerrps4HJTDFb3CdjaVuvVefWL3EERo3TunflISJ4QtaVRj49TO4M
zgtawNCuOiPx4usXdaVuaQPW02a0iVuit9LVL0qlNECjKltIRvs2MQZ5TG85Zibmw7fnvU7gqnw3
qtrDt8/fUr0EKexaTPvQpHiuFnf43jz98u3vQF3DpjLrKevGEh803utd7PTjZoo8bzc0RDwF8fp4
2Igp6wPi4jA8oxnT69XXQshEo1zvHjOtATmDdAAdalhOf+zSN3ZXS98tiMt7qO1SR38fVphHdxBS
Z8w9K2oDIbihHyejR8XPkEkr4xOyyUTbzzqexE1DCHx4DxNKcvABlVv7ZUwU9ZVJTtYLSXPT2wi5
mflk2i3J7TRr5vSx4+OP911ZjvsOfT+AVz2raPWMEGF1UqvIDJZ8zt1jjTaetEA6iWHpzYQ758iB
GnWcRGPtoCuKCwabIRjH6RB6szr3UaUebVIeaYqGQNhID71Y+HECAEPGMzyNBgnCTOrHrIwbzY77
+yluOgbs4Sg/9YTSWdxf3SSCyEvUeSR642C5VYSSUTcrRnPVcnHbIXprOpZNG1LYqUxi+1LrJV1a
xqXzlVFOBQo8paHGWcBP78t66d+8BKUCKu0hSjbc3N7JCntFm90aSSIxHCd8EiUZuBtDsz5QQzOh
bpvXEknoJc1Jljk0k2DJRinGTYfPmOd+zmhxo/Tkj1mX1T3bHPeyGZZxcrC1kF16aZP93PX1izT6
VakQA4BwIreQvhxHdb+oOHxSMbVFjSD2Ze5WHhS5268Ij6OnlGP9uajM7DGF5PkxbYnhpn/PgCPU
6asljhBHt/aYPHheCPBzcqtHm1Ya3bUSEYpmRTuDJphEh7no3selq41PRatpy3GB9OQeBcQ1hkxG
3amdoPeB6JI52OclGqXN2Dg7/Ys+3tIwPhJBCUUnbv5vCOQEHzsPJnIxB0TydJRi0Ma1/WIEP6LI
UVrdqMFUw478t6dfmeTWbDYMg5lGfWeSl45mfQbczt/HQti3HyTZ4OHnFazSkjFbh9VucSvGuWbE
8II5QqZdYYEd+OgKesELuTPPs+NWhwQv340TC32T8lTtHaNus2AG+/eCJ5dapO6leyUmXH2I1vla
yddtt3g5LRYLEpnbS+t283EWqXsh+oVtAZIzwLLc7t70PPWumDexvGX2wk3TDNwpXaS7G4LY1ltp
iNAc4yigHYK4ee02mqzpqcfvGYGE7+0+9q66ia8G8zTpoX4xIMj20Z1MPvIw/iDOSm5BJSLvykZb
WqCNy1jv25FBxbdB0CgZge89AAlXMOy1ICW8BUkem0kR4OtnPii4vC3pfe+dmX2cdnOyR2BkoRxO
WfC/LYGoPwDqkuO33vqTnse3/VQCWxxqxOM4RvQ9KauMJtte695KQTfMxxrAzm8yEHp1cvbHDuIY
Rnik8e2GHGLsDzkJGFQMM+ea/W8vyyhlm+/pMlFJhJrG9uW0rPZN3raHcUZY34/UvrgIPYZ3Ob5i
czJtwBjDXFjqmjBVUwR661Uvk9nU8Y0pR151UtS812lcuGTZJrNzb0HyRAdc27R0C1pEUYNKkdnB
6DjkeVv2acgIKUAlL+eHUKvki41kHH9kq6VXU90qPIr/lkJvIRzoWBcd4yGvNP1UD7H23gOj2cfD
5Cmf10yVk2iO92SqiduCgzo7eeP1SI8INsd30aoy27WOlS28kmT9RGlPkWkiZ7b1oXYlG2bLUoWf
km80TQnJWIaCOy6HC38hYphTQ28uOix92eEd2OYubdEnWnWWtPicKC0fbJFowwO6pNyug2SKo9i9
x37t2WxVtbfgzXYj5lS7OUu0yIC6TrUMRgIKJmEolBu5TiZ9QvoDjTLcEdimML5PNgx4qMLUII4Z
66cMPOcFSi0dSy2et/wbjQYe1lOeLvU1X39zj403PmZjjKxD85KTBmydnnfM1jO7xQGRJ2Mf5SAA
GibJ+2jsDSIgZlwOgj5QeQg3xF3ksqQLrE87Q48MYI8GPVC0rMeKOGIfXQYqe4J5KkzmfYu2BzGN
kVGR9HaRvRP7K3fuWIUHD90XcnWmehueQMRxVvlets27ls83nrKmI/c1hcHQ6DceXf0bWczjZtSL
wO7m4qAGSQQVHdcHZQ/zLmUTRQ4Yw7Imf5AZkXWtaH/f8W2zL5cqP7HzFXuryGhyaqIP3MLeRl5+
zSyl85H8zjf6XEcfas0eXtrKFJdqLNIqEJFOAamafe7lZL+Ot6Iw7qn8oJQC3nyXdihPAngsBr7C
9FLQ5KUzWahq0Zh+lY3NF2LBH8x2tLgmlGyDnpPBOWvjakcGduPPw7iuILHOCsF+xWrYp996w9oR
tX9TX3fZqtErYlabBDdZEywjZkMUeYhqb+dsSvFUU3Zv/vgYtZ46fjoa0yzjwCFpLBi0IH499iOu
TD12vPpQy29F/wic0m/XwvePr/O704/rurSp6GVw7Lc4uP18HiW3px/Sqq8PeWmzGA/Ixh+brmXs
Z5EkdrZX0Pjp23L4x9f93dGf6zogx5Cn0MvnpPjzdTmS5yKtVH1QaW6/9lrBBKtTuUIsRzr9tirK
+d5m8MNKMa5V7h9f/VfkEhenD8qpmAecF/GN9/Pl9Z5RUPe//ofxP+cupXtCXMBhkiEHEEIzzEd3
XXVBE7Da91HNf+p1y7Fkrbyhp7G4f3sJ/+1z/1nHDkUSX/Z/7tjdx9Xb178du/y1fPupa/fbD/6r
a2eYOs8G1gMMCzCZ/tntdmjocSTVEYB+b+f9o9dNg9w06PTgZQCH+mOvmzY43iYdPYQgOvav9Ot+
ky798uhynrEEr4HXJX5t8TQszG3heRX2m45IhDmusNxR2WwpKAt0ffJ5KsbxOtfqhFN1/ZxHUjvq
k3MxqwGISIE4clMz/LzzyEa5zQf9id0sYvYMiXtXWZiJlkETx9ZgxmXNGqjoGUOR2zkXfJ8kMSjj
NmWnffVEcW1P+bXQpn3Y1+Gmb6UXDBPVeD4OcEXa5H3Qh+RSrFkWjVNT2pTkPOiaC4VXmpRb+nIG
535rG6iOvHZ6rRSQB5kRM2DBZ6Foeu/yFIyFiOatU7kXR6BoSBzw11H57mXlNbQ2hl0S1AAZJKR5
I65fbq10PusRf6tNNXC/yStCB6ZnzfJF9lTho/GlcmwAzN2uysM8aItYfAwb65C0rk2TkDN7BSAA
uoN7MXrxjHj01dEXY6dH073eZtfrJ9AXNBGsLH9P6xIqUdSnO5EzRBUFfsIhcsj/nUbSi6Z7t1R2
4JqIaxmVfZlCtK/rNBp0wBmbQXVcchoh2tTxwWCrxIN6MmPSXlTGqS+e76faeo5FdopU/to26StC
GnTDgkLHtjp0HtkJtvV71c+3Vs53NYt+R2wgxlkrOy3WwIStj9FVmhz1zYoPyoyZglM/9z4LWLxN
Mq8PODxU+KqTeRtp62cZF68DBgxfXwcX/YTnb71WDUObLIrldur0296c9hDazwwg4U2P+rl2Ki0Y
s/hdMM/YSiO5JnnsjAJJHtyKTJ804R1W1vy0hH2IiMIm8sQT2ibruNCYQB+JPYv4J5meqnl5grxM
dLRUj2CtNmouEe/FWK3DCgYr3Y5tbqovbrWcRzNKgjQmET1rnOdE6Z/dRtx45FYF9gTa3OwPixza
Q6PGR8rmQ5LU5I204hARtuHDpskJH4OwPwzL2SZSaTtNfJ8ekkK6LdwJqArgJ5uF8OtOfyoj44sn
ph5lO8CFPspPhjM+Nu3wSJb5e6GnmNDpJG2GQj0ScQukPunhcpBZwIReiwODPljw7XM3SvsCC+65
asoUa6a8kM/n7Pr153iffqwcbkVhPydgsQ423WKCTdSlNrX6Uxoi73LSeN6QnDTeCZvbLldRGMyN
hS7G68dD48zjqankeOwK2z2qUdNuMhqMUKXq4qbU6hkCVj7iu8VJYGq5+NIb3ad5bO0rwwUuxV1D
fpsF4psIpI1XNAJd4zK9hg7CKx/mfs7pwmrKp6wMnwpFTbVZrM5bayR6cDFBdWX2CccPohyVb1VM
9O8ikk3dz+22sVRMUcnGnZJ40UYnt8JDaTvNBYXkbQmZZ4to6YnknIhkDymJS5ev9AzbLyWhnzyV
aUyQDIoCZ059Eudtch0LwgtIqrg1etmjN+H2X1LzS0VYEJyBAi4ShihbmcZOOBXf28wjMCzchk2I
GEGx/VJROsNeAbygC+E8O5p9GcxmglbSvgNAP1t2dvph0/k/mYVQIGBpg95sMv90fi0REsQptJqy
6mCNKBlRuPXkEqpLIpvrJSQ18o+vxpT1l3IPuiAbGpNRDHbur+UeJ4ihtGenPESrRrU0sG7nkMpt
yOJ/cqXfF16QpiTHMVPXgRX/KrydHAeFS1hXB7PPXr3VXb0ux6kxAemhtVod+V/67o/f3e/LLa65
CsoBg3jrf/9c7EWi9GIXwtRh7mW8ld34SJ8hD7AuHSYNgNX6fvN8Obcdq9sfX1r8zk/ocm0yg+EH
UuOiN/752hRyE5EHbnnoilZs0qpwcVOQjcZycSZ1JTvonvoydUQyZtM4ntKx47nFbeS38fwltkNu
1+U8RBT4i5AHzwNUh6RsC1fpPNks365t1kH2v6k7s+bGkSxL/yKMYV9euYLUviviBSYpFNg3h2P9
9f1B2T0TotjiRPa8TFlVWVlWZoAEAffr957zHcBddZlcoMPd5FZ3O+Tho2pFSJcG87JF4Lkkm93b
WlZZ/QiZ0SwpKMfV99/0yCMEHBp3KBNR0IWHCE89iz2aZ2bhR3qzMUuOTd50jb6oPnFHrWN31MSd
yQHFNXmUDu6o12vuwP/Js+pl5g50z/WoxTicSE1YFPhHVohpLmSo5TdgKK4dqeY34KPjpTmFv+uO
dXkuVZIZ8Kbpw1mogKby8P5Bkrg0RLeNXJZ7Ym5oZ4eRva0HfXgOLVSvxDxXc2M2PmtV0dwSSfQ4
cPbdtHps7mXskkCMBPqMtvlvHAzkuqZEJYjBLbeDkvwOyunR5cg8SXj4RET60Wj5UVRAs87RTRrV
cJaCgcJwNF3jmiJ4U+fPpi3+U1jpuHQ0aqzvf7D5qf9cJ+IMZdKKssJ19C8B7vBEy9pUjMKfEJfP
5cTAygY9yF4o5DJ/f635OHV4LRT/Jr8W2jjrkB0u9DF2MmBjPtk0t2YT7/Py1IL58SYdXAMMMAO0
+b+/Dv5oN6dk8aqFX3pdtWniQV+awfQ2r/SI1kZcUsE+1U3fU/RLUmSitVOQSTMET02SvGJNh0eX
o3p0s8Twu4RNnARd6L5jfqFp4e/J7g2MOHHqZ4Y90cwzYLlgCz3PCEQiDezBlfxlG93jzhyJJ6B7
1C84+eJ18TAU6EKfgR61vm0HXJOqHv+2Ch7BOk4vIAUhngtHTPIJBarWU/1qMGfoay87Vd4SwRQR
oTH9o3TCWf7feJ2PvLH8FihhgBmDMv7Ajf5xCsVqLzGBAoDS8MYuuigHUiFbKni0VRca3vtFTLmF
5M29zC3aVkEj0NhrxCMmPMtBWqzpg7SbPph6ejtaCXJRfQYWQ8KG6kyLtLMvg9Yhpi6wLukUJysa
jcqSlElcEMn4qOr92wTWJ3biO7JFqapIlVoKBURQpD6OFGKLirgVQlH7rVf1t6Flt4tE8HyaFQtf
Y3fYGBWoEjmQqK1uTY9eJboTYOIjLwl7xvwvzWA6q+mfl28sZDRS+w6TslusKHGGhdPzcUzmSUEV
nvhFwIR/fU9cdmGWNWbC+NkPFAm1aYwGzpPCF3pTrDW7ARgeJPuAnYr0wHg5IQpGK8oBqdNZppKE
CjDMLkiQIeKqDOxFWXj0F/OuXnv2lC9omoOhG93XJtXOFVTWGaHvy8ibB3tFaayMqnkjaOR2yMaz
HPTOYn7MQiN9gdFFldoT/jKpF3ULHHQodZKk5bqTibuR/KQfx8vJHAxsCvyNIMv2NvL0ZVL13aYK
WsKKJqJMBvrdH4egoECi3Mu03Bdtfx9LDpJuGrbLqeaoZ039vZAhMTOmh1O8u9dT7RpSB801qjXN
aVdxkWK1538oOX8F4QAPZNV2Gw2xKUzV9KIZLIgn/T30KQ4QVqrwPjG7zGqqJTVIyItJoVFU/N1C
sZ7rxOIVQwp27lnDGxKMVY/gf5lk8UVscGbBDMOWkZnPSdTd9qgbYAhaPloJgJLJHgtGTcYfL7CU
2Z5D8RZ7R7EgQIwHk7fD7uVFplk/o6Yv9qlmXXYN8xddjHhu+i22k3jb16I8c6nsM2k+Y884tR/b
R15vah3L8uhy8UQdEpIz5iO1blq53zjjW9F0t43KvtdxzAosXuu5/vo4apfS0zYEz7Ifzu98EckN
VvF+USf8Y/R7obYUmJtTj7gZYTiMEEJyu3S3wEnSjj6QeRh8Mbw4ACnxui6y8A36q3dRCawAE9O3
tZwYqRSs5cvJMS51hTUmkeMjMBA6y8IgvlaN2+UQEk2YuVTWIQdD9sMIMfgyCSmznaS9B7YZLYQu
b4XLkdRrs4uubW9N2HvbEnzmGiiVAWtmOgMWhDMrRzlBQOys2nuzG2TDAvuFw+nAT2P7ErIeahvg
Iga6hrmal85/7a//rzts/1dxKf9/ZaHQyP2jPPiCCLl4iYv3P1trFOXzP/GfrTUb3adho3YzdOYp
6NgoJv7TOkhrTWXvwGulYTD/kMr9V2/N+V8UF7DAHVZp12AN/T96OBJSkN1QgdNfQ+5FQsr/RA83
a/sR6qDboqynj/d5QxipqQw5ziEjwRqxlDVeuMnVH3fjyNHvy4uLHMy2rHnf4SOjmf18CSjzMz/O
m/xuTk2d3Nk5QJ3PLf3fXc1/cZX5U/yx+4vAG2iMcRWn+NkoP8vhHUHG/+wSB+cuJy5N6J5cop1u
HPVmjFf19Pr9Jb7uz0TbOJZNFeNpX492zNP0olNc4femWy86Be5hXJU3eV5vrQhs8vdX+/LLQIdh
1DULK8nnsQ+1Ws5goVopHea8ZQi+DIL4Is7RIGRhla3+/lIIo2eqjY70Uz845aiNXXHy0PhiJO7d
D3RTCL7qtAtVnjySf53BzGd/ZzbVohul2fr5SSA5VR0zg0sVomjPyUFPfVvQqgqGaZgzmPNt2VGd
/v33w7iDM4w9bmbufL6oFTP4UMq48ceUu6hDaV3YAr4pYA7zxEHn6/Gf4wBihzkPizOIfXArU0Mh
drpSmPCMkUFpELAJKLWb7FJdHRZZJurrasSZlGZTdNFmw3Di+vP7+vlgwvUN9NqMA+al6eB9HkOz
itQ0bHw3V4a1XfAF7bp/+P5+zl/i8CIGkvNZEswSedj1Z1hGtK+nC1+S/LZ1+qgnXBHxzGWmq5M/
jfqAU9Ab1qXIxeb7Sx97fgwwEOgXWbNQ8X/+KT2LUR0qAIRdfTpCZ7WYAieEwi0dRQUUBIWSrLgI
M9H3lwVF8/XtRyVs8mV1NoVZRfn5yg0zjCTsauFD1hBz117tGZL3OvmLrDpWkGZIwHLYalkLwK9R
283QGPwEyaBtx6Hrt3ElxKMe4WlaAvkDIyGdG93KO4sg+qE/94Qdww5lsG9IOjRaFwR3saq3uJ9R
hdyPM2jbSZzkjMMI8P0SlLBbrXCrNOus1JCgwr4h2jRS4VRq9ipVnIjQauxeaY1TEBgNE07RAgsk
O+9MdSeb9AingIVqjdGFWis2dLe5alLBpkcoxBB7YRpYpIPMGMKk7Xnr5dNDTA26iqqI0tup32w9
d0giybEGoEED2zEx9tabc5MZ0AN9UvOmD1ptq0C0XpeAFIAgqtRdrWZumpQ11Bkq7cKF/7tG6DAA
1hm6W8OZZ+fg4s4dmllrrKWASDqkthcEe7MVgtJA/NdGN0HS9W+ezMebbjJaSLABMfZOl3C9eHrv
Czt4jipynlY5UQIPdm9bBsl/2rsQA70PC/zUb2VuAC8Zy8pHT4/daDMgGbnpOgASznyDoQ5clKMF
v5vUBkrH0bJXeRVIPNlQkBexGebrAINsteTzpQCdpbNss0S5TELzXTaKyfhdtr+SaXgwJ/3dKzzr
x6BbeJpaJX6W6ZDs1BEsPA04XqSiN99nXiYcHXSbflKzYiREfzCGCib52Kr8eTlArGUy4EXMPat5
jOdHPxtq5ywHEASvrw+wWwpt2zak0PaZnuxCKEkrT1Ri05Nusi3p9YCMtu1w6eE+XbtYoMF0Zm64
t0D6+6BWuYA+MSWrE7ntc5cgSCvp7tJyau8YrfE3C6/hwcB3cpOFY7lQsyDdu6y9C6Ko23XHLOHK
9bidi9rQglUuKn2FNd+5lD3ElV1CiMOGAR8WmKGOMdS3AlYi46GQ6A7wNEnRpsCccIxd6Rn+4CgM
1S0nr+AVr63h8ZQowaXeexDo08hx2oWpgUpCk2leEVeur0iFJ2RxCs39WIn6vMb0f4vHsNvZXmVf
B4qhbJsqMq4dLQ/Pe9N6xBMIPdHh/AQTulP9NkKntasF0A8EXRn55nEUvErySRb0BrDjGZg/twxo
3N9mkrq/gV/LZaM0/ZnAhf4aAWBYh21tkrHruupawdWK7NOb70cAhWSF5v4XGZXcyaZjJIEgViUT
WRt9HKr6eRaizIYsis97dKEhGIqlbWlBgvTpzf7ZJVr5J27h6EbNa9VHL5XZK7Md6Kc4cQfGnZb7
m5Y2cl/nbX7ZGkP/Iogavyja0LsatMm4BxHKYZJcVYUwdlgRvR6O13Tfp01YCfc6iUXxMkZWfwML
YrgekkheDk3NOGYAttnUnnWWVjBatdoiz3uU9l01Gu5KEh3lw990u6Wl6nO7SZsXr0wPIMRMeNlR
oQapQ9vUtlBtG+WmC1C1mLEt80UEXeeuFl2CP9wmIbpjEUqVvNnyaDBzsz1rU40okGUJF2rVVGQM
U1Ca61Y167Ost6cEcWwd3U/wIJEFdRl/phWQepugUybAgkgMPm14r2vltB/TsT6DezU3zgKsoAnK
3GRh5Ym3czksbEpaHSvHDL2d1XgQVCFxrCs1VLYiIpKdL2DwTGB6BYLrqXKtjkLs/mHORrjGN0EU
KHTvZkGdrmbesgsk92EoKXB0GKrXBUXAa19LyTLWpTdZaYLDRw+8lKwCP+PYm9YlSjVf6kn37pC6
vdHJpDr7IKr2SB7dhUsE00uTltqrdAriSDLInr8bjqmPYzMQ7aKpzFRmAKte2NZdHkFOHYcwR/xh
OTMjl7zDxoV637kpsEqe4Ym7C07HhB1BbsN8SeAVcJdhNHdLMAyQPY1sxm6nUAucQTYryJj8raYw
lHUcgwv9gP0i79dvYcYDxjSj8hGxUb6VXlswDJiCdTxpKns1oqq+BnKuDjMKtGxfGGrInYsrKcWn
llg0oVJ13t7xqY2iu/RA0sOyjSwF47EX038augsNMZm3IEtj8EvI/zrmfyTgQjc6tCxul++TRoMU
6uBfa2eC/uTLouIDq4M9+V4MSFgbGvVZzjkusTlzm6s57NGq3IJ6ZlYHTVXLZWMQyvthgv2hCXC3
pVMr96TSE/imDPz0rjERxugASW4ZYf3yZl5sOrNsc2FbZ4HGHAQMIyGHddjNb7/ibjmIip0BMeSx
9yDAFEVt33m1rawtU5ApK+EOhx906XmzazzyERSwS9e9DQva0ACrlh4ChQji9LUhRvNFy+tsXVQ8
4HYwj9l5opd0YOWadIniPWEP35EK09w3SFQfeZDCa9APIW3V1rsrEkIeGKdj6RdVsXUFQ17JWZQR
NAnu51mP+eMfLiwAjuFaynS6mRS1e++KQHnInSqA7ywTIo3pavzzO6VYEn+PKh8WVxOOd7PSLpGE
KvdhkLLIGHPuAFC9tWIN8Y+ibWDelN2wUdTWejLa0XzqhGI+0S8bL9mp7E1UR8pqjGMFwKEJYTwI
yospVMRtGQEbxJObr5XUGC4/7rq0ALhhMnCv9FTdqEVRsvE1yZklSFipy6hcFu3UL0sexM1gleqZ
Q8LCuphJIvkojXVV50wnhGryEoOi2bdQdq8Cd+bO5aRGLj+eZVwuZIApJj0fWg1nkxsPl4hfgjUh
B+FSM2VXL6DCpleEGOc7G+488dNBt5UBwXsLN2YzhBvJzz8RZ0ro9YRDGTx22KNhWapYK1gCtRla
TCBSOhIAHtUjuM6guHKIul7FpdWi0W0qmtokf1kQFftkPbUoSBwthRbjMYpuUye5QqWrbFoDNLbZ
5hDG+2m41pwe6riohqsaa0y5cKJCbh3QF0R+TrmTrnQwnfHC1SJvzd7U7WAw0HEPzIZ4DJkV2rJw
ivIeu1OxaVlwqIGIizjTTF1e1UDFl6K1OzJTwTuPvVbtaxKmNoSB4git00K5b1QV/q6bd1TMxM4v
sg5GuBoyryQMqEowb8/JjW7HTKomG3oLpzh7VFsep7yCW214sfb6EZVk5sTfmH2vvo5MYdvFEJcG
OpM5UYxMmXUM12k/EdlyI3B87O3eHNcus/YdRD9AyqgB6Ovmno3lQnZwchawhqYb1cbZCmUyQ2UC
f3K4N5U6RJwC9/m8lUqynJE614mhFeminOrAb7TE3MaqMe0SN7Bps8bb+RuhN2cgBEYyuoRBBPOh
jfM7fUBLhCS2WBMjrYDOKBGsGtao/xxpmqOIKeo7ozPGDKGGckaexnVbjQ4yFVIK+kR5d2vp0IAu
no2WoIwMgt05XyNdodZl5UQFLjauK/p1CaR5GwSkShTUJWdEgwnC42rVWVMhRsRYWPlSgpHSIRWj
m7fzNzqVbxDBr6BTGBuEy/lct9U7N3L0hTPF930ZTUvhKqHParXlRnRL4ipBzJLys/FS91kpyMSV
CcE38E3qYOX2ITHxBhoZ1ZUk8FiwBTKn4vsWSEuoqnTbZMUmQKQKLqoiCpdpFxZwazOIHCVgj+00
JdHPsO0sPx00gsDQhnfrwZ3KuwoHK3rpUAUAkevRGVry6roo0uoZ5SsSNH3Mf5DzRlQHLMM7LDnm
sIJtmu7abpz2OnDIrZlFra9EqUVsSFib16ZLfHsS2uKuCuN0TT6QQzrIMNM4JtteD44IACdEUBG8
Kdl0dUo3Ts3ifZhoI/h9Wb96YsrPNE8xoL5nlidWfYncigCJdkjTs6Z4pbzXfgwcxy80r5XqUuhW
edPVCQoWlHD9dTCN5U6OwFUSvEkb6ULD1HPgqLjEFaIbhOBXXA2B9WpGZg1VMJrGK1OTyU1hyXID
61T8sAX11QK8iH450rb+geHSQaYdF09kxasM7YvWeFTnHdLW0KGokRv5Q1G0Z1HsAkkCvvJUSOb+
g6z7fWaF3VmvjOmbNGdOAkH15QJcW3DdOVX+K28csL62Zr7ghip1XpHK2WtMPM8hQtFdIU0YFHpX
mJx1G7Ndj4o0H4wCfhPpPxqU+66LLktlfE87x33WS6cg8mdyGYNn04Yot2SZdDBZqPEmxnTocttF
qwz9yh4FK1mSJX5SwVGsbEfl52W33Y+cKgiZNKYFM/tV2FRgd+P8HvQVUEFJQ4tVfkHP1l3hdOJQ
rFVPwkgYONhQ3xeq6dTtyqIy3iIQI048zctzOWX6DnQPpRTGfNKTDBJVKrdVfDxMCrRYU7eV91Fm
Lb4zYe201nYfpVIXC86dLv582vy6EgcPsNLlOZtidk2pmLwMmlE+JHVaP1dtNTjbSrGIsIgDBktb
/I6BtUhTShpTkcWNaWh9sfwgmKfC1kEBiT7ZQ1t5D3uXqTCd3fPBc4szg8r2rahUcKWBQ/Kukl5O
ZYcAvDGUbCsJJFuSGVGep13V4yqqK3lJIzC8TCiGFomZJc3adRH8iNAmvU4k+i3v/y+JN3LRsqd5
yKVBIRuBnPZe2bTXqUqTwSR6GGFCgytjdLQ1WMfgpsFw8kob7KeZNP1PMtPuJnyf5saxAW0oANm3
0ARY2SvFWPKqZXeoBqDMYj4St5aaNfkysAn5ilp1M3VdCz0ehaLiluY2imznXE9tEOypaJ1dlHuc
TRM9fAVQ32CkU8uFZSghkTSDc89Rh/2E/MKfQe6oqyr0nkyU/mdqpelb/hR9VQ+1vDNj85eTueKq
o6lF5jXmPFxabsx9G5MLz5v6bSeQ53ml627rMJmhQLMvywicJ6eLzPu4K6E8tTEvLEOoRV9QU42R
7W0sxdpKWHjXnEEeWZDTq6Ga7H2NKRAho7TXVVYEL6WHFSTD4EWb0EguZ3ldQVILpxhdUN0ODcCi
sOuL2wIwFhWuQr85lzvpjvlNECv2tVOrwLrBvl5qUWf81sICXhI8s7Vo43CPYa29KizgD0wprTuz
SrwC9MkUKO2PpFAA26XNNme5XXcVgM1JDupNELRAQnsyR0smqJC/jexOsuIu2plB6nmduhVZex+2
aEkGR7X3RlgieejFz8grHD8JI3YsCsE9C6kCrMnrzinlHMShRDpBBE2pf8vidyuTLmbCV70aRIP+
aFzZ4qEOyaF8LdUkUc80Ru9nbh8kK7olPQ9bo9+3Oi6spQL4w7vEaRTqy7Ko62FhAOSyNnVBG3np
RoLwnVFk9xieiwXMCww68Zz1Swvr3tabdzDXLSw1ShVRG2KvTv2bY3FqsDI9X1JUcUiqyRuaNMI1
ILNpa44TvkJs1Z7333p2cvsR1DgBSxhnfKrCbEW7463RY3JecK4SgsT+Ova93w72i8MRBGL5uSXU
G2oom84ZbSKldbU3bKr9mVlaxtquDRopcCKvQoivnacEvyPbsK4tVdFvmsH7XQ+m8hjy6j3AGBAR
7p+yJj1DDAEaJA3vXGGVW/Rd7VqPa9wjMsSDTmTpiRjjr11Q4AUmJg3Awg4OnVkw9cckx2g8u3Ri
+q9OnaA4zbsHm1AaP7Q53XooLf5F595g2IJkxDVdzTiQRIRQkzUig7gcbvT7Wq+3nACGdR046olx
izZ3jr80tWe5EGU4E5dDsaAH5f6fprY9tf1b89GkH4P21wDuDtRcphGpaqtb253UlyiYT5RIQ/9F
955YARtUA9ILtPuf727qGHIiLlQQ3RmaN1ZLjitY9JOqtiPflJ9w7mEDJNUPfTAmsbWtmTOD+RiH
dElAPxJ370Izk+rE73dsHGGqpBijMjEYMR4M/tKhLboxA9nW4z9cEa/103bLn9/35k9d42C6E1tS
hxvCM6LBT55ssTXd/B9C738rXzr6cPD8ocvhUbS+KEk9L3F7oUvhV2xgFyF25b1eFnTLuz5+jhRG
LaQYqVehoNda4ePakfF9arTz9dXDf2HRR+X98zi/HAwgTKtqDaX0aj/URLaQpbSXvZbW55mSwBKv
vGL1t/eV66HZ81hMdbzPB+9eTW3ljuQC+3kxsErZ4w0mb+fEevJ1ymkwQ4fDS39HRzJ7cBEv1OQk
0qz2Y4k8p6lQYRA7eu4kNDS//zpHrsSXcC3HhBKCGPHgMfGaGILmiCOYpQ0FmtKcGaNzX4nk8fvr
HPmZPvgaCFPnMbE5T7D+WCHtKk8NTzilP8XqWmQvCupfSIC4TYMTsm3967DR+HSpg+WCg6o9h7uS
Jtx5dO8KEwNx72ASGLyO1OaumB5GCI1biyaoWNUmLT5VEFsDIlBBKKPLdcIIaKs3nKVRDNMFy00y
oSw3qfbSGMii7KPpIsgoBhHYG3hJaBlTXEksDzKRe6fLhsu+bGljja2Ne4W2A0bReDrxRc2vUjVG
mTT3cZ1AlEE3/vmeopdWDK9ouadNJJ+8vFAvodfcjrYdv+RT6+zbDGgemUs/xJCGGycdOTgN9s4m
OjiGTrfU6goCYvuQB1RH0o5IAs1vq95F387pEoEoyNS0p+kQGw4J1AmI0bCHACs63dkriYJiyCxN
1E1Tv5LS1ZdcJ4F1oDjnqYmWIUm9YAmgL1p5MN8nJxxWJruPx93SFYpHtIevTkCi0V8/a/pML0LB
Asha/+C9/PGsBWjvGMOO3JdEac47zTN2/OqDHyaCHM0hMHr/+wt+nfxCV3XQb0K7USELHryuNUlk
XV/lpe/NYEuaLvm6DoU8t41KbgM3lOfgUtV7k2DzE3rFI68vY23VtiHVglU7fH3Rv3VK1NoFAePj
+NxhqIFhX2n3SMST97/+kkx5WY048PCfwxk6wxGKzhFhJBJdWqNkvgp6Ni3BckkhdnaTxu6yYco2
Lnqdzt33Fz/yPamrDJuBGBKJL9J2B5UiZ88CDT/+om3dF/fhMIetJ6M4UWx8vRLBQ7xPDgojtLmH
tCQOgk1Itnzmk0r8NGJrWukujF+RGcZfP6aUGwimEEYhw1APHR9VU5a4CtqM4WLbryab7ouRXPW9
ZW84ff762xuItZcvpkOXZ5R0uG2B+K8KM6v5WlZu+NiLitkETWO3yYy0OXEPvy72XIzShtLAYqp1
uH3VDIgju835Zop5HxnKEwnWv5LBuA97+0QNMu8bn+tTLoU+B8eDDr7pUEGdG1E8YgOE01sRXE/D
xCtBwjhZNy2mOfA3009Vo8ev6FGKotvnpTvcXswKgMZ8xVrr9ikJFeU4cwzSetGCfSL4Rj//+5+O
whtSDlUHVzzYoi0AMrYk3MhX2nY/ZsBhzPQqttUTl/laMJqqhVkVgKRD9XGorOpcFb0tf7TfKbpy
rzjQuaqBHfH7L/N1qeQqmkqxgcrapm78vGcRojsUSaKlvjA41nLcI3au/e0U9k1SQ01o3WlpjOWJ
VVL/ulNyVRYOtLiIcb8g9AjvICQ0QlXlQXpc9KRpsddVKUmUGBzXU8Ekqxk9kkjJ1Cbay5k8gEKI
dbdyqMNdxjBp01MWTaNV35LVl67CqqI4mMsCEpKsM7Qx9oOn97YfysY68emP/jDY1HnitNnWPP//
f2xnzCWjjPZm5tOiKtbJ6CV4Jmh2fP/DHFv3QBXO2jpsb19Kztys2UbCMvNJEMoW5Pn4aqrdu448
VbUceWFhjVLbsg7ZnGE/fxsL1z/uv4KFCAsO0+wAfbqtDpvvv82xFQgUGHpEzHtf4QJToupD2Cop
CgJCbzuHbWqwWmI3m+y1S8y/r6I5MyITZcvAy0FK3ucv5coY5FnEKzqmwa/53onYvslF8PT9tzr2
8ri87VAhELJ9QUIMTVpoU8nLk8UEz6SjRp89sH7RcS03IrTct54Mox0qlubEVnVszZsd89TV3pFD
D/0TNTLMLsUTrV/JQiFkNYRA9Fgl0x3L9YmrHXvgOfbg6cdC735RC2Z8R8cmEsivoDBsc5IMb3qd
4Pbvb+aHf/Nw65itnTrbEV62wwO/N2OXLPpuZKf16iPY5nKjoDgmFg+2Ng16p3+A3lwu21J2V/VY
pJdW5hi40xB2TWNlM11KqpVWBwSQ9S5D2bZNTp1uv7IU0WVj1TTmNxMWyKGnTwSNavV5zm4zmPQK
Zf2iSa9cIi1pdrHjPrUD3QkiAelkFkb8mPZdswu88mfEWHeyKwLa+9zc0UUiimxUqoUX8T2+v5FH
3jUGW5SgjmOgsjzcEDOHzxAPlNvg6H9VkwZsv0JRFWQMsceX76915EEk0YYXm0w9lLKHZYyujZAu
XUlpH2i/VBoOoJXUl2bMCt/x8EigGZYnKowjL52m0banomHH+lJidyIb8UCXfL3Eeo5iMGk6o3ua
mWJaGAS4P9Sir1eMZDv/778r/iRv7khRIB6ulKbioTlyG2BdiMSIARfIc7MbZMkz/yp8JNYk/Pu6
jQvObQBd4/R76JTlXellY9ZwK1QMJoTOMJosDHkD/iv3c5uD9Pff8Miew/WooQw2NorFg8oGw44Z
xSW3duhCJNym6FdqXdYrA1ncv7mUp3qAeikY3cNNtHLMWOYFRzTNK4trK6vJ9HGkfRa3mnZi+Tr2
jBq8ULMPYZY86583gw5dTDHRGcBv3N63UfluWfV91vD7xWF947aF/OvDEQsYpguMvzo68sMXUBto
uJNbh41Uh2qtOv2taMWqog9w4kJHFma0xSooYjrP2Djm3/OPSqTCfMc0lSMgwJKncBi27lTfn3gk
DP6Mg1X50zUOnglPSdLEnP13qHo1oCFxtW+sxrrVwcgugqxvuIsqbrVeVKvGTsKHshcOigEGNq0L
xK7XWiRRRcy4xxyQwRiatu7JZ/djQwp4G2Z0o3vhsCxGQpwDGIpb8vqYTaXuSCJPGJCe46LWVofh
2tIEgj3SUrTbyctRXBRak27KvBFbtasDjwPUEF7BSqQ6LMFPFWksruBCRFtyDsZdZqHT6owov+gU
0flu6t3HZdosucPpJqdXJBYRaiEfhVK+KPupWgdtZKEYTPvz0jTi5RwWs/n+9h57NtnF8f5joZgZ
8Z9/QbtuajnaPJtoBV/qQb6ANboyiUAkXWdO2C3/xWtHzU2xR/seZfzB9axoLGrQMIUva0gmrGO9
nu56WZwoXr+2/Ex6pSj86WXSpvvIGvvjwTSHNDLE4BU+StKbqooFwiH3rU4fmERdMJVetpb+MxTF
iSOTcfy6dGm5oxyuD4/wXpXXeUVUsZ9DRHmOBuBjrjCVG9TuarZmcM4Zh6yXYC3Trl5lBUohpS1Y
yGu921lIfaHrKjtDbZWNJs1iGaAO44Grthg/GGN5yatF1uuiH9ADpc4UrmDm2fRenInMm+BOh5y2
dCcLar5MTJyQEwneCZ+HjJLqHeE3HCA3m7YVGT8bHF389ZyUpwgE9dpRHP2RYN1TP8WxNR2zI+Ql
/Aj8IPMt++OniNXGyosUu64qX0bX1Wdw4jbVZHfiyTq2Fv1xncPCqKu6PCuJi/VdK1NBz9jtMo+i
9fevy7HSxjZws5N3hz3gkGSt1iRs1KbANN+WhCPOqeaq/lSmBIJEzXjCdHb0YvQrObN4uNsODxG2
YDEqSDdBhGPnnESnbWdWII2QIBgyPnH7ji0ENm1/dgsse1+K32wcDTtBSuGLRNzoDR5xslmfyC95
lzHmrcg+cSe1Y8+FwymJAyxeKudwTgOLNeP+UqclYPOweuja3p1Ev9Ppxa8IYY18wrIlXAbPuI0B
HvpjiLKZsKXiwg3ddONBJnpw8AWg0Q5CMqq+/6WPfjwWRNpI9G+9w4WxH4JGSSPKnL6u3g0vfIz0
7i4zGCb/i+s4LidFjr+zb+bz69F0yhgBeMAS3BB+M2bypRiVflW24sRGeqxs/cjbcDk/ePz784WM
3kPGjQDLlwjHowadW1/ciNLaJ652lZX1fZ55JxoVxx7gPy55WLAmk5kh1FFzX+mHbdiW756ZoXC1
96LsTpw5jGPPLyfS2aHvMBE+fP2xrpvVNDg5y4w+/pRR9buPYZh1meYuad+GSwUM6JJ444L8nllw
rGizPEug/PG65oksQjJea7fxWx3ZMtYWzAaRFCTzehj+i4zwoKBxN4PTu4+uxaq5gLiKakJpCIBM
59Zmqf9Wex1Ne+muhkr9mZTtJZ7Eai0p+eCvQyUfjXjd5qN+V6G8ZLPXrRNP07G74M1OXVocPLeH
0/ksq5qmQKTsTxWMYzmRdKyaT1ZlndEzfZIxAIzvH99jP/Fsz8Ax6NBsPbztVaKFIykQuR/XnoI4
phWkQXH6XRnhjMRsZmHq91c88hXZ12e3MUARKvf5Of9jP/FsqKhSNzI/9ULgw4LozCKiQhuTsoEQ
rU0+OqTX76/5odc4KELR3ujcVF5RjrYHTSrg4hmT2Sz37XzyllHf2ndmpHXLwhits6jMssdKx96e
mEi2PnTKbiSzx7yd5FqiJdoqfY9k9sSHOtLERJVA12detUFd65/vRDhYUxV0vNHNFKBnI6pggyrN
2DSBAHUMemnBk4J8ysrWXiii5chMBvm1qa2+/yDGkbVy9oUjx4CkyKDt4IMQBhzauYxzfMugkhcf
4ubYyKYbBJaFdcbP5ewIuSA2z0aAFmY0kYnFZI4ai6i77o1e3YxjoD5HJoW3Lif1mbK42EY9jxS2
iXSDssfaost9H1FksmR3a9OemWKGAvBMKaQf2bUDtKx1yB0708vUuEuNYrjitcWJMvIiPEVuC3RX
dX6o7ZieOJgf+/5MwPCgA5T6J4Hpz0eSdlsC1MPg+2fpcBfhz/0P9s5ruW4k27a/cn8AFTAJF3Hi
PGxgG256I5LSC0KO8EACCf/1d4BV3S1tqsWuc55uxH3p7uqSCMIlVq4155iHiQyFp9TQkt3vr/Wv
DoX6Eq0BbnQ+G2sV9MPTz9Cpacr1s+TXVhLKxlstPZPMj35SxE+/P9brfTt96tfur8Xulc/g6fa/
0hyYw2XK5mCwI2/TMTDG8bEIYw8tbAgrtzDOjVqPbrrJHK9MU4tvzQ7SnbAKuZdw/M9ef6G/hW/4
t9gFVCpfazm3xEt3//1QIz4t/2v9yf/6P//rp3/6d5CHn/6O+u/XnwG9Z0Um/PQP29cwotv+ezvf
fVdo+P9BMFj/5H/6L/+KeX4PkCoYZ/1w797gG67b73Fd/chvgCKy/pV/BIEZzh+EvYA/5aNgIWZi
0fyL30Av6Y8144chLvwEqkzqgn8AHJw/Xte8lXng6q8U1H8GGhkEgfmshWv7hAXx7wWB4Uzmsf3h
SWMWQy+TsSfDQfBh+ulnJFc9m9zeT29QCFiZH/COTyvNJXeu0UwLcSuchkWtLnSyQqOIh9bejEPq
BHk01ON01bC3JX05X4vBLs076y4BsVZMT7YHqw+SYN7iXRoqGtZLpY83HUr/b+jGRzoHuFKYVLdG
4ukbszfqONnUiZl7AxpnEW8BLmbHMquMFwtMfU2wYuN90cw1ucTBDermYABqUhCDiTnJnc1MfB8v
9RKSVKZf53lar18JpycLk8AVSEGFbO3NYgmN4lX7AjcNBDWJtpsKHcEV4t+UUMIlu5iQpJ+5hCp8
GrPe3ApdQuRsKye5a10vT0JVT/PNgLbUD6U5lu3WkpzxxuOT421VU8gQ+W1y3kT5jhTJOOgYtX5J
x6H7oAYnya5sc9KQfkv3OsXJM27mFOxqUODdDfB4EkULjMIf2N5QNNy7NoarkDsxP0czOEZNRzkD
lTyK7xkf0vhQ9QwGfebXP0udKDmnMTQ906sx7L0jJv3VXbv1HVZ1cqGz0tjRakOvj0RSPs3txPY8
bjK2ri7qUk1VKJQ120NZW0aLd+3lI/ZVcol5JDKMIgRITIlawsxWqg2dwp0/dv3cODeciakHZj6U
E9nRJHOnem9tlQ55tYRB+eK2BRUD5oWDSgWUrNhyQrtBjdrXiXvbAE6KcdDlMWTKrr4lDrw9zjUc
Pyykxq1m++O2GkqQ/ILYttVr4HwbpW+EEylgV3RQF6iVc10mqHNx2xjIbDV5IYiimy/1qtddeWR/
PnoSA3SlPG/LhRAyKIekkjeCsEnAssTdig3p2HOMOt5LHSKHS0W0AGQvI90kFbs3+GeGsERYLly9
214hI0aBO7j38P2R/7ra5MtHkg9cmgm10ol28mmUtXpC4o41Tavo3YxVfcww0ZOWQBz1txL4KG7m
wsV3WqCY1i4GUiTVSresr5TmpRdD1SXnTlSNn022gqiG1IhbgUCB+WyKMcEivScJj2QKR2ejhnUN
6YsuMOB0xtwZwYgXrTvobenuqjhNb5gOGEuQNAP75rqNMLCSHeuuyL057UJEOf0YyEgOw8WypH0T
mhqh2nXC3QzZ5g9GoFca3fZMq3yMepWeEm6Jjde9xJ01XhXKRnqdw6VKYnpNPHECL07mknMFbze9
0uq6QL4eRQXBljRx2rAsvPHZJHQYHyYD3qPQFckkMNVu/V77qi1+xTulOaTEe3Y221ddballRwur
7HZxP9fPU1TreHXmHm8tTvx6LyLZVnv+T8IpfCqU7sBKNN+Lxp/qM4opoPFpUZjOvtATc6UpEftu
1bJ9QS37wcYhcUHWplruhxwj1mHMMZYQ1jRPoSc149xSSkeTlZm3ohp5HyPhZ8ABXvugPT0nnLvZ
fpks75ghCyaMddSm6WIyRuK+LJrRIUfK954XAUUw4oigF+5Vja95AUK1COsWPYg+7Kw+KULwjeZ5
7VT+1vIyzd9qqcQ+KJLJeJCLSEPdKkzucy7i7EvbuNnnTO+0D1ZbDB+VPg3ttq2F4F0TE76GbLG2
pQGT7KzFvx0UVo+hwklU3J7zBwTjS7ZpxcY2HYl9ARExqHmhCEMnI0y4tsQZOxdiCKcecZqpHD3e
2E4bQ5mk/4M1oLXoWnbliB2ttsteXNYVHhMU3lHxYMyx9TiMy5PgEcaRp9DAbfxKNw+OR17jGhsc
wimbw85MmjOmR66+rZbO3BLGjvZ3BV3fVZESV0Vp9uSvtG5pXI5tjdOyW5xs7zW19dx0oCmnCSMI
cZWkXBhpVHgkA+kd8RxDNvWXpSwJ0psNdUeYATCKmu9XfGtMZHQQqSWKecHhDt3BtbNAYHCIjo1i
1bgSXm78WUz+rXrqP6iU/rOS6/+lemqtN35XT13ix/r8NenV965TP5VVf/7Nf2Cx/D/YgzpsRf9K
Q6Ua/wcWy/oDuCbhejQkgBLBkP9XWWX+QY+Nkpq/xmyS7t6/uFjGH8xLafYxAXN8xh7O/4qLxRHY
krBXtjmYftoE960Ze5PU5MFLi5ekjtmGknqzST2Knh+uzs2fhdr/wQVxQ3etIw/h7a6EypJBKzNp
iss3UwSC+yqxTAZHMrHBUld9klU9bcYo6d+ZOP3qSByD6TczSdwO67//Yf8Td1q0tDKX2AryPoh6
/VoRCkL/fHmnzfCLA6EhR/q/buj0N+3Jgb2NX7eLPBBJ9ZIX+UukpS8Z//23rxyHgZq7DioYR55s
namC0OrahF4wa/G35L43G4VqDAg3+L2/fyjHYBeHihE9z+lwFXxGKbCoShhmZXsx6SD/GBN6F22V
vXNSzs/VPM800x0mj/TICS3CkvLzTaKI87TOH+UhGeFXkgVzN8fTGr7zyCf9vViUtd/zw9bhz4NZ
SIeQu7LFOdVnaoZdk1Rcy4PfKGCSeKQPmQcUnFC+z7oHNjIFv7AxZuAj/4Pr+WrYeG0Jnd46p617
s6B2O8gmre97LFIb29fyR3wG1jvv13rB3pwj8yxWBXp6vNU/X9Clz/oZEbFE8QdZqcTxvM1MPbr/
H5zQD0dZ+00/vFvkowA27wuO4k+ANNrpcShhZb4mHP/vjnTy1I95mdRDxZGSoieycso+LzWwofdf
r7eOFPrqVAsGGiyHbMjTbmHc44sTGtKhjtEwhkHy8LqJbvBoiecmxXenWRIHWJaYO7v17QCV9jv6
NkJ539w9REtEyrKP9tdo2/V1+eG61lFpe2UtS9ooZh1KfaXHz7KbbhZRzls/0uvQ8Fv2C6iPKZJB
smaFRbnViOo4NKi3grGGaOchYAvausKEl4DCfi0ZV1rhrnfzlxlr0VnMPuBSutCzW7msqWM+2R21
5I/MSVRu9RwmbM9H6+BOTXlLrKT5lLvkWdhRFn2irp7DsST8IXJBH9Vz5e9JS/TC3J2gIKm518pN
Xk1eODSxOOs6tId9XlRbunvVPbZ/ccSbPH5tIj40Rufwu2Ogvp0zUZ+PnhqyIHG9pN7OotC/ZEAX
UFTx+2j0nT6XESedDwQv1H4sr2NzqcMOMT/9eyuKso3RF+SGNVbn7x2wDLtGx92WNeR5aC082VLn
7JaV/1piGgzcrjKDyGV9Y6+HXx6TLDyGCaJqIusuGJiEH0U5pHsUO/W5oZM04pUwCchi0QK3YKAX
J4N9PsVG9in26uLRGXM05sqSHxunNJ8izp1mA+CGj7IU/cLvRP7TJnElFFTLmlluJkcAR9FEWzyq
ESqNp6nyVtPS7lPEpcGN38hrp89edIN72uNKfYKr8jKpMbqHWV2fjevqnChVn8/spYhCK6DVsbyw
qwU85Ex3GH/EGR8VIgiGMt0PMWBzKpF0JQn11TGN8UdtBEGPV7El/evMIX3FgXh2ZUAG2zt9wUyY
uCzP27y+eYWCAwV4yLtIHC5ZDlHtCfEBECuRzEHZyPjBWzBpw69L808+yIhN2QCNBrC0hq4Bh1jg
hbROsU8rU5eXRj9IP3SSaHhOIsmuwTQG5WEnyUlxc2jiXAAaXJ487JgPU5WXL6ab1EfOcaazxuIN
UK85iMzwH2te7gcLZmUW4Ay1sbkLG9wigt0BQ/9EPmqLbpTRuMkt6KIptyFfScJs4RxoiLIc/1GB
9Q2l0BfSTgRf2YXdOZZjubqm8e8mjwgY4wG1SJV99png7PyK9wjDkBFvUn8o9q/pr2PrD89Lu+R7
HGYdCg+tNdMdaG172S4ZgbubVsVjv3Gm3PiCXlh9MxfeLUp4Ml6L0VYfBpcYzDgT9vlrwmA51fyy
LcE9R0cnqAVOB/GKpF6Lo53E+acmNqsjLZZq204A6vM2ezE9qL1ETVhHfhFjB4doDrVZEeqZlE5y
BRFn2vYx6O0MCsCmt/j6YoYrgsRrvRCyaHRP9BvMhEROyfdK+vahyp1hQ9/GWS6E0T9LNQ97pB+A
RvyeB2GBsf2aVqMgQG0aDSaDMoo9uJPvXd+6YaKm+6oxD109fOmTGYh85ZjbPpLOOV9j9zbpeSmN
il9LN4rhcuhafxvnvOdo9qKNKd38yTPkco4jd0dDowjiBRZ7QCKPygF8ZOnG6goealbF6SYpyDeu
+sy/tqhrd43GW5/3xRySK0zvQIHBW1pWt3Lshv1ryo0UnLdZZp9TuhjXHoK9z8UETMcaOoPZ3Gg8
ZCKyjlPPE4UpK/rUk6wW6Gsq0IBiiFyKhdeo9Bofketqd9Xaot3EijUngb13azhkKQi9+GzbLJRt
y/oBNsi9XVKoSmbbzmHkNlW0sUnVvYWK0l4YdDkniJo8hr3fkmGnE4SSzRmLmNnXoTNyaLaU7YEE
6S7AnDp+TZBkyKogBdtX0CTwkGzbtLi2SEjaJSNIsUSV8lo1a2lfm/V5YRALFI4NyXWb0iD0EwAR
2ASf1EmnN7avq+6YpB+73DO+6yOr1bA+IzZ5SVd51KVXmT3FO6Jx6bONFDMbTetsUH32ToGICvDx
m4FtLayIHQ2RYXHqD+nEFVpcIlgn3W3ZtsKI67nD2abQyayM+Ro8DGTUgP+uqmO09OWt6ll7NGK2
w9HnpadnxzX3635nZchX4mpIryzC1r/4Rt+dD2skSF73tAJVcWDbP+yzhCFu6cfaZdem11ZqDc9a
lqnreUq6yyhbnuDNjE9ePnuhR5LzXiyGfVj8dNlWSVNewx6Nbor8o9vAL0mt5KWOV39vl37gfX5s
Bz0+mLg66BaWTdDpFqKoWZno4Od4z+L+RbPrfmO6fPTWMeSZlibFI+SQ6kiL1n/US894SHVDrprb
EZfd6yILQorhKPdgx/ZvJAwVECPf7SrA+zv1B6bBot1Xib8xjUTC71d+Vm3momAxy9hnNjwimV8G
RqznZ9UIHAw4jLuqzOCHhvPQLO2mkBYDLytuOh2w29iswC7zgyrN8jg2Vnmsyd6QQe31zdEqFI1P
g2l0EUbNhML6fB7NqVz4+NA+vHSAzxMTbo40FfU8g8Uj0oF2zJj5FjwgCHKDdxRDv7afnN5yrYDt
AKO/zYKt80XNWULfZcjL79JGoGqksQt33pU0A2doU1Q3tr5tCFnJuAbrYAmuW9fdVI4LxiUTUJMC
ghsyxqdJKwha6Y2hZO1Rn7xczzu6McX9mFmEBUvyTqkQ5kiQh7aGKFVr/lgq9S/C6w8yy4hSn61y
I2yGceaavMTCMdzCW9cuDQv6eNi5JdZ1QZ4I76lpbeoMWFxfeN3BbLAITE30OU/sHIKpmcOqY7wP
4Mx4Zqw5XfV8o43NFMMjrYTZk5hQWMsVr2v8NS5c9Pj5ymIv3MmnutW0s3SydW/nxiXrm3BYvkVM
dcKGjRb8COfADiUnfMiZu5WBN9vD/veV99tZ7VoQQzFm3IJN8M0uUGJGBOfb54ekLMWxH1T5UlsA
OzZjR0hYCTCe0qooCi5bkhnd1eBQWRiESl1Lg7IqbcvPfLiqo2eS9D2bbHUYIhAsW8y9fS4AB11U
KIgucockrm5Yw1w7wiYO8WrTswBZ1ltB9PA95m3x2XIY+G7IEBv2nma4t3NksNzS5URaSfr8p9c1
sKpg3NJBzmHN//5avJ1v+tQRa+YkGX+mhRHu58JcLdAve6UXh4Zigrb4OBBSQ6MezR41E2OQ9GpG
iEQC20KNlfuwYVn87HNGvTEBqv57++Y30ob196Fhg6sCr9wbx5UbQ5hE/l8c2tKAYzqftznfl9El
QK3o76KZT/7vr8CbjToPAxJ2jmSwN2GufHIBxGCX8SiLw0BW9HUFjJGPNeHH5JzU55oAtvT7470V
fa0HdO1VMYJY/42EvVpzfQnmWs2UMDBX1lIdpormbZjxYHX49re54llzmKPdvH6CRzB0zp4eubFL
DLJKAAjbJOo1w34C4vjOE/Fmn+0DkPeAoui8IVyXk+uBEnZ0kOakB5/99t7W4vpcivG9d/BNx4Kj
0KjAvuoifHuTI9an/RA5VZ0eHEHl6mBLwnvmkEpj+hT5Tg6ibSaz/SrJqTh/fwPMtVPwUyeBHBRe
fvo/2Aje2vtnIxcYGEbEdWqMo0Mhav9CY6D6iWa5fa7q0Z6vfUZdj5WYH3N/JvtX2uO2mwnQDrqa
/Jt1sSPuril6z9rGnaSWE3l7oPj1L7K6Ut9IaIu6My3Cl/Bnx+X/96vfmf9jN1nFPf+MEngz/98V
dZt++/xjp/qvv/NXp9rT/+BHrEZL5vXmevv/2an23D/o2dIcAThPk9ha4SN/CQAssh0IaBB08XCb
mvSs/9mpXlUDvCLriwyGhcbb30pIPX0jfJoOzCwN2uj8T16+n9eheJz0xZN1fzDNPu6CIvf5+gmT
zY7oLaiqro1UO3fYkYR+8m4H8aQ/g+aARL+VmoMwEkfV6VvfQGT0B8Z9+7E3h607E0NtwAsOZzct
Dz/clvcb5X8eivwAiCE0r9/4AkGpDYZR2t1eGOTNMDgb2bckktGa0YR//1BcStSAqMPwip50nRbA
rnIWottDz0/3k7U0IQUWdM7J7d9Z1pGI/LiovJ6VxTm9Oq/Rb6y394cG1zQQUVWQw7AHsOsDITdv
KwrBl2lwwriC3+wi5wXrikJA6qJ+pw17smb/dfB1KeMpRvdxcp4d2ZURe6Fuj1XX2RjoOLeVIZp3
lP1vnxHb5LlEzSocRjSnPTwVe5bC4tHvW1847HDMShFJB1F82GYSH9E7J3VSCXBSIAB4t6hKEDm+
SbWwm8G0EqPr98CUSD3L2++AZ14I3S43RlEyic/+Cp9G8oR46RdP5tvLiHqTlv06KiIz8FThCOAs
G6FN9/tMt+2givyCm+XX298/lCcFx+t5YV7z0R/rPkXOepl/eFKglwMFbfJ+b6WAwyxNu4g19mzY
mIJJJ4X490f71VX88WgnjwbGr7iJ7aLfI741GHbQvhoIvZdZLje173ebNs+//P6Qp87y1zP0UCBT
wGE7Ifbu5zOck5xp8shrB/GA1PtaFI+x3kdnDoT+Q1/Hedg3d+4we0FTCPXN6XTvKG3r0MdtvR96
f9j2iOk27ejKr9NkaWczduYNdPDmfgGlUbhgQMEZLe8sTMYv7v86U0OFjq4Qi/T673+4M56KHbPu
eI3Sscc5IrQRMQhxNMNW0ywS4ZTRBNKrx9Di6m3NYhKf9AXicm948srtFiuIYQdeU8D/9dX/t0+m
/ctfjfV5fcORqp06BTK/cPLFLrr91CVbM8IShW50ChrPwb/dxOrDlFrgcUfHL8K6WGiaVexAFNgX
cqgnjCbDKokQ+L4x7eroRwm+jirUXkQsz+dxb7ZXprNoZ0jQ2BwOa+4YUoOgoVn12NOTe+wGLwp8
CwZ6KwhsRomb0jNpvS2A32OXt2ozakUfkMAGdr9AECzyDz0976tczNRy1kID1+rTcNS669p34b+n
hPHRCKdRjEr6Qk9m/UlrqWmziqZlZM8v+WzddR7pW74br8OLpLvmJ1e73z+tb18QDx6HhVFwFYy/
MR9MpOX09rjedJVcaXmPD8PTz4x0ekBYJrd9Xxp/+5XkiDaLNWMS6DGnQzNAfIPnL3kHsT46MxTA
WyP+6lcAUa2KVpXvPP/+DN+u23haWG0odwm0AQjy82NNUTpU3Jtuj25Ebkz6v2dxTWykZ9Kc+/2h
3j6mzHERTGJp8fEGn8ZQxb1NRCV4zL3vMT2otcY4q8f+Pd/qL4+CF4gyhQ0U1/DnE2LUoZXMvvnc
Oa3ebhrX1w59E3s3vz+Z09hD1jHOhikxuyGX4f6pUQ+4Mvsu6av9RI5NWBuKzGsybENHAYoRkXIp
KXjwManHx9Z7as14DyojfW9ZsjidH/Yrr78GJYwBoBUNBYqIn0+3AaW0YG9Te9K63S2+42IXjVm3
EyPxroElFnFmVJO/bfX6e1GP7h3Gt3Ef2/pwCa7TOto5bdHfXxrzl7/TKn1d88aoWU8+K7HQNCgV
ltpXcV+d6a299fV+BC/TNVeRQrWYuL38+Bp3WDTafN3Tjw0cRiohBFqCNqvie4He54qomnBZxk99
pplBQ+z4/VzRs5Vdah/sOBmP1VxcaXr3XnHx6xNY93905QTv/0nfIzJav5y9kYtKWn3cunLXjyL+
kLCKBRIJVxgpQw9K1+n4YrXlcU6Wz17qPqjW8c96GcHw8tphCyDBv60Xt37wxPIdpH51tBhQ7EYZ
03/OATRYGYOSNm3e4yWejnX/fCx+OIOTtwA+KL9wPav9rGXQWxHoHTt7IhJT08MOGSjp3M5MFqeO
qI5IcyVx1P7+KThNkf7rVwDugfMBBMbp6+7NrCWz3asVRd3JtV9of6GsunEFtqDC178hMpyekIUm
XxXY736IAxDQSZhbCVy9WO1MnSjRFnn1ZkwNaOKu2UsmNbq+n+wM7VcWG9/nCjd6G7n3rpVvbT2j
S6X5T9LLwDgOtn5B6MnqPKo/u4N+78wcKGaME8jRV+8lx70t3cggRyoJLsp29DcaHxrQbh5lLAgQ
TZ+qaE+EUBFqC4zfeoHM+vur+4tl26EGZueJzIda8WRHoYrcqUgjUHvJ3BJoLOMdY8g2Ylr8d460
/qSTBYYjYajwhUBccVrYM63upRvZPElt/JAbVvyUFdDu8Gqxm7DnvCg2uqN5x8gx3us//uLry2Bv
pbdYfJgovH9e27o4bcwo0/Gpo2COOu9mcps7XUQvhdt9YcvrvPOBOu13ro8sZiET7TG9J5t0sJ8P
6ENzBOnEI8s2vLrrLeqeObLCuUqGwBqW74zRH0hOmcJ4lhQ3gqiPAWlmuEYH//7+/vJhQhjHl4Um
2Bu9f9p3JKOQVrUfvRr8vST6UyTw07W0jgNmyi+/P9wvPpoOajxus8Hem03+zyeOhDVfU7q4yYjN
97EkTWnpveSdPeIvr+/KXeRJ4vK+0T1BP4YUJ3CpskcmvmGYEsaIuBmcyNPORgX9Px4EabkzWSRj
hDSJbkCxnQbtfAHN8s4W8u2mHGUiu0I25cL13gDeRvrxS6KgIDDs1JljufFOteRNDDPBYOSwBlKV
eKzcztzUea+/81qddnpfnzWqoRVHiTPuTZI1XOXItLAA7WdDJF+k22o4Ntq4u1aYAsrN6NToWuqe
H8B4xkdZMDgN0w89k7mJtsBNIDdo83g5JDgJN2bX9UZgx7b69vsn4xcLDSQtB/OaTif2TS82QdyO
i9tp9hDF213PKGIryG7aUsun71ySXxyKvrIg7GiNd39DLU4zQ8mmdZt9t0TliwCrertUazyQ5uj/
g9OiBoUASmgpJJDTVU1WcumkJ0jcNNP2Fqe/s6tnNzrP2o4u4j8bjb/oG/xiEeNItEUoEdHBne4b
zSWKketzpNQCsB6RH3Rfxo3JnEwtG30qSTurk/md5eOXl5L9NYxawhNgX/38PpN0VnV+Yjf7GV1J
UNoMAtKsNEP8H++hCxkF8cNOvhBUGvqq3mIuy4r188G8XIBlXAweEdHqzc6Z564N0kSMSwjJoSoC
p1Umk/u8K4LGGkZtx86xn7bL5FrlbenZvFzkVy/+WQSX6NEkkSEJ2yr3+lAWhZOiWmmSz3Tetcsc
qajakQvDPE7h+CDQiVOyAtcBqx/6g80UZLR0az5nmAlzc25dUrBEy6g+xiLw4PQmmnOMMra5y4xy
craWTwjhsz8aafndyWiWxBvJDiY5n5LWisI2zdvkgyIZETxJRXcNArxRiq0G/v9YLtNECFyfD+oK
hkPvXQp8NtGtgwSk2vHP2rgrx1YRQ9cLP69CpvgiviSEzXbD3rbqbNfbTXE/aDhQGIxrwHbaHDnE
HLcmApMkfSwVSIfN1Is6O3PjMZaB19foneYcCwxhNjNKoWxgO5kGxNKNSHHU6OfhNNhYIeoB0+g5
DuxIp+9QkhgkS3strlJE15+RwdEvcaNuChZP1O29tFPN3dcdOpGbMXKH+wplaEfmRuO7d3pdevG2
n4e4P6OInXaNN/npTlQxbhch42UJAMdB8G35RG2LaG3/wZz3wXko2/uQJU0RTEVZW4ESyWBsMikR
onj9LX3eHQEt8imSZvFcaJ5+11UOWUFlNh00rDJMwv1rVCy7qlG7KXGrO0KVNoNI4m2OH2hvinwM
cz8vcZoMR2uYx8CU6nOWEw5j92YUAhmzdqVlfQPbMm6Halb8Dq27d9Sob32C4/bCX+oNFTOOGQwz
50rI6YtLfAmBeKQgVe7weWkcktStiRD7ad6As3pEULl1NKe5sX3MZYZepTe5NS5Br6fGuVcWyaU1
cj/YLZABkUaP02LZTMyM2zRFHJfgDQM7JnJSI/OeokKRv8hXIlSwgW/zYjprOoEHA4Ai/5Ff53SX
plG0x3yazHDRAQ1PHfjuDAUZApa8PB+xu6bc2ZvIE3ellkxbYySJckEIFRCb0oeROZv7hdL1LooL
+QmEo35RJS5D6q5x0KV0LQK4pgq0jmkjwTHF3q1r+6wlrWbjVtEEdSU1z9TseuithqNpTLvUlsYu
t+fnUu+b5yqNDq4t7tN+franqNqOuk+jro+eS0eLkQXlpXc29G61GzTSfRZbe8h9LzqqyEpDJ669
rY4UlfsAakpk/hIm7Bvu0lYbboADe3cKNdtmtNRFRzTJpliBL7NWfUfdha4e4AeSoLI8VKU3vAhF
MMOcjgsdrnxIyRQEStdUC+EIVJptHG3r1O8e8tpLlo3Jw/NUwimeQrdhH8HHlEUiQxr7UXLtr4Dn
IoWcI1A1uXGm92jwtBptkWMs3jn/o95OvBAEeJr2rC68eYxH9ZEISVc1m9mMxJiHizLbj5ph7fSM
6LSNZvI7713NrL9OaEnlwcpRJYal17qIzWrD9S40zekyNFdeG28KhovakfasrmjSNumhbblSWIoq
IlUJwXpI6OrfmPC1HyJQMunZmDnt1vbT5soYTW9Xp7h6NlNDM478Cv2Lo0fUk/R35dZd9OJc8pH9
2qEmcbbFHNdBNtqpdTFNChP/kEcvPs39PqAKKNl8R4MeLrM3fWDOVL6QB+qgwSmV8ama3DZki2Zf
+5UpP6Y+JGAF9GXfUbE8eLPIPg6KnzNjO93WndkcX0U/6QQ31RSWeqILxxgkUwnOsaHnSUgsv3lO
Yq/52kiR7/JJa57dxkwPWRt1xZk1dfkunXX1ZNfNzP6wHkn2ieyyC/tF8XIUpmYHuS6gjzoOcG0K
rrO+sfPQpYW8ZVfqt7ucfROoNlnz57s0Hh6baIyXrYfZydsA4SYGD5Na46OhhYpNyBSu/JF15EgQ
UHKvlwmSJ7ftzZ3icmqPlS84RVfmfnKOSpdf1cmHxwFw4ngZR1F8nXrIQmpdLpd153kXhNLwUy2J
/kpPnfuhM+0FDZXbHB0QhdfZqOQnWnfmlsaZTS4Ar+oW5viyW4iEAqI1gWUnQzq+hmxBnK+0E/ua
l6jhpeLu0oRvjnlJjiqOVfmlHeL2Viyt8aBSrnea5fN+ITVs7yVcVK0V87nGo3kr7VZ+sdcdZlA5
ixzCvMlSRLx2erDJjWXZ64mAa0VzlEbmXyyDkl86QlKfh4Trurgk+iINRZmx9AmXtSHO5xiv2S69
36lv/qjsa7E0GhQR1MzXU2ojghmdspy/LRm2IEJbTeTnxcYaQexcAOY2JSK4FVGSrP4PXMZZxQrV
R4o0Pt14kMZsX6d2HX2QmGavHNhDn5zYycOuTxbEKRrsw83gUUTavWUyk/ea4wyXLYy1fjhvS04e
Eu70Yc3D/ETaWQobmb8tdQIOe0IVF6ymNhV4BeUD9ldTnLV5VEYbLBzQ21+zHTE68gci+PmbOB6L
LswWiQBu4T2njVUpwNg0rbHvqm9uLOwgiubizGi79SnviXli5mLa92mZDI+i7noXRTu/ZGHr+Z3X
tfKzlSXOveYvDXquakyuZ6ckc1mJqn2GzDfdeI7qH3U55XfpervNFqWynRno08TAgXJt3vnoncwN
RUZyLRRXDU3/fEMc6fyiL2iPtElAa6JpH90hCBVnjZ5U8NhHfmK95HeU7NMHLKvq2zIOQkNfS0t8
q5Fn+OJK2nxYjZJodSUbCgaio5E25WjkcbGSL6g+SRiK7kTClmsDAZ0kwnLAZc258yQt2BJZehF7
EDCcNsl1kWe1EZRQTW8AfNPERf/HvdaVh33asWqvCnzVvdSexp5p0MssaMoRIUadGY8ilmM4jMr4
7gxZ3we8es0tq8XyUpuZbAPHrEhgbDO7/27iBbe5Zy7PvpRcFocvudrrY24AHKPkJQa20O4IpGQ1
c53h+yS95raLCC/q4VxddcMsP05Z1NwanRdfRw4SeUJ8PAQ7nnXGOua321fbAerp7qlJ00q/bTVP
scaTC2af1XPNxfMs95I9cbQjpQgPPloCl75pByakiSzv04LM9SoqZbwfipVk7QAnbfhsXlityNFn
u3F686qbhFauPrRywNuwJC9dXMudVFLKMBqk9cX2kacKWSyBRLUUmtZUBfZgOXuD67VhoinCHJ0o
YjSrnO+Msp1uKELGTUVq26NZrFZUrb7vfHE5uP+XvfNojltJ0/V/uXt0wJvFXdyqYhW9kSgeSRsE
JUrwNoFEJn79PEnqTIulc8noWU90txRslgpAIs1nXsOWqGy7IJcZcaibk/J6oP6Du6o8Lxv8oRGi
DW/sBRZnHgELCw0UVtmFdYU4NiAqHaQfwxTkdwKFK2PTbVaDgAYx4wQ2Gm/TudS63hWszSs7W8bL
Nova8yxv9YZQnxAwof1HCfURX0QMS6JWfag66T3J2j8fCtthS4v5wxPDSRs6PbID/oVSpf8X8ba9
0bhdfksW02fqpn1OZflsSGGPbIecgFSWnf4rVkv2wW7zZY+v+GnY1cMuWawCrDtCn/GyPlL/a75U
TbRGnDkMkmv5GRs9Gc420trPsXGoxFll2SCHUwuRA2jsezGD/8udud8RoS63sFXtgwcg9+OMZzpb
XZJ9mAUXmYM0up1tDKcoTOsNSan/iMNr+BCKCU3GInpQpd0cKJfmxIGEcpumwIGzK5b8qogp3HSO
e4bpq/Mtt9NlL2PLPkxw73dxATt8kSxGbKunzVJRKsy0Di8ILrBK9YMD/l7dnuXEBgzEc91k4ZAc
kjpJfspqdv9Sve9cJ02yglpo/Ps+V+VWEcPu8UBGxCYV9QPqL6AUJW8pkEIN+4i4cDNOY3YC57f/
sdJqcrd9BoZ6KJkGBTBQWCDYgbGt9Trf+A0iB6qH9UsDAbuLCT5OFBLQQ55+LLWqzjME7KZqqDFa
9q3LTpfqboWLMRVWs2cp7gtvBRRMj42ALJqvGz/AN6/qtoXy5R4PTxyae9SnP8T2uO6qxosvhEb6
MrXzkzzA/AO7yeCm6YOuQ8UocWha1OuZ1h14X0QoWmI0q2LBwd7pM1Xe1KWH5MVQrmg5jWNLWoqN
DsuIHpq8StKp/Ny4fngIHArwlNY6TqzVGAjPBUa4SeoNl5piNlldJAu4CGOJUM1S2B/Au56PGPae
phJCTiyqq5q3jAXkErHrdzXN0WXatIuYLqn7ahyWy1NHWcln4LUb8pxHeFBG3y9Yt0OPP1kZoQG1
kcD6Pyvtj2edG31z1vBHOnbDVyLW+iuOeR2blkB2ow6Qt5RzdjJFANF1SMRS69Gh6Z1M6zZTaY4q
g61OpQtJ6NzyusXfycgW0WlUOQ5njB92N9aSAdZrddTdUL7pkA6JS4DaOKywCXVOUH5tEA25AyXb
3IUFdeRNodlAy3yZnmoBsL0VZQ5Wzl77rYu0wM0ACuA8QPvgo8ZxcPk8EvHw3gqSHPjq0A6kFXpn
dR9zoiSq/8JpSe1srR13pujPr7q0cO+Jj8lM4df551mlxFNTddOTmAVFBBhczc/Kb6kqiHVKv9qi
dL5V+chJj5SeuhWDSr+61UgS7mOZl2yxkhVPVtDD+3JXmUQnaxW0H+tBsTGIXC0dOGaYP3s/Waho
zCpneuTuTIDTtXX3MQ9n+C1J1qVfAyfg3yS9qsddVCZVgAuPzTRCPmuqdmCQq+6khE+N6yQorYgk
RnHRsvBbcVGswUTeaLfSwS8Pv/tsT/DKN68W8hRn/kL5cZf7ibYOljYhwESHNN08U4PK3BiwhmND
0FqnIW/JWjnqtsDtIbyNEmhvNheGkJEFcJBmQ3GbBw/CzuJ7YCKfBzOQVob8CO3JYrsCkYZ656yq
25BPdAcvARfpDShroVViigLAjNuPAfix9lAXJeUekAUFCWalkC93qALduENguGjBGlzoceo+BguI
Cl4h/dbtgrtlxjoOqIcg/1iVFwIUgzw06I/lV4mc5E8ZUhvdzG7Q51cYiOb3lZbuAepB+1cDyveu
ipIh3fZ9bN8vOXwepKh8J73xZ8MxcKXNPRKVc9dFi3YO5SzV4n+84JKx5Z2wdqn955AyPZ9RlNbE
59fWFU8F2UuBzC4RsRZS/ChKUcIEgvdKAyNpivJgV4WrtjVajcS7vM71tKX+d75AvrE3zEMiOszo
EaRHcoMiCn5WNfY7QxEAJwU87/BvLc6vbTMbh9YWYeRm665qrW9wbLS3gwkh66h1p00NNvCTg6b/
yVB39jk96fF0aWbvrslidQmWqXhY13z5tLi+fCmr/y8G9T0MKui+3yrDf0BQ/1/9KKrXCNTnf/G3
ApWLVgKtPBCjETij0GAEX6QSKKj+yzcWO2DPwIMkvwlQRc6/yIf4OMrjYMUc07dBS2fKUSDgVwEQ
MgOCMA0koKl/62/9Kloj3fX/hRg9d7z/XeM1twP4Fdl/4z+Bvv4xWJLjSTdMO/9Hzn5c/qybNfXs
3QIZcJhwsipd/VBylk97ofH/ohSog+A72J2+vXQ60nN331tmvVRDbHXMXUi9HPBxXeXq02gjPqSB
DvX4JEPEUpmEiOhJUpetB/959XboOgv3Bplm+iSbzO6t5VMObWI8wQuFdG7n66RwTb6JmdrBEzQO
YTkWZZCM23pRVpzuW1mKvthqkaet9U4n6ajbjiQYub+L2i3/A6YL7Pd1BbwToUPZdA1+9GKRCRFZ
FuXGSMzHqP6KyDvhksop2ubnwMrW9/R0E27NzaEIki05S6Y+/Ta3/qHrcIRj55YifEmIEoLYiJch
xfv6lqISplInxuzJqe2guur9IqvOV38eRHHIrbCA+dhEBYWjDdSVGBpOiUhetCntvqseOyU0iXY0
E/KgCSgF0RF9jHXerbXiVZxM05qvD/kYplgWhms1hNfrWjl8jOwTq9kNIrwzVdq3H+p1lxLsHYNM
yxsVNuIlxCaPGg1sW6qwYFT/sOl8hR+DtrC6D02ddus74J7XrUFzIZBDBvGFCrdBsRyBajT+NUS5
Kn1CsB41DyQi08ongrFZ4cqD1HazCNxWc4ihQW1NW86tSH6oiuBdpYjXjZznOwEzBUw5IA8MAWi9
fo202zXUzzJ8gh08htdBr0t8+eBRglw5z0RIPfc/HeQADX62EjQhbKRRjgFFlpNZUYdtx/d6hhas
d4PuLdifMl5T/R6dxEzC33YVxpmNC2rNM4jhTxs4l/i/6ovAfVJOhuLYD9ec4vlZ2s/Mu6wbzBDX
Opzn90ANf8wkNPSodPNfUFxsukfIAsSXxEjPW3xXNgk7ZX+sm+WHFAI3o/v2pD1q9JpXCF8e6Dxw
AmYUDKbXr7Ds8J9ZCJWfRO0HTXRaJGn7CTF79iiU5GBV9jcqWVO7uewKyJH2SSDzan0oRdT3cGtr
NkT43mXaJHdlCVbC3+aydWscuCmK61OQST6SHm/f9B8vxsDJkC+kbWmcPI43NCepYle5dvu9pZfH
XYxWUpU/paOt4HPXNWHn7UCPdlCU377uEcqWwYJaBMUgjMGSE9Ecb1sphu+qHwPrG90Bx123GFSB
x9hGMaQ/e+sgpQW/lWVSRY+aLiCqCMM4jgn5iKVceU8tYRmNMpxap29ZS3Vy70G4ph0IXAUG8tt3
y7o4msDcYARegmWSGIbE8bsN4IahqzZ239CiA5q7KWM9rbciVCOTatU2boOHRPQivLa8tGA1idb3
OQxamqRslgmiYPo7E7Apf4bCIKk4/vwKiSDp0PH7+bIBI5XG7hKoOQs/g9ckq9zKJqqYqbKeBG+n
HaeQY7illM0byZvUbNGWwNFGo9SnaqjVOXIaX2gmEUJsyE9Qat65ZYlWKvbVRTiUe9cfAtb3kC+F
uu1Dv6QdusxO4UAwT8V6y/JPAlo8LVMTVYiSe3SMCTiKZO3sfK5E15foXYSqXh/WyYvkvRyHUH4Q
qJfz2bwt2UE2WK93vDOX5IhLGy+6Sm9LDw939BRxbuFhjGd3niHI0YZtsBFL6fLJEJkwPlKEyNeQ
TQMcme6mJWo4zPSgSrZgMYIHQ/UlS7g0Nt8JH189CuTdzgKtE157SVUMX4a4CORp6kO8vKr9NtaH
xRGqvcjBIc7ns5oRBwS8R1qsTTfN0RexFDmHpQ3xm7+GOHVZbRQCJyQHOh9PNLzjXx4gKKecR0UW
LQnLnQ0QlQEN7JbpJ5AmYROrcZC3sLoUachfRdRrapeir0Cr/fqOoR8spCoLau35limH9tnGy9eA
MZhRPeTSCrfQ8lx7Hc+UvYyqX1ULI2cEIfnAskx5BckX4YR66+SJuaJnRURtuk9DhqWnvcDjsdGb
6dIlE6eWV1EvECdlGpbNh3YKuijal5gVMF16yjusKdkmCbMmc8ead+Ypmy+EB+Kk0X7KoMp755av
Cv19aBB3g0INcdmQ5tkY8V2Ia+Rnyt0azXG9nEHuk8iDojRqYrfSUSjr73RItMhDlEkfqqvBS2Wb
nXSw0LnjyJXsAifj6kkepnNTM39H9F/4id4UoILzREgkj3fUVH2WwlzCPih581PE2TUC3OeWNE/P
/7kgJ8JffoJBV7gF9M0S1PFQMVO8FQn6U4n1FbdXNkVs4jYaXlVxLRB2Dj4Xs88PQN11xG2VPuqH
YBpkwwjOapkZzjWmJNjtakJA/7SccJqJ9pltnAO2JrSW933c8ufgxDULOCon9gZCx5UoA3kL1rke
9Wo2j7wiECsHbzRL2k/Ml6JD6vAmAkHc2G6m3vHkPXIjLqOQd5FJZaWiaIF9ChrWfCGKsCP3txKL
mVntFcU47WhNGaa/iiEkjbvSvgcngojHzlgQm50J67xy3Ye2tQ9g7vfefqp05oMazVeKGJmkdXUb
aG0UN2IBwMk/SZoFEwYChaULab6gPoJPi20UZAF2lV5x0zl5Qf2eWN284RZmC4o7wP6EhO8NvbjQ
GzUilkDpr6YAtVxUwKe5x9QSvJsBmF0XPLZIpfMw0KVoUX5MmiH12+tOdImKt6Fd+Et9wkbMdnMy
eVmpB+gWMxyWzUzcruQmdcMpP029EgezjEYu22z4fV0ofeZms9U8c1KqaqX4A3ciz7PLqstnfKon
lQgzeQpo/czEadFDv680nCpUN4DMMYfoXw9VdtGhasvvBlfOIwqGgcdWKQb67PGuoS7mtRtlW848
XIsldNlyy3aYeUuQsVzOgk43C9+VDLbZBWcGn5lLDSid5N6e+oVPksIM/G4aU7MvVTYyrnfJVJqI
MPfnjO2p96mxLxdTbrE7SEaRteC4tHbBLQwjPpFnvP0BSfZYZ8z0uBYrN54ra+bSvlMr7p/tkuOI
3gastF2TIuaCn4Zfm0MWkNnAdFRIQXYoAcWjZn/QcW75N8rWY0+JXDeBf4ovRcsjxd3YjZsV4Q6u
b0OY0d+RCiEb+ZWHsOubwVm6wUOrohrZVSlJ5yX91bO5BLnQb2LoMjtasm164sMSGj6ixMDDFx2H
vz6hkh5xxxGeMIwSyrIRC7ucV8JpNP3gClWbX9O6KSiDscn4CJO6W+RHTOAcdkYLdissLF+M+hqg
3hMvGpORkr6uM5v1aWUFK9ePU0gAmwXf8v7aLdh2dyKpxsnaRKujw69Wu9QjzWBV32PFS2OYWvBQ
0MNte1ntw07O/fcenWTrYsway79KuVP0Wtu+GL4W7LkrFa22q598oLXjh6ZDWPdxWZ16uVkTq7YN
e2aCae0FS09tG4yKYd/AFxVo9C7opl6PQ55ScQsbu3EuvZpj9SSNJ3RgB97RyCav4sEIobdy9BUV
3EqakH4dF11vfMR23GTTj5aevmBmOPsfw3rSPnDswafnvsHmU9Pa6xOeH+CETrPpbMo5yWp8P+tl
Xena1auN7jTiht2FYnGg8jNVVwtw6X5PYTTzQIJZar3PSheFKyqMU3QutEZ51PNpTmzBQCYdVexs
EsnOojgNXSmKXPCgQZ2dgpGddnR6l/UiTVrw387ioEeW9sppJ1TX67XY5qkXWLd91TX+JxqMlIkP
oGZ1P+Bvayt1ryblTVeWQMrog2/5YkXUiFm9AUUcjp/WSGbQNuopjMb+EKsAmZ2NLaM+3CXU16pD
Wkyl2q+dj1DZJoGB7mJ6Oq4CqWunKeP2Kcf4RqpdFU56+JGUgUfvcY76LtrQswomejBpOwTxbq7s
oA4PaWNV4TV65FZVHWTYE9bmP/IY77jEQX6EdguaZ8GkV0BG3uRZ2fXo8jDl7a/o26YjGjoflqzp
6ClgpmUO1L7x6Fx8AnXf9/6uT5cxpdVo2xkxipZRQDSW2ti17EelTayJRnBJBDV6qNByrCRsJCzu
ITbh48gBznLI/dDscHgGmgizsFCgSPdQhegYmAfrl/hiHTKLkJRmnOToCfIGDOVuagPgDwcdRXwn
KLfORH8UgU3mEJXOyt1qH0Oi5DAPTRF+RvC55Vac3ooq4z0yUWvowWqwTQZCENnHlcUoHXw3IApG
gMVE0YleevayMqaAulygGZTCT/MagXCKdEAueKeJ79aEREhueewpKCDbPChxCTbY2yBosDw/w5rE
5YxeYhAHyxnaKxMD1LfgcestGgyKOx2zPOLaMw2/bv0o/WDgdx3633wZlIOUtSSCbuT+UaQx+2Tl
R4irb93SSbijNu2FMz4mkEr4SJJKdhsXdajw27IMLRVml+7MZdaVkmNx6nsTS7V9ZEKWPJnMGKEr
EE7Oz9kSukp2S+1ggm2sQ6gbbBAvUoxtAs2G4WcP1yZEei73hKIxp9SvE8x3Osax6mxTsQgTnOna
jeOlFgPZZ+CtuoMuGpKOerYYWLaZ0tzBLKyc6fP3SADboN4997ClqQ+1Od/YNRNN6V3ltDquNwRE
ZioWtJTJWRqVBp/r0aH29PIaOTAd54H0b57uEaFUPLGHdDzvaBYycsbrNqvkkt+uS2mnyRdJpb9E
iqUPs2Y58wlH5f0KO5OnQk3cFJ/GcZZFfoYTlAkq7KksCMEXF5nsaROHA5OloV5H6bxY7DGadn7l
EqVkbmqiedn1qJSf2n0mZHy7TrnbFZdhGtncj159sw48D0zrsJEVQSaehL5ZIgNKehS8WgT2xEkq
fROoIb1BeDg4ZoJ56Qxz4TC4UU2cnb2crrmUGYfmTGOQBeV5PVFg6EFvOZVTaOZjiqQMkbXNCJQ/
05WOiDZ27ebTRCXjervUccRx6eTcl7vN88iEhpD+QdbsHK83d/uyPKop4L1gTUGP+zAKNr7m0lOe
zL7KeMmK8TRwooouTzMwFzBu1cQE5d4ffTN369ZN2qtmcTI57bJaxM58zhc0HkHt0oE73c6WbLhW
u448gt3LwhQrMM8rAeB2pHxZlBTjIzpqBapCopr7ic1F0zC69BcH0NoGpBzzrLFdkwSWfUDGZjvK
vBDhJ4SXJJ6850kHq77wFpf8KYwSrVA0cfHAfpQ5Bo5EXS+Rj8hsSawhunjkaQuFRAhyWS8ZcbyC
K5B7BR6a7KvNBo+fMnIWgBlw1NR3upzDemtb0ra3Xk5bHPHGfMyEdRqHvTffhysK3NbWWhzGH0Sx
Sbppp5kobFSOSfKjZDSBfNZ3zI8Uoy3emtHXJlxXMcLoCALJoCVGSYJufWDUzY4LWJqU8WyIwPII
kz8wnUL6VXzRmK5mq+zZk8PTPkI0ALp+pJj6p07s5KQqFZpd31+WXisRGVlpOTdJi43L0NUCY1Up
hZkY7WLqR1aK3iJTEgrR0t7YvlLtwICsJuNGjXViIBeHhll1Srac9VdhWNHlX/VSZoc0b9V8hwrX
Ks7iWcGkisExwqGaI8snPgCAJ9k6Q/rrfE3iA0hNDuXQmkjUhTvMPrO8ZI0oiVes0gE+B5sUAf8c
bgWVK9c470iTBb4kFnW6mpvu0E+EhcEq0waSEq9kvL6MAWcYDUCb2b/kbcsrLZzZ3PrcAtloTvC3
QXryBDyBX11FPcURPrhqZpR2K7NhTbxGK9+qSgDG2YRWgTHQvs29tnr0OmUydP2ycyRKmEC3cSoz
K9+uGv1DzQhbJsxOaehEWGAf1QPpyWKBkdTLN5VOJs+UuVVD2UZNaKgxiphHnvedSx6XOylTIU4b
oLHqO7DFjhH6um9hc0/h9C0IF9O9eZkaNfgpjq63n+7PS6GmQYyLIIdL8fyYmObmaORLqhPfCj81
+1MX+p4kKGSzZu96+1rP1cDf68cOpeMIQpEbId/xZ1cKFJuol7ryvimvmUlk5tygLbbB5OcsQzr3
uCidoL/HpjG3fgAed5b1EEPinNDGv6YKYTobOAOZCg/aPmav/dX7aMfMpAhtFAjOhCgcFn56+/b/
GCp48PBdErRjSMdd2/z+N0UBha8DpiNR8DgVjuI+OKBMWsjhSgr19qX+mHOInOAMDhMTrKgfH9e7
CaPotxNAPSY5UF59muq4XB6cNTJLJEyz5d0pd9xCQY0AzieQXa4ZIJxxVGGn6e3FGfX7xx7UH98+
KRbbLdJO5oDAT5alnCbE+wQTmp9/1G5kjzfsdgDj3n7242Gma4qfKkVa2qSBA7Po9TAv7aQk6Crv
KzUJUked51Sp4jYy6fzbVzoeZfDJNk+LGjpXozh21HOrCAzhx5TO17ntoupq6muTmhclmdqpzF0T
Nb59wdfcIrqEMHsoO9PkDejwUT56/WhTGa9sJnr8CvLI1JNhrJhtjk0RLcZtOg61cjY4cGNxso0q
RFP1yds38Mxe+n0FEmp5rmFSRVH8DyQ6ssQcOc2o/TrkNp4syAYg5nBC1SNPMNh4DlvkmJvQGEUN
s3//KopbARh7rC7CCbjN2fIyOE0ZmBIPpX+4pRRXE49sYa3jliNBoD0Ri13sTVYMmcmpJnbraAnM
YSn13KFPl6c2Cx+LcXroRrQQoP53ZxnVAneuokSHQDQAjOmsoLUcY/FRWWa9A9UwYRditVBhtqIY
zHGOyBmxTQQjka/v+7HntqKXAr0gtGfXrCrXBE1lPD1HfC4m8/02LZuSncRG55bxj7NypDLpSiVN
kaWtKMu+Pfx/TDj00QyFLYKeC/n/eGrPZBa5Za/6S5cjXjmeZv1kUiBwcyYC+FWyfvuSZrW8euFs
tcg30KOBPRlHx0xRGmXQRUS8fEmy0NQYQQeF1ZWRTKmsa1vY3MHGr5OZJEo5qQkKrboxd/P2bRw/
uYd8hM3OaWC4rLlj2QoIie3Cu8y/VB3lz3NgOVPzyUW/e7x0xfSOd+bxDuIZQwCPSlGIDzokHPf1
MkM8PYOzI8RXOfTl+hCUkZkWZYnZWvvOc7lHS5pvRzvJKF9FdN6wDT+KDozSV1230v0EVsqOdynl
yynbZ5RRyXSLcuF0gAOyNvwVUbBhXioIjg8ka8EYb3rKupRgSHlM/75fvJo41Fl9E6gXGRlKjjyO
/p53yJVS1lKWKQPEU9ixCGUcmjJx1dAduZeQVXg4qwo4i7LMMp0iiBJmvyYhqNRwZlnso/W+7ezM
v3r75R6NN2OAMBB6alDOn00fjsYgCLIpQYpXfZob4IDGhYFWRbXBbJvM+e1LeUfz2bxTNq8QwEXI
sQgr+fW7Xbqemqrjp/dQ4J6vNQeUTis5mFB/ZqtnC3rpvdeAdBiFVrWmSvrrp1HCwyhIEGwGN/Aj
U88kF+zZ6dxG4L5+ZlXlbK2o7fQ5gHe8garloL2ZhOkEqh/pcYGEMmnJr8Yf3SLTRLIg87B21the
+Z3sGvPCVyRZg8/Wc3c8eilNSIcK6LSzgty8ydIhasGwTbLxIxA/Fqaw/KuFxopk7sKvMMlzilwS
X6idBj3ld87b+PXrg20CWcK1jVZewFmI7NnrIR14AsgWffq9ll70uRxbyJYu7dHTsIp7nxp/jimU
r5ILje9Kuuv9FDtwt6ofZFbY8hnXRtMUz6LE0rHYIO0zfErJX8Ut2tQyRwJCuqdFUt41tNq+yx7V
4E04Wuiw08sJb7Bi7C5yLK+uOJHylWw9hwVmidL7a6WPLM/TEfDdpkeCwt9RNcSQYrUmkoNa5ctW
JOOtz6lU7f3a8q4iPcrd1OvhhJ54/ZDTwz/HloouQdlPlPO6aqGFNzn1V1AT4BVVBgZwXgfb2Xn9
GN27nM+PfQ7edZOOYU4JIxPi4JZte79E3vxQeB4Yy9i2gGFa1O2+VHMinmqrHz+C6heERemMAfRc
7mkT6H6L+0yoYAImhbWZ0eg/r9vuZFoSScEmL8u/5jiEjxmnaJhPWC/dryUCooSfFkxZy/K3CHDc
+ZO2v+HgJr460ep/gpSBIosKm4sqEsUJQuvFOzbHrzdrJgRtZTazgFDB6Hkew2ngAlXREGTtE+8L
1LObttVJWHfw28LRDj+9vaJfL+iXi0UA5cwxTwznHW3W6eoT2o1J+wRzvgEjpOx7p6W+umma6kr6
WHZtFTJxd7QIo+qdeOyPmf/8mGB1aNmwiR/DJuZAJF3lj83T0LYkrl7dV8i2ew7At7cf8vmb/n0M
Pz+lccog7kscDuTjJFK5TeVKsDJPWJaxZrxnuT2kaJxip/I6+tAiP/2hEKnVb+w6SPqdJ/uiPsgi
gOpZT8C+AOuFN2M4JuetNUSfOG8FcRI2ng9NQ/DiTi1Wsu7k+He2LNufgEfjy5by7J10tftXUpKn
bpzOQS0bnPeN12A4sLGiJqR6U9GLcxbE8+0x0U9lh2JlOcwjcvyB/WiryduuvL93YqEjEB5DYsIA
wiDGBdEe9zgkcKxIKD/W65M/m8HPCy8/QPmoT9WqHqFu1188fFt2M5pmcNJGKzz14aK0u7ffTGB2
t1dvBo6/yeoAAwIcQ/vz9e7nwAyjfZBHT9lM44By2lhtlNHg2gm6JNNO+o06jZpJzZvC6hu6PV1z
2lG3upJ9KIHuRpl1szqZf+rBzaM/YbRnC+rp27GyrgrdRpfa04fWa7x7aqD1TYclDRErjTG9XSdF
2wWj53Qb9bC2CRuBMC9+8VOHJYLxEUTDikrxaQE/6KYJJphqXSrmb7rO50924FZ3VhtzQITKWfae
Oy0Au3GUvV/qBLOLfLB5AJzt4F9PGS2AqBxKGiGciR+RD48vi1z7fzlUtVPYvlWg3pn2ZuyOxxYp
UtL9kGw2Oha6A/ZMe82O0qeh8INra/DKh77wtIag2NpwXQ10/+3XeSTzxayKDBiTFAfBYyB4xxo0
ju3WI/Ye5Y+yR8ueshkI+HTW1gWFynJPI2Jipw+y8an37PqhyNR0WRSJfWfJxNu/fS/PEpOvH59Q
k+3TjV2EOJxjMOC4NLgoZG37I1M0GMjbYQ5gwZXL3dDAEx9st6LC0XTG6COgVriDNBicYh5Y7KiT
JOisdBD2sE8Io8/FVEtT+qWE3loiv6rCQpwOnqeuwznPzjKIZT7MVsO1EshPwgPAHgvraifutjHu
7v3BYlj2ZTVZV0noSD6wRNZlKCAVapjqSE1B69xnC6c3dI+iumxo8xJReo2E0TzULZCSBUcKSdPz
IZCkpsQi4uPkqvYsb2pv3IwRcBlmIu0iow4mbr2kaGm5gqiDQaHoK00h4v9bAfbhakGKTcCC6hEf
Zfw6B5WCaBkPdpi5f01jV3ye22X66RcuPBvMdgDQv/12/tx/mCkJoDmga3D0/qjreS6d0Eot1Y84
pD6wSWCsfgPloeka8srIqaKnVRihy9b6plHCgzYdyv492a1/mrCxgSBz9Bmr8eMJC1JKNAKnkB9p
E+oZOTpeSAgRt74s6nDa2xBV7oexnfeYmqQnfZKqL7if4KGJY6xz/86Y/MOCjX1TW2brAGt5jNhd
mxnesqrKH1lkhx+H0BEfoFRakD0JMjgX5+u5Hqbz3m+bs1p5ztXURvSXonpSt0WUxwCS20VewgX0
foKcH4JNPBTVx3fu8o+QIQrBuwYscTDTJJXm978V4mST6iYZ/PkHVe8h+2TkIAVeEj4mB8KWaF/K
ip6SWOHRxGPQ/cwhFmFUnLr9cvCiTjwESZ1d2tFSfXJHf6ZDwimwR+W/ZrizMtr6A+3el/n2vzyL
e93/+L//5/EJ33SYsiQp36ffdbuRhjI+BP8twfMH0eKvR5EXIMde+33/+md/sy2c8F+gcgNo/3GC
CaVPGv7LmJL66L/IOtHCclwC2b+tvhOUvl0g4YSxVKrgMv0308IP/oXTlmOs/DiYWHHOf8K0eB0r
Q+MgD2UOUtWhruH+sXwNhIg27xzeNRKSxbYt6MCAVp7CDZBJ8fW3gbl9OTp+t6V8PfGfL0b8mBiD
B5SCKJS+nvhZoHwA15N/l1tQmVu/c+/1JJOHqphG4DEuxOcMoe7HRIJQ/B9cmvKGEXpCt/Y47wbH
76ipI7p85uq1CQjjZziPOonm0Ln3YgWRUFARh5eXGobY25d/vTGZJyd6IEUF3E8nhr7x6yd3PUA8
CS5ydzUrs9jGQCGHrT3Na38O3Z3LqQZ1hreveSR9/OuiTBVU3Ti+o+PUpO0xkMj6xL0L6I7dt8Qb
Z24TrtBkoYM8mHzy0i8MiWx2ZojoMFymp7CndlpbIeMwUKY59FGGLo6wjIbJuq7+I1GxGJDEBTxw
gc0T1LzC6GpsRO9w1qu69bx3spzjEpUZO6wZqOy7Jt85zj1ioBKzinL3zgEp8IDBlH+mampC+1go
5/6Zp6qqd4XIjhoKz28MFf0EG0sWxh+SVqFlR6UKRueudKRz38JTPAx0QX/aJQR/3LLVh8DvnWsC
bXJ+jbfT4e239+fCNCVAo2xu6o70NF7PGJkkRphbOXeI/qgPIGH6LzpBvSCTg/NOvfHoDH+eKJ5D
QEAswQX/0ItPNQ59tj07dz7cyw9WT+14DxiZuC71PPGkKt9/lHZoVqehW/bRwmKxoAvfPvsG/ucP
Tu+E3RI/XmglRw/u+piO4Cdo383TwCLxo7TuLt2pIe0EDZ78DxYJwZNZl/yHRN7k2L8dxoDKkQrw
pHs3CtrCLSj/devTTr+YI5vKJtZHZ57E928YCmZ5UmPK1chEZVtdOkiKOCWWhVYo1YcMGikSUUTT
l1MlkxNnCrFIyyWyTi1+YlA1Y9rG50luz/U7kfpxY9JMVkpg8O4QX4PXclzxgAqXzrFOnDvMGZFE
WyNMvp7njZqa/stofNBwVGfLBc9z2cSYnWXFWhdQkJPhFFQ4zOmi8of6sC4rlGAnRbskHm314e1X
+w+7IHwRStpw+qCKHVfqoEzMMkx95w72MQPyPMwO3Y4vjp069wPAnXdmtjlBf8vg6DzacNLoRRtG
E8jv4yvS8HRLu9LiDsB6dxFMTfAIjsr84WE/Otueuh29EGvOtEhBaVB6QK9sAZWFqlRlSioQUp48
kHa3JcSFg01P80vh+WycZk48D5Hg1MDnoMiTSyBFGEQ6VC6wlkRlKDK4XJpF79S3XrLAf2dmPBZP
wnum50lDhkLE0aRd4yqJBhTZ7jr+1Tbp9Qq0OrLKm8GjX3LaylwucPBlOe3cwKrDLU5hab5P8N80
FnCYi2y16hMQYxhs2M0U7eUKfOI0DwWyjq2TIZNupUG67mxvTbKNjRTxJ3jnGdqgqHSNm4UeX7Cl
MJuLne0CzURHaZlPOAIoB1Zlje5V3Ld3czvlF7Foyku3ibtr0qBo2AHTtRGgITD/7OiounE6XX+3
K4FQHnEA+jl6hYMP/ua/2DuT5biRbNv+yvsBpKFxdNPoOwbJIEWJmsCoDj3gcHQOfP1boDLrKvPe
rLSaVw3KlKKCEQE4vDln77WTb5NbT96pw5yxSTvW7xM14NJZcRCXDwBj6nKtE1h2IA1bc+OygUc5
5fuGfOkJHQONH/n+UxjSKwSZEOceyvyhISme8zMKNi+c4LN0dvCFTqkiDJO+EbIUrDz2qul7qAV2
M6XGMaL8drFjsDkrcCenBTf+NI0DWF9fLIQjY6RItMrcpWbStHaewEGIpXzw47JQax0CUt3Q/g5f
SBZj2c0ZI/6EfAA98BRuKReP8fY9YNa3OuK3ytp131pQbem6Cpht2AIyEVOs0bcWbkEMogPxJpVk
hHQBJX9wfVZW+Jcg9/OeldlKSABYz1Vv+vLkxGY23cGwaS5ojwNrF0/IlhFupzo4CtpM1yEPO9rT
KCVXsZ2YezPN1CYkUAsFqFA7FaaruqnlK+La+ZPVBunJHuBk09ywv0zAyNZuiuGcg3u0s+GdfS4h
HX8iX4T6AEipbwwU/T3uowzXehJXGxMtDzpDuJR7wAbuprT8Yc3AKk0nXkWV1gGQNWNagaH9JhrT
o92UxvLZcIM0Pw+I23NxqqoiLJ/9IarNkAFAOqS/Kf2FlLFCR0wWBOQIN0SBjxzbHjHmI5BMceaj
FsfHWW7AqoXyk5EMnsPHzbOKtD6AXsHOMJfNz+zqW53nC03CQEpixjSZme0N8dYEFNG31DbkhOc2
Kj5oo+WOEWXNojDRZVkPPtyoVVgzV6SIv1usYQRsgC1s+B3Ib+VrCJ8ReKK1MI3TDIWeaZKJOSJ2
Br8Qt9z6fGDKTkX82PvB3K3nyRNvkTuOlFBNYoe7AuJEVo7um4az/YJerf3Wzok4er3HxCOYh3xR
httSJQ34D57QYI2cjl8/NS4fjhMH2m6MgC9oI0gTnsr6nFcg0xrTXf5RXYSXrhuYn5nOoghvfwhm
3rIW4BQyZb7TkLLxsU2Tv5h9bCM7aFXibWloUwgqHP6FSqzs2lcNU0yIYOMSN2V4CXGq3HCtsain
BjPq+xzJHi64RC6LKLU9dYhoun9rwuVShkpYz23b88f3T1v2PTwLTDj6oWbbaeNZSKeH5n0vkhee
UPdVmdOTjgfr2s/ckQHy0HkiqOx5sGDP2HY23fqU44azkOugs7E8dxp807TsHieba0/6Il+KR5J3
yhPgWThByPZd/jSoSbarOGP3aeaD+0bjM9xSFGm/yYLVtgnj5jUD8OKsUZ5Mt/eNAkblajrprPDe
bM3+PmsLbm3Dh9HQSeBDFj7XAm3HsW4M8woBi7zSOjKv0OTy+sIw4t69c/aqumHhaWt1aCM+kZmZ
bMLrGv+Ca+XyNQJzgsIZa47aRrQ537x2XmgRNfGKx6ZVfPKB16DOrsdJX/B8gXJ43+AAEyXibc6A
krwffpxl6zNl4ZIi7JKIsRYGNDZUv14v7kZ3IpAYx8Vb4uNp3bPs8AGlrbN5RXTwmG1laUVfCgNP
IDGYyyNkRS5C9gG/DdsgVp5uo8bHQIw0ncKWeyQBh1H2BdMWLzJJVFPMbfVyVMkTYE7WZLExACV9
9LjT16p1/CNfpz470Fdu6PqmaWUkBZ926BGajiMrbrcMT7cqrKsZo70maWRx7mcD21WBwLW/k2Ns
JIcyiTgDWl7FqIXbRnhawP8uduQygDuRc806Kwhf9ABpP8sDGNFdYxKaaC905CIh9i4pR66pliXf
/30SyAtH3+D7cFWKnOhFb3KdYxPyhElvefty7IJ1tjz11HHla2bV9Rltkjqw3W8OALi4q6lNT7dg
Iec6jGxBQziXL3Qb9YPGRPOmAqwZuVmU5dZOZwM2EjnCF6WoHNFjZCQKCpjteUyZAlyLPfrWUgWT
jyB6p30IdWSPx6BeblDWCKYmu46aQ6ms8AVspQ5XHcfRFhEbjT8QOj17IBut49NkktULP8p6to2A
M0CYcQwROrCeRwfpOh2hyRpWzPPgCKY0lK8e4pBm3VgjHbjlG7ISsUdul9R3XDoQupYD7zwa8hVh
Do9ozBE1ZerGfcKR9rlv+EvqwdyWbtmlzYgY8Y4so/N92ZxmkxEl6ZkueFi+OyVioi7tAKJjb5cb
1fecZJarBqNMh5tstIp5o5aPk3h8i5z+95vsO57XKiEpryBJ/Ya0BQav78zOrm8LgIxuGzMdpTkP
ly0CZsekVa6zShjyPQM80jecZp6zHQe/OUypW5RbNyTL+6bVuNAMR8y1SH1M903oZWbhX5Pkhwr9
uSh6ccyb2qi3AAjG4lQS7Fluix5p0hNdgJEhEuVc6HlZXOBRLHOftjNjX8fWYiKTQ7wcyQWouXVS
MibeL8DPuWg5uA9QDF/fJ1YV+6w472M3wooTr3Qn8XX66fRFsQw9vo9PslKjfUYhYD9U2HDucE4y
RNDNM6DcfDgh40Dv8XNAlGMZ/JA4HUE9q0Ed4FThNZ2k+wb30np+HxWkbvNQ5HZkXT0QR3urqSyC
jJdqQ96C7F0TPGxhKnQrZqJpJmUH0iZFCFwFJJKnyxcyxpLRlypAOEqM/GxiIwQBDiHoFYKdOjDk
rGcXi++4sQpEvWufptTNxr7j7DC1kYWU1cz2Tmrdk9syP3JSZ1CbGL3JBhp5VN5nQJF3eUlXyudi
gypalu8OPD0S5pHHZlmAqJzHDphfOXRMCnWshmjXGAG4PcKv+bRZ3/GYOc3E+8Zy0jfM32oxsiKU
CfXExs99b9NPyBTwCojO2GQCPTcdB0Ni8LCCVB+6fqiSe2JdzPpYMY1elYmMi0NjxzvEac1oN61o
Vs+d27MJiY2cWOOR/lol9fJ9/RDIW2/7T/CeynsiJ78mRmSs8zBrDy7eyJUPDuw85nH2I3baeuXb
xLo7hMvnJEg7PMCa5RGUGCvSArJdd5Q8Q3Yok/eSZxPXOUXPsardcdZ7g2b2zsTNPKzipsYNOOjy
mEqZ3eERs6w1q2Z55GSvD5Ulq2ldSFndRbVT/wh1wX7Bs0kPR27HCAPV3QVb2K+deWqWyf+UAeLH
iJ8k7KngUHOCKariiEmLKgyVop6crmg0nrB2cXsUlGkqVaHFRSIoWj9QAUSa4IxMOGqZ/JuBPQ79
I31rcOnfclhwBPA1GCMahEvvB+W8YJYd8Wsv77q0Ek3Fx8MRQbHJrtkfiGjkk+r3xSRKmLdn/Ij5
95o9JqtLKMNttqzhlgG7MAoiRtD7wTA240qi3sjwKSoaZM810vboTD1NHXzSsi/pklRNI8m6xpqE
Twu2Exn1BGR7Ti6OnMG4r9AEWD9VxuLWlzGz1eyl9vOwxKK/z5tQJZgckUc726mBumQXy35TRhAb
SxWk5SaSlK9GLZB6LIBFGAps1Roeoa5g8KSRkZ+M2t3BL+Vzz3PNCsTZLjnYbpJ+F4NntmcsmTxx
nQHLy80b8kl/7jAaaiQLAq3McbYdfdC+/pEDm+4OLeebVdD3ag+mpke7ZNsBZ5XOfTNzmj7Af1Bo
uxjk19R5uCR+ZrBsRJHNSaL0WFi8YfKgDJveZm58gLUAuq5qjpfp4H3L7JrlDxptGqhwVZo7SM9Q
or2ps3e8c/KcgHv/oBNvviRiSj/InpQ3unYhszOnnXnHgkgOlO9hCcEWJo0HuvNEpy+xNcHWUY4+
2LFrfF2U0d+ysJ+/F+wqf9TIgdhuj0WMynyyz5aEaE37q94XFFc+oa/z1KaPoiJZNQ1mnS0A5Obk
Ojq9Yr3HcpB56cdSdvETxrRBr/uyoJPcuuZ+CtzpGjoy+kBYff4VujC/yYX+1bJThhD+MGOdw3cB
ntJa+yhAs5UKB+/1vTrz3w7PP3R40HAsRca/7/Bcv4//7+67Tr/WvzaGfn/ZHx0e06FjIzzmdETZ
iEWpff3R4TFp5kC5oaZJHZmkNX70R6Crz4sAZi3qDVr/1Mb+1eYh65WdJCprKrM+6jYaq38BaP07
oNZfM/tIS+DtgTMJtOmUtf9aRG8yARYDI/FF2X06vZGD6LZA3vxObM0kZJCBBEWnNh1Szm+lAbAR
Pqni9OZXhxoPzN7DDPhNOXFfrgkjcOHIT8N81uTDf29U4W9gZXhqbg5VBwmZZTYvxkk80eqfA6ir
Q2/bkj2/XwFoRidHJZZTx5wl4T3l1w6VT90v/k9il5WcnpwK4vbaG4fOfC2ccXHsz8Jg7ldJbVbo
b4k6AJvhGyt7KF22D5xM3VwnF4/diwyeEtuf6xFTL44Rm6qU6GZFa1eW7XOLjMraBojkC/Nj2pCU
2LOEDoENRcwsK/NM3HTeb9lesoC2auc3cnpwWYN8TuJjxku9yZg/y8r005861P8+gP/wADK2lx74
3z+AR06v5G+3vz5+v7/o98eP0ORFBYoLCGeCT0+T3/f74xdav7mIUd/BWiDt/CVq+Y8uq82PQCTR
4UX/jJ+B1tPvPDuHhi0sDrqFi+UhpAX0nzx+PP9/KkRjhaJZC3ty6XwuXY1waXL90mZIvRTdidUm
J91YfgpPuHZhj0DDlY1vtKtJW4L0hyx8knkDdHuJu4nW5hC4ehO3Xd0cFKq+aB3UhXeaZ19E22Ko
0d52pqkfe9iQYs9hbzIe2fCpjw1IVHc9SMgUYEgKarKD3Q6Xgo17syoit6d6UpqzQOrce5cQzFMN
+kbNx9maO7Gq2DdvZ6BcaouBTidrwDbkJqApHqjrGs2XMJv8r0GBEqgLQmC7s8kmOVkccGvWMtsF
9oLZ7hKimIdcUHp3Iw2BVTn0txZI/s5HjUwdsxhMjPooSJ5klk2PGsPMVcU2GrUMT93W1zXmuSzQ
sbuqXMpwKy+Tt8KVAxTpEYXsXE+HmJTRky1VeraSYK9TW0E4r9N651aut7bbBNBrN9q5tdEuuF7R
+fbHIiTSKKWA8WTZRLKEifgcD5O8p9gcbghtcB56O1PHoZ7EJrFsDoxzy3Ls+VtjSmmM4854cHyj
uDrVeHNNLJVuUTCvSbqUX0FNy71Axr1WfpWfrbKELe3p5jYox+eyY4+5a/tWXLEUsu2mBdxfzHHb
2HV9jaA7/cgGL9wNJJXuWpdIxVj5iFi88KsbRWjr8cMDOk9AFLX8H7zdj6EwlpNEWa1l4Z6GkaK4
TxjCU6Za5+boUJ8dGnYPgE+aR5knXzKSjN/c2hs3c6zP0Pqmjduzo/CIjlgpTxrMxbp8KlRerqu8
aK+2Q0m744qsozB/VJiMrobOe3b5afshB+60Eq2trxNCoI3ULvMtiuiNgUVyYw5R/AyiBhFbETTM
31lVh/zaLKPXIqV1dpD4nSazR4Ksx/u4F8WjP1SUPsgrCW9+6srHwBac7lWURasl9uUqDAd9pxwM
lIW63s9GX91MmxHte313selVngFMrKRyxM5i2N/VZG2/Dgqy19bouuQkssRCBZ4XzcpxBrFpwBnt
e44dO6PpzygB25OZeHfYWht4vl7FIaIOMrzR2jg4FXbzVcsY3EAgAU4bLeb2uXsxjGKHoukWEBCx
i/yzoEe4wpf0aYL/85A46t7o4FVPKtyEhbhZWKG3VSC/ttL3j2VWv0xLDCG4sc+lj45nMQ5N6zK1
zy6kmXW13KnpmxFHBCVbpBtCnvwo+lCvhymMDnIcjLsR5cE26mUMZEe80uxs721Z6h2LWE01KnaP
U9OKFwGwhcXbb2GtkMtoODaPlXHyifGlCWa/UvNttr1fqj3FSfuYtae5Sy9d2bGr7ShzVem1ipDu
goRcEeFQkuiblduRk+guHzO9FnnW3oLIKR5l4MZHQglJJZlz5xiGnn4EWTLvqy4nGgib0x4Bm3cn
1ACr2hmPahJRzvm+HR9H0b304N8OBvSY6yisZNk41K0YzaeKUnwRbhpL2dnDFI1OeYGWe+W484VO
hbv1vDl8zpxJ7kgFz6nAp9HD5ATpvZu0b5WQ4ujiqF/NqfXmycHl+KrM7nOr+MpmmciNkoV9jouq
3Jm2y5A24wIAmigocSTFw8S0u0o0810BbqZGjDp9nnu6JEPE/Dz0jMF00tNnDOTQ1cvUbJ4apZ8q
0yNJIqjKe/ovBEiD7ezlQ+xGCAflmLR7SaNPrgp0FdCgs/ooc/obdLw7MpRlFd66zP8hYZKsOfYQ
OpUEBTT+wEqbFcktOHG8CiHmWqRlT2+67t2MFlvqGTsLcuYuoH8O4gygNJM7sU26f6Ft0loCTkfV
ndj2JD1ri9F8zQ1cc+B9MkKy8CfY3n2uApIlsloHh7wPsvmiKW48ahbsJ0dFPCL5yNA7qm5wP7VW
qk7JXE7UTskf+tIx+tO11TdxsraMyBfkbkj/1hC7ZG8i4AWnGmDXqZkiY9eFWRUfoqY7TqRz3SdF
XzwFBqr5lRrIiUpygBvrcB6TV4LU2u1gi/JgpXHyRtXWDFeE2RDSGU+duMSOskA8C0nqzDwigRxk
wPPhDAPKdT0bj5Kp/UcFYnOEB2OPd93QtqhI7cZclIIahhAS/piWXu/oldBz/9EEnf7WKDN9ZU2O
aRGX/V3rzOV9NLjhDxMnOPFBReTcMA4NH4GGzteS4zC6nOI7zRfvmwtEJ12lidP0NC6GYhuTBHWE
U3IsmW3XYA/saTPRhixXYcRVxO6VBC/9MLmXwmuLb0YGkvFUso3GoSLT8TFqhPfCOhJupZ7jHYVw
21jXEGsj4sgtJLUq1fprjjhYMBnR7SEQbHjQfmMyKqfEeEgzDyOLjY/vlbCh/Ip7AFLVEHXCX9th
OR8x1eXfRNfkNzmCGaftZa/TuYqOuUXBzMoTHlZZd8393DgQrtuxDaaVTfZUia09NO8kNudXd5zG
71GQNJ8DXGG7yshCAvbiMCaZu5mMk7Ky4YF8MjjXDvSwr8KcyJ/HX0pxiuwKSnQTlT7fGOXnMNZV
QK0w6o/S6pxxk6VZMxHIXWYf4ewJQdPQ6W6ZoBsC5N9prh6W2CPPHCzsHnHZxGFf4yvLk3ALd8l8
jUKqIdsqNXO9sQbD3aMtSm9RKM19A3JtXfV9RUh5IDIsVElGPdgayrWT22jix645WUnnbTwJrWwa
+naDp9hDSypnjiZKbOmnNWvCZLotIWihWBE3iISp7Tat61JwNoae+I2IApf2M3lsfYEBrkS//5qr
rPNXady31hqASf0pn2xZbTuY6pjssmb+TuKbcwdbB5+F7X3BFBt+8JOqfKvjtt45CVLrDVN8BKNh
yGtjTUQbM6ILheeYohW+C2fhfx5cVRxkIgEfUO2YKXI6k/MFDXNy7iLLeQk7nMuroHS0wL4wcFqs
7foAz5s/5nOfBzAEiSsGbdYMa20n1tsQDqQtVK78HIuoe3TDLqzWmbbN1x5QU7SNzbFnLJktxaHK
t76FDf7zLbrh2DgFdRZ9IiOr+jDNndeC0Uz0uW/7iUI21r8NnaaGBGQnP9LIfzDnPv3UVP4V4OWG
ZsawJndiOwaYbRBshFiOQvPa+yLexCHY4Y0bSvseZr+BmzD2943HxgKrwyC+kP5uk3Vay/ilEpNP
RjFYNGNlGY41ra2Wgy9a2/jadva8HQlXPNpZMexn4XabWTrFrkc3dcHutPV6VX5PMrsni7DnUIz/
AS3D0FYkDHOo/RC7fvTFE3WEu84k9Iu7ObdriX73LrF1fozZZhG3FbnmUvOOyduKc5F9kyaB6Uu1
p1pJGl1MLc54R8sm+VhE4L9S10xo2bsG54Oovyipw4wB7gXnXJXhOjbZI0IHOYH8NNpdpZoeUBmC
iBW4jPxTC08Rdl40IqdPUrdDny1tb9tE83zODUueRlD1F75hcbFFmn6NZojbmEO6QykbyCahUx2b
AtoWuIuPFL7Hfk1xXr3FTuM/YOE0vltmqn76/f57Sv6HUzIS+8W9+/en5I9INxAi/3pI/v01/6pR
iaUQxSzEcda0AL3/65BsWRY/WtppGF1Q0P+iRHZ/gwXPydqD+o4WcXG0/n5GFuZvISmcaJEoo2AU
IX/3PyhRLZql/9E0oc7Curl4y1wU0YLi/yLl+uWEHPVkYnJEG699+S1uC5bTL79cjf9Dfbwcsf/d
GyzqtF/eQGlI8VLzBkHmsStk8x6+pcM1Demfffv3b/WuzvzTe1kBYAY8PI6g2Pa/lG6TRSSnCxXz
LnMLWqdyVRo2dUNWqwDTjPsZbmQc4IuGmofkRtqtQUgJDfe0OiHOauLyG1vZgJw1jkSJGfr7SMVL
nbjqv6cUU9Ly0ivRGuJsenI+FnDAIvUcZCboIvST0fPUdLvMTt1T22XWQ9bUpEJO5NVU3RotMA0K
R7HxtQcOA+DcBifsNjQvmyR/akI7HtBFiQoxGxS8oAQpQbmb+b+3Wa5l+mFCfnsuoobYMNgrBaGj
Q1o45dnv3Gzjam++BuSBjJ+N2qQOaMQly0gHXM8krdG5F7Bh53PWhYnxNKIhEdUWVFQUIgvq8qzT
JJkXhH3t3+/If2eNf5o1KDzzpP39rPHCYpJW6Z+SIrDOLi/6fdrw3d+g2PBX9kL0WXwK/5o2Auc3
imRMDHCxKS6/Tw5/lLbD36g10/SgwO3hLDARWP9PbY3f5gQmPnjcdbbn/SfzBgCePz/Y6ElDpJCL
iYJPwWS0zCy/PNjB4NV1PcXWIQimqlhi/oK1QimICG5qLunobHUVfZ6qwEXpEcTJB5NT8lqYKELT
JO6vTk3ob6gGZ8caDXKSUkHwkEyxPBM2WTzX1URTkHokyV3dczREEGCnvnkzHZmrdKO4wB/YulYv
9qL4leUiVBhQ4nxzo6o+14u6QJC69FaZDb16veiMHAl9eIWnN3wBhmB8z7WvP+ROXervmIxDPzul
HHWvUHa3qmwhe+jsbJJKE+y9IcLK7YgYNzNxguLaw7O0IFzXxrMhXLnI7KphKwk/WvkNXtC2TBux
oXSqr5bSxUblSfC5yIvAPrfdEHBZats+WFRrLplE09jnHtsDFoQapCe0zx2lCuqEbf5FlHN1jkea
cG4wi41LINwngI4VMpNIbAwaH0gWnPHlXWiFitGKj6JFF1/LUj5EIe3BPVFOyKcIWH/t2iLd9K0m
19Ns2SIRzcM2cx4a/wUHAiFUvqeR55Ami+qC0DtUzVEYo8PAQt7Z9w25W83OoHj4rNifv/VgfwA+
osx7FTHy3Pc4PT06y1XOLa4F/VbrmaAjepjvkjDsyMh8CgIslww6MidQpSC0aDF4o+vsWhr9jqxQ
ZATugNYsSGg0ouRoaK6OFYren6Ka9z8WyC/ndSQ9ev4NsT/oGZKS17jOlPsXWZENZYcz6gLkx9FL
RhJbunYXrV5HsOGiJCLMGmofHeCgzlG7VR0iEbwOHW3jYKgHhiZKOKIq+Bol9MH96Nf9vNcdAaFO
QlOVGCcap6ILVLpSup2RDC36uKmkzWrHFn3tTMx8Idxo/J4Gcvm5y6Ern4xgEaWMVoNwHZ8HV7cc
IvlKmZh+dwxnsty4VGayTaD9QmxATXv2FZ7kGO1ArJjxsVtofISPIR97VzWlAI0J0/2pdanpC+2B
DCIDqo1qaIeVZyyaQcGJbIH6Ll8egSOqghkaw7xWJKegKFwavu+xg5qCMJW/tlvERFDxBKmJ7JA5
yT0E6eBd3t/R83ucIO9RXHAqGZvNYHN9s5ET76hyRCGYt2Mfjps9zHulLPFmThP6rJ9SIhPxOc1w
RJyo9xEPkuEiHuMM1k/uNEkNuydVMBe9ns47SbD8/tih1LtHLYoSjsr6R9Flk/Hy/inB+vbxoZgE
AW94gPiwrvQYZSz9BNmpgmJUkbdUjlpv5D7n5dDMT924KCjrYrmlPzWVaNTM9tpNIdovD5X5pGr+
O5xSJEBU2+mtGYu+lIMdAwIwdbr3x4IZ6l1AKUrTmnZpI4sf8+wyIjPPWMaUZaPJpqkdlHs6bUgf
fKvUcBggBqw1cP9x04X2fMB0ON7MEYUpKW/yFbdh76zNukcLVXDAtFahCOWlC/p1LV2O+y6BPMOq
tdtw25dVjE5Wtf4VFALR9iHKF26ml2zogFqoKMkqWBWqla+d6NsIjLKtSaANnX02BuVuZjtFxyN2
H/u0a79mnMAcqsY8FkVY6KcAhP0aRC8D21agJjge1fh/TWHw7cgrA1dSQ3VdhD0FXYWw4rzIJRvm
g6aJeRjpsn7FV410xqpq1BKIOpCH2OiJjzGnraNTLdd30kn0ougLXby+qQfesBzvR8sVW2oodkwB
2QHW3EQ40ksChMgETp19XQRJQmsSPf6id7nRmSGkeMiXNC0/T+wPCDn9nTGq6bvwSwcgCOHR2RBY
3wrXn1+CGHvTDs57dmmUl353Gj0+9647HWVZUUvJCkIWU+MDehb1ktii3VTQYqAHh0GKJsrIVrY2
ioulq5G/09XODEqQlLE5f8cikPMEjEV7DtzRz1YDPSKxWtKUXicKteeO4PVmzcHDOvazyu/KpXnj
IqNEjK07G+MAOpiLGzdXRWrbdwoXidjOgRqKlUYzfQJ2FlyL0SDC07D11sS3qNZ5MLQWijpm88dZ
OKB+TJiygwfQmJilTdvk+KdhlrE37KOHalDMJpMPqB3UzM2qqk8OOod43YXtTAwpWM+LzCvT/hDh
4XgZE9DXZKc/JO7Q3AAtxqsxbq1bxHnnqfIpUxe97oL7hn7fIaUaszXjxPwU26M+iyh4nmPb+9i3
ZJPXGoju3h1pSfB8yEIeBqWXB38k9IAuRS/th7YlQ9ArZeJuCzMxKTTPBR21pjMf22RJ4rZ9k1Ao
RTZu5iiNEqpL5LYYzcqED5aMn4FGl8QiCAqyRF32fXkAu1j0a8OioDw4De52bXbPFKqD15SqWctS
6Jj3fSb6VWka8ohInVE9OtlnzfJ+Hou+v3a2+XlUQXMn23kCizFq6VGIjroLCT0ZyIfQfppCTgcT
WtDHHKTTj0Fo9XlCidm86c4shsfUU1F87tRM6QHx41o26hPOi+gR4VVEySKPUPtZ+jJ0lrOm+Iex
wlOnvnWMe6U6b9vaZAXhRSi/F92IpHhOKeW4k/2Ypd3wGqQecce4QR6QR7n3uh9jCsVVQt2dY6i8
+kaU35lRY1ebpDeNR5HX7sYX/bjlcvkrQGn6JNuy+pz2nVi7tfxAZ8M85aZ6IeFw2FJoIYMwM18t
Oz5mY9ZeoNmIT+MYw4D1c4wdVtRa28hIknMbC4AhFLHvel8dgp4gy9wntC4xrZ5Zs5ZaXMaEtufA
EZeQLJQBm1jaPUeiyUC9yFAx0+RSjkG9yKs+RpnwV3HhlSuCHgQiTyITySEpNhZSK+ZCKbbgbUJW
ihADTSwasI4eS/iOrG5TrxBCOI9BLLwHFITdU00FiIW+AihHAGW3zmdaNn433NWKTEWkSx88s7HO
lTJSqLsa/AkUkR2c5vIJLRRloYztx86uFhILUvF2K00Y6n3nkYo1kcnyUGrlEDtuTs+mUsN5ah3z
o6F44eDF9R0z0HBIdZu2m64MH53OHPay6rH1dLaQZ6ecm1vilsWwnqp23Pb1wrxIxto69fQIHtPU
Mzcq8o4BcMBLDQv3g9mCCl+5JS2GPvlEjlAE+toK2FDoIf4wyLBZ+a3uWHFb5+TRoTpoM7bJ+kyC
ndd73IdOZaMHP8cM53WAPVftpjxxeRLKLl/TYaSNC2y/PhcJ1qTGL4u9HEXwIkO++CC1eoqy2t+R
BxtlW5bD8RAAwd1AO80hFSHv08q6JYSC4FPIEgEiMG7PJG4KB5/T1J+1EjBMbFs7O16j7/xSJ2hL
mW++gZXxftD3Hrdp7rnzAV528ZUOXnMAAURLftlaITJRq2KgVDsLq6T1VmbeNjUauc2qAetvH/TQ
Iyz6H1PRrScMSRtyYu1znpXDdW4D6XxgfQPnWBVOgsI21OVD1qVIUXO3vvWljr1bERrOvHYNaukD
WGLKqaP4ksP8jHchwloeIJO9YO5Z+T3toqd4KPSF7Mx2i++IpmHWBtFjyzbgzkaaycw7OfEnvxyq
ejM7GXssEb7GvVXf5mhcahdxsmvyfrq4VK6vsBYbtQqp7m362gXWXBfdWVsNse64xx+gyLfPyVie
mrE5y2DWGyoKzX3Z1u1XOBbmHuezOllQszAABS9s1Mg9bhWBrko8ZpQTYOQPWAd2mS7j4oR+aLR2
aTjPE8JwJTPKJFWdrUpyPG/w0uQXDVE9ZvjYBQL4qkTJSkhQUIGmvOS9Msqv06DbBxjj872RzCrd
xkSA9V+CTj7Lfqpy+kvErET2ngop0PZIe/smcfxbbRUfqfDq5FwVjR9dnMp8g3wl77TLRi4NGAvH
fEwj7nM25dsgz5IFgEMx6GNa8ic1rhTEtYeF+EZCarFaCO+uHD/i1anXAtRj7D/EtmweWP2OXckK
Ov6D6X05+P5ShYIeADBRcGhH90V+wV/ZHDmbpchrzfrgTsvRyU0ztok9CX3xz5rs3+Y1UgP8328U
euTgcgym5bD8/NcTuGIz3yCjPbzbIjin4k7oqoa9GrdBvLWE5i4ZxZr9KEx7+VO4+B+8e4Bvmf4x
xtKQAuJfCnvSmCzfnHR9UJm0nz3akZsUdyRbiUIdam3wrgRAsB/8qSj/pVryf1QVLeRDf/nuCIfo
UoZI+BxAgn/57rDdDMA4qj601MYQ2oyU7O78vMFxn7WcoNAe8eWHxYzUxZLtCgDPnjMAMePFAS6d
9fzvP9Dybf9802FPONAmAPZYQvz188Th2E92vGiMlUJe7FB+INzJfp7xDX4L6Yz+rKz97dV3/+yx
dRllAqe6+//ZO7PduJFsa7/KeQEWOASDJHCuyJyUKaVmyfINIWvgPM98+vMxXe6y5Wq767/7gQYa
ja4uSZnJJCNi773Wt/QFvAII66NTHRUQsYRqU+zyrMY6FlKvNezGz4nSQgTQi+4lTFUhjkFvd8ZZ
XUvDn7yGmUlGdzRO2e5YzdcQNrFw4SdA9q1IuAg1wKuHPmzhNCRkjLuC0SNn9Uw2r2qgGg5dHGR9
t7pUcPdUI9avqOuoLUqMKoXZD+1tozlms5lbTUOik0sSdD+jIiwTz7dHqvTAx5wTIZHCp8A2ccd0
CZsjY/FX1on83Z77/NYgkohZdtXw8yc+hZqBND9nCmYpy4apUlUz2L7GM9M1JPpQLW7txe4y8YP1
JXMlTW5xw8lx3YAyejo1QE4S5/+2N/M2aqfftDd1Abntu+fjJzrLZZI+4wP+ob355y/92d50xB/c
v7AGqMId4JwOq+i/lLuLqFeSuYe7fpHg8q++tTcX5S53zCLn1XkivrU2aYhqJr1QyYssv/fPVLvm
h8WFrilaQWgcGu+AJ3qRNX6/sNZ9AjRAatVetMoIWDHdtJQYGyNr7WumynQoTCdQ8NGwT6KorWWn
kFRrxihtpU7rgcWvnHP8n07kb5VOMeq7jgLkYAdOFF+1Mq+J3Y6sJxOd0z7UgpSKMNZXjpLUK8xu
UbbXRx/DBulQgP7jnB5hpRRPeVgWF2CQy5kkbG0bDHNPvBqZNIwChpocjQjBzc5WQ062LWr2T/0w
dvbVhDxzZQF/PY+JSBNrA7lu7vGI2dFz3yrhpw70DHS6moPkpmxoRZ63DDgB0gL1VYXXUSSHo5sN
EQ6PYxqy+FkbjHlzSTIXBwx0OU1tLZIcRAA7HGyUZGs4YETS7XPGNOSFVDpMN3OVoHDyjzYD3W5w
fYYXADnJkuqGBW3iqMOq63tLI84OkcrLQP08zOuEEelAcHbemKiJ0Uj6ZIx3EP4JEupy2jq5DRvY
oy8naDuG9lwJbWXGpZi9ROJvKwl2KfUQlBOJN8Ucv5JwOjVmQn5DMJkr4joigS2HRsNWT0a/PkLt
U85UjGRXasz5mWwmg1mNQBvShEDLoOlvA7PUb4mq6SLkEypoai0frglywtABFeCZFL5kTclIzZpM
4SrC3bHp7Sw5p5qgb9GI7Kwo2m6LNKRqXcJhJCfXtDuzsSdYRB1ssowzIS2c4NIkpsPrw3RcSYGd
QrT44GIqCFpGjn9dZ0P2SNIx0rTET213VvryMo3lPQFJwbURVM3VEPbWNYTK/inMMJAHjubv6zIc
r7kfig2yqughbUb/KtWL6ZGQYIUwha7rPd/SfURhkXV0nMR/CLE77fB2KJfKSIvCpfOOXNKqjXOf
nvpWgbQxrzSrTqaHsrJNFBapvK+klt8205hoLhyEYPRMku7IaMlqa/QKeANnec2YAudXk60RfbRn
wzjXW1j/wYNB1MbBmS02ca00hzsA+w3+9BJFIulKdfquDUJy6rQwGXHGyfM1riGEcpgBrupots7q
wbyLK4vyrqPEEMZonWvTorXBO5aSTlJ3/WUXBBhKRs4wjEY7d+kpEspGaux1mMr8oSYzckv2Rfll
0MNHDTmGhw3c3vNN0yAqyWidmtK+mKd0vObEF+5zyv27QDPmTx0qpWxD/I7+EgNeOChzTh+oqgxr
jw7M2Yi4fOtJqN8B0KgoXBN2Q9+Kb4lk7T4RJJg+TjR1H42hjUwP4HzyWOEWWA0JT5hUWjRzlqav
HWtoN8DwDkMRE/QCaHcb18Z0mTu5uR/GxiGnkoZT6fK7yqUWA8WbTeT/rkmW3hUhe+N+VCjdvCJI
DO5iWnGhaY9Y5FulWXG4nNbF0JUekUvhcl1gtllp6AWK6pVmM+whAeQrYzL1B2EpxmWr1PfRXN/G
AERfafOg90VHoSauOTBD8nRYincWaJdDpk7+udoKiL5xg/UzCs4IlLYupqGueDS65hYefMqsQy1e
ZKeisxvm4spgmvEF/1iNmEhJcSFlQ4mvKxD3QShMT1apjtItq8DPz05wIQg5e2pNZUXmWuDh6lQ9
wquhDOIE2+OwDZ4bkknf0Fd14OGrc6yYw9qUw7gK+874pId+tCNRU7dhcg3TuT5iJhKJZHLbtjrE
1YQR8ZEmvrKpi4W8i+C9uKa7x4m3bDWsmR32qb6JOPynfqT2iyQEqJOO+/2mGATN8CQYDFqxvv0l
GTLaouQmYKs7Wdx9H5GPULBp02wwnzuzXtrSPmfqqV3AFCeGSqCBhme2Fja4hYV6cZo00Jpsjlbg
dJMbdMi1IP6ktduA/i4yu4/cctLgFWh6caT7kHCLmoXXquNLxZ53ow1yOiPoi+EXQEkviP3mzExK
+ogAAM6VVicV0y7tF1HU5nuhiNeorPRzYBINNTV4Sjqh8ZpYNoWHXEkuBkr4C8dIkvNQLWTsxvNL
qJLgjgwXVAlTqEKtb8dqVj1bqxER0bVwkfGEm0jTTNo/s3ON3rRYA8YK8VKjddvhIT+mSR9sIPD5
qzqvNewkptjGUGc3PO8v8ZzbN5XeDF5YpcUdOUCsIGGNqgZOwLqufTO9MIEVe2aT0+7J1WCnDOMU
0W+U7VZoWnHNnZutchVrZzQV9Ws1Ngqx4KWWcuyh4xEA09nzDoF/D2XuFWaJrClNzOwq8xVzQ45e
cUZkHW31Rh1XU6NG54C8LJcWQbFtSZ9dCXqlT3pdh6vULmgJWcnnttG+xBWn5Jnt8bwfsoB0vWYI
Mc9XmZs3RbIasxDjnDE275rRJ2uEut1tTG7AuhdDvS4CG+KFXdgrnOH+bdRrzTIRaLeE5Fa8i6i+
7AHMa+t4dugzC9AwTNZC5WzoDnAvQs/Mhy9kj6afaYR3ID3t5DVDqbTG8833atufEb++1UnUnBkK
2z1wxGRVmfwvUhMddwIktuujVj1TmSmu4FiBAyfy5HwulfjFiW1isNNQ2bYmcE8BQOU6Blqx15s4
2pRtXJ11HEjWHa2fnQHBY2ONnLxgwZvbRA/7A5llKc/RWJJ8pIGWVNGreSNhfEgKm/ylNQdcjQJl
Vheg3ptCuUNegavfJIVyKHe5yAhsAMq2KTTzpVLL666zOTpEeeyJeN6yRCso8UDjRPAgw1BGG4Zq
nDBItF0nanG0yvraUhuI5RW0JhCpKoT3FeiIG1tpk31cIAbN69J2K4dZJ/5eKqcw3DdzGmx8kV4Y
maLcOM04bFPZOTuSSAOaPtm1kuRXUx2FmzZTmcIxsfNkOl07fafRkk7SLXM4GO9zma9EUCCFJK10
m/e0oQLFMlC3j7rL2m7dtUKPdnPsFx5Sn7eK6OG1OcUZnm70jnpUmmxkSch+YHTXAzXeS5SBO7cU
br+CICw59jnMs95mM54R0Jmd5qlO2Z2NVJc7JMIKbujZ3mftdJ1G5mcCb+//W0v9R7UUCVFopv69
VGTxQe6esxLeZf32vcxM//qb3/QiKjUQ4WCLCXIpjf4spizMVlQxOvIkwMaLpepfxRRIS8RPWLfQ
cdCy+IF2qf+BXZEfX2aEJsRt459oRT42xMii4g/RJ7KRicD1+1BOCVB6QWVb8y7JTVxNM+goXQYP
312Uv+kI8RF/aMCcXsTBOEYcAbChjxDatuiVEqbDvOsSdpjRapCGW73llYlo179+KTQ0P73UYutE
OEUIENK+H8vDIvNHwFYGM04WPDdKYSTpuoFYBc2Fm6Jx2GVarWxJnxUoz6biNy//0+VEC4QmCAkg
u+DfUC3Tmami1Csey+FOz6xHmzHCrz/hx24WXnDilBhAQkKVxDt/CHeoSYkFw61VZAgOd0SPPDSO
VngdvTiS5Ku3X78YsMOPF5QGJr08U6B2RFakLvX4d41MChUmT5Cdd2Iwqj2+co1ocYfyMTH9bJ/2
4p65MdsgNJVWReFRsLCxU1APwh7KalzmPs4DRBeOi148OesGXOcAFjhhE0SRMkxs0OrljJC1cnCz
0GEE4eiIijPjix4P24Dzy3uOxw4lR6vqD9OSBa0AfsxWiZIbx7DqnJURJsaqo+P5gKSvPo9kMICr
0C12cQHM404SYvsYTXj6nKw2rv2gMC+hkyU30mRYTAGJ9DFogyPECc0NMsdfFXZXubgoqQ47iqHE
Di66WOnpM2TvoL9vqExf5GxfA7bOPGYt2Z4pE6Y5MfASjDcUk7+ZGfG8Ssq52qJwJMU0p/pt4uGt
Dp3qzIrDy3KSyipyiprcyKxbD8Ugj+NoJJ6jSH+vB8aDpVAUxmHUAlLDDRP1/ZshFeduJKx1NWlx
fJydKrhrJWCizk7YGPqAhgJmgXHw+91Mvsc6xo1xQY3udeGSSWRPw8EMVEkdXCt4qgKS/pyzlhJ8
3EQwAe4qC0JEaJuM/uwIvY4ax+ohL3HabfKRbuU9AQ/KY5j0AKYKjb9jj6N+V2hJf0Cn2O1UAyd1
xEyU3a0yw4OfVfVFga9urTOn32SDwy2SEaVbIVJDmJJrazonOoDNVH0gy9PGPFCNHvE2evfU4Rfi
RKhO2rkyW8FdFFYzBoVCc31J6GlYgQ5wh0hzzmai6s85nNfXNHjqq6xuzn24WU/VbLd3ojOSXaWE
2oVG2P2O4JICcRVnia7Nx22eGU9hUpuTm3BK2aCJGHekMTjXwMvjrUKQyAU0wOKqg0+gI8G/gLpT
ohIoU3WDR7x6KuQSah5JPDLaaJLo64juEPlLdM7MyDeymg155QXk+tZCMqIFn+Mu4dgvzUdmgHuR
+dUK8NZ1OSX3wIoCV0HkvxVZ3h9o2jBcCfEY9CSMXyv+oG2h56o7kh/S3ZS1uLcYqBymQqX4UAOz
uIRFb2OsZK5vAy0M1GvDr6bnBvUptjclP+ewqdB6l/oWN2S4kiSnQovPUHJhXbBoc1W8GmVnwfOi
KORk0/Ii7DmE3KXY/pOdtDkd44CYYN8fDmOMzQhZzOBJRwm3Ta+S25hkONEFzhq8J6OXmQl2esRo
+xlbxPmIbHLjx9J5QKYYe1kCiFpa4bPhG4+ONk/roG3Vmwh3xk7vjc8W3ysJ4cEt0bmYRiyutBHN
+1YU4OV8su7pYbcrNPsceknoxH0YXyhNVV7HlZ8iDZlfo8BubMbbCW0KP+jPfCUAzaio1+PUbdqx
CHYxBBe3cOCJzwl/NvBldV+TaEF+ajMoK7QAxYZIaOO56dPELcKSef+4qcrAuDPhLCGXSOr8LKfa
uuqU0nhm3bbPomwwtqoWEhFF+tw6JB2TWZ4o56OfJjAVDb+c7gsQ9WQPm/OZNtIUKHXzqS6oZHXH
VtzB5tSYlr6+IieRJnu+DdkA8A2rPZGnATVZmmn5scnss7TX75MspBrytdwL7Hovaluh3lb8lZ8o
9kXgJ28+bghvrpq11eloBFVRfok7o78sRZM5rpny7LEkyMtoisdzUgXSM5npkGNgDcLemodPBRJC
nBE1r6zieYZkQ1TPSBNjjN8d8DKPZE+odz6axGtjjuXKSInT1pj4ggkyUwMlc9iuJdo3nhM5vmbg
5S5hwkFLbnIvqa34wQzNfDc5UZF6yOXwT4hRINdj9cAwm247rN7nqRENeFUJumSMaisEs8JFrKgw
kcoGLVZCvvfKN+MzO7YtQoNHDuZmRIkJUt6z+ina4YrFliudcNdFIMfIHjV3Zmual5Jku12oBMFn
21xnQTRtMTly+QnduCdSJVvpJI9suEgpiGwKGiT8JeYqDJy36BrWEqXgYzsl4vPYy/CIAnJ+bHKD
mKKIFLy4rOtjp5XtJsli7rzJinfYbpmOS24yNk88eI3u+shUNzKgwGd/HHCMGqwZ1VhY8tAC5NNT
CEBN9/Vc8Y/04BfRS100xXv7v8uvvRQl9U0QticPw1//RKA0//nlj2zfiuNz9tZ8/KEf/iy4jj/f
3TKk+OEf1qfj+XX3Vk83bw3xKd9sFMtP/qf/8n/e/pNDPlrsZYrx7w/5j1HzUrCd5t8f8P/8rT8P
+Lb8gztMNzWGfaQwnk7yfx7yHf0PTmySiYUgu24Zjvx1yGdiwmwYEgL/hlgmg7fxzUiiQ29gesjo
9jRJ5R1+uwJ/nrd/xTr58cjIcZR6gSAw5pH8NU1+TEVCih4mHViwr2Q9MorGK1MDjTRPdDK9tkZ/
/d0F+psD/9+9oMUSR/yFqcLm5YN9f2gkP10v9TIzDyTH2hgJBxKXF1S35BHeBdhsf0M1/rHA+PoB
LUGqB+4bA0X+hzMxuIa54cQsDlYRyud44SieyHyNiTj41x9tKYj+GiafXoqvmu+apgkVxsKn+f6j
1eGAQD7RxCHJAI5GFlx+kjQZc0vOuMeW9uaDlcTakWbWePPrl/6bT8mdRF4ChRrizBPz+ruj+FAl
/aTiMD80OvJMvPLMgNm57RWBLkxjf/1iH6b4pw+6ZPsy+yFmEnzIhw86EmWdWWMkaGCTXODSZaFP
Sig8som+tRDa5jCHw30GqQz1f80B5RMB94AKxjSC4arnvwOT//zxJTWqZOMk19ZCWfHjlY8ZPXVg
vcXBHkgr8U46X5XsgO3/42stE1AGoDCKLPHhhqIZp6bhNImD0QzAU4XSvFptNt50C0Pw1xd6uY4/
3lASlxeRiyb16hLT8uPHitpyYW114tD74ftX3bAOnfzXL/J3145FSEMSgs0NZcKPL6L2KPRaPRWH
OUE/Hds9sxsC1hVPAzT4u2iHD0E8y60jVaorTWcczCX8OKOFdaD1s6IZBwxXtGuNhQyuET/NLG0R
O9tVAv5RTjykC11/ClvjLOh94zcSnL+5gxE7s+ypy6O6ENV+/NC+jtjHl4k4jJit9kaSa4pbLRy4
Umm4QykMszUpskvjfu6IbTg9vJyloy0ryO/iNv7uGxCY+YSzfNPWR+56kgJ7yJKShxe7zM0Jynfy
Soiydtb//MtGu0GBhjzT+El+wjAEnqhVGYfI5PI6J5MIQxmWentRz//6xX5c6lm+BRIj1XIEOwuY
/Y+3bxm2RVpVpbL3cfXNrsJ4/SnHOf80nzTz+eIs+PUraj8uwctLWvTLFhMV95n4KbmkTGaUBprl
7FUfbCrmCeYzDQPBGw5R45K5x/d6Qh+GdgxCNUCKn4FKP1gKpIcVQtxqNy9kwNMK8pVrO82gY10/
VDCeRAuD9tdvGTPXD0858TaSPtuS2EHXxpA/dW1ye4zFmBli36QqGI0FQVEsMIpAa5LOLdRsAlIB
GbEGWVGQaythxpjymsM+jhsE72humMCw9vpks77Snm5fRx11g/sV4blEW4crtSaaA0s+TEtXA6fw
fCI8phKMtBrzazX6jTMLhThtGaA3Z4NO6douiH7Ut8a+jrmALkPJ6SqIUsDJZPQ4D/ScFYLnHL/S
dhrD+cBtrLAeVuQNStL16sg3mGZFhtymecVrLDReBq7TVVXRc3RFL8guY6aHlYjUW8KchUZwRwFm
bKvAF5T7YQkiaNqAZtFUa3m4T6gRXkHmV09WmevlnkxFpGs2pxZFbxUMMGjGos8aNcLsWrMhExoA
wHAfmClx77WJfAYWw90ukEQ/Txpxnl+FaLKHUp3BhH4piY7a9ZVV3dSyzVC8I/ln0glWB99Gb7pE
J7LDaBPuIIJ3iwMAVwIOqKI8vP/jDTND/2Giq789pYHUDTkZJxxni28HBwoWght08vOD3sPRLh3w
IG4m4d1rY928JlmgM4cw0HHNDVwBz55q56HjLI6PxZ/gwhDPibFpYYzOLddNdCqDy9Mul7NTowOR
KdGxWVjHi1yuhS8M5QIqZ4g0283yabb24XIwOQWSnEjjaqyD+iQ6YES1r8BIPtGgq6jirkEJbT5b
MuFqTkQqtzTncA16lPGW3J+4mQow32bbiJ76S8euV3kk+i4TO0bRr7IIef4IIZ6CdTbb2jFUoPyv
JhNFjge9HEwrDgv2mzaBBOlqucG9THfDeWiQuyMOazt7NSrAaUtt6fK1rYV/aUrZl10CBJi6Au2a
LwhUmwNPi8ir6IvKfJZEB5BPlNcOw+hJq29p+uq7eUZWv9IDKT7nfZ/f2XM0XaQV9IeqGekZUaFq
9kaL4KxEKaiRIEWV4DbpOHpDPhfdSm18CYp4jgaXZjmyVgsm2ZEOvnrIRFgg/U2I8YvMBqo5jHc0
4PN0lxDXjRA8LEv0+Iwrc+7J0J3VJr+Gj8swK/a77K0w6/bdFjMKJd3qjo40u5xQh9gHfJmwMnnz
grAe1BKhcku6zSeZJnUD82qSL+NsaaumzfNzch3qYLOk1tBp7Eok8HGBEqLoiqMT99rg5XMTfg6W
uAGraMsLQuaQ7+aTf9Cm1qq2djPIpxKc8GbKy/kzndJibwj0NjQMxfwZZW+yNk19Ro/Y8zXavtl7
4KDyz8QvWu2KIA0MGWptbZfDKFq/kYCHVV1nCrPlsF+whtkmg66zLEwgz2lK3XRJo5yR3VOexXXY
bCazm95owQ7rUImUa1xd2aco6YWXTnmLYBklRFzBU7KS+hkaI89HNCsrX89Cr+trbZOVBX/IVoBt
k86A+tanT5XUBgwraQHbxzFQMVYx3RqzbYBju6Gzds5J194heENXlEf9QF/K54XAJvmMfIMQAnjZ
wCDHeQlETVnrWdHdlzg/S6/Pm01nklCfh+pLakEfcdIIXJqjjZtG8Wk8p7wPx2+za3YlyIszy/u5
FBXNnEDlG7UCPT6nsZpfqS2II7Qa3NQK/fb2+cRIV/SYRwKYnDmuixKu2EGOCzMXhypOQVbb9jWo
VRakYsayOakzt6zagu2vrQ6fot2NprpedGCo3pB2EZiBxGf2yDkpnnzaJ6Q2g/e1YOmgAHPYj+3O
pCmPJIPGR50uf00by2b7NXSM1ZiDWVmw2o7UUU3DbH4leyi1S9BzRRPZrHb0ZNBLnEj7ZcltC2en
R22WACZ+0ouK+Mo+REemGRBSeObDpsw+m/B7yvep7IXb9BZojRRX6TqPxfCW2UPF1D9RzEeUFKCT
QqfZpTiYwXKMQdS5OErDL03fPselaaxNEQXIRnAdNZ9ScGfKbTSjSdrZemgfe9DAnmTwsw6HgUEM
0tkNmIDyHuFJZgHHEcM9pJfsBh77u57On0ZdaJe046D0ypRUT92pu7XA6/QatGHwOkfRcBt0Ft8c
TzwSCiDUDuMOa0BcFka0FKu0sfbShHu7Goe0hF2EAnfykq4Jhl3rjOpBVMV0UTWtcSPnkeDoOks6
zZV8C8y46Sc84AaF7zdqbXpBh11cYhpNLytMUjdZZFceKpbmRfRKui6gSH0pHElfGM4BllpfB8AH
wjPykhC8ygBYBidelbJcOL5JV9cWe7JZvvilMtwObZBA3OnUC/o+5udkkEng1bhG2Cvxy7gAu4Oj
AyH4omaytFeI0AQM0QfNsx4h6EEP7NB7N7uDJlUFyh3isHqrseTh5cs7CHCariMTYQI9bkKCz+5k
UmIiy435toxCdEVTN1+3CE5cxhTDE32fqlurTSOi/QicyYS4RaAQPVoUDkc5gvPZOmHX7KhylfMY
guk99BTd8ZQEb6WrK5aaAIG2h+PADv+u9VVz0ZXQELHSTgfE5pAGSyf06T1qlBchi9sWlZYWeSUn
C8ULequ/DvSelmYe+yhFaO4CGxpbw62n1DwHnsgyaqiTw/il7PNhpWd15xMpXOgXrTXNpktclGav
7dQSLIja8FbosvM3jlLNgM+BWQtR6WsjlRhJOyu6aTKtukcd0jzYuGLX/TijKolHnCmWFK5QsZq5
4xxbZJcPFpwwpgevpBGxD7XqhPJPYUayElyqq36mTslTeN2YwfzokjCs8V6tB+XCjFpYkpFRGRsb
eStmFghEG8ZH5kAnP3Kabce9+w6VeXwsbaN9GUzfeh1kyzRELWXXeJD+QczHRWrVrm/TlZzbucLX
HxLdtLPa8t0Mx+CqYUTHLkeC5N5ATVQQpZFXq3CMQFAJpPZewu58qaSEYOiq9NuVE3BmD+ZpHLEV
FRZStw6L9iFhcOcqwuo/hYRz4DUP5vgSv6yluj6GcxRzKfHKOZZOUhINvrWvnLbsK7Vt/MpwO53X
/1Ev9D/ocv5n7dL/n3qhgtLku9LmJ/H4ffsc/tAG/foLf7ZBEWfDzEFHQIeMJsMJ3vxNOK5B2lkC
aAkspEF+Asv+xZxd0DsaM/t/9T+NRUwOJwN77CIZZ+L9T/qfp17VXz0W3hHNVGMJSqQhoTs/NUAh
x6ConezpwslnhUeO5Ldp2pyO5FkmSFYZl+qY/Ijy0JiiedWmiTyOCHjFCSFfL2R8fdkS4w5jRhZp
4w3dIfMqK7VGNVw46JFvJ64xqB326iyTzMRvFGsac/ZLpycm+D5k9JKVrFY6YNFg6BekROorl04m
+mxfkFXbkD6GxM1+N0prYow64CEZOaJanRb5ZyypSrwn6a7qb3FVqpCk88LS12AedLEOYli1B64l
OBn4Y6On8rKnyGjJPFsPIC0KjLE3dSaw8YKPPlIkh9uKEAiDk6/07/JMDyk32EX5UMUK477yZSBw
BoaOqJFNZmF8PQKVbAmuOQP3H2xg9XTPDjwrt24yP3Yj2B+eVGNinQpca5bncGrV830cEHpvgdJP
kNyuh0HtqwM06izXgJ/a4zEMkl45Gxl+A38HjjPdYl/qZnWlBkm8SLRKzstbPQIpiFBKha/H6DNg
FU85jPckQt4gBYvqixIwXM63gGNbz/qvzaT/rgi/s5Ng5vilneTqLc8bwMTPH4g5tI2XX/ymgBKI
lvDCkcwHUmtB5vxLBWWrf5jk7dJoZu1xaBfSAP1rZeD/krQJvjlR/lognD9QP2Eooe438Nn9swHJ
1/7LdyuEsC2ac7S7GZKg3ZEfu91pZpAPVarTDrx7Mq2wekaINdLBOOr+CPvZ0WMq9Sxj8rkZWlk5
dArq+gxRp6Zu5goRgIenS3GQabSpuQoZ7ChukwTdqnZeSoTEl4OU0wFviMr+jfzYnTMaeC4Wy2Yd
a3CVZ5nqqMENfGBra57g1iBzRkiOI5dOCaJgNO9TvZ/iKjxq+P4QCM7zva8rBgARQoTXtaOW8Rrr
T3UbJPWY7+hwVkxfRtV6nmNDMl/VipApN+sj1W3pJCvQqP6qC3OwAHP0pmha8DLMSnQx8jufzKmI
O4wvjiDhKuUB16yGmELOgHjfOzPQ14UymFeOjUemN5z4MirC9qIfGmWr+TH8FxV1pVu0/bimO4N9
FaBKj7SXI+eIjBVWroQ3gxEHuXjpq26fmsa9XXOZmbsDqe70UN3ngE7WOYejna5XwVp3uPIiEtp+
mJ3sqlUMuWnlnF2rc1qwOtv1ZegzbMPum+R7xHcluOzZ95IhtDako6utB1D0AtZioK4nS6KdrxHo
xB447UcCCdrzrhCfGnpstxoTaXtr1z4NBh2wCKU/ApttXnfGw5gm+obBub3NygDEbz/7/gXKFSQ5
hooHpsjnC9PsmxtLAkqGv+ube0MZ1PdGkflaZNqN1V9lTpqvmkFUWxGoV6JjEO01hW4cUYl3TxqG
iPsa1uRl38Qm0w40RY3demaWKC4lYbY18jHdOyniCKeM82sT0f4FU+3HCPfFCqlEsppkN23yKvBv
p86s1lIxs92gZuBLNIrkJI5v/K4CraA01sofxXAWyGKbxIa9zsSASLtTi5U/w9jjuF74u5iCYtPJ
LHl3huFFA1C2KYSAyRu2qXbDTU5rcByrM2LsM3dOHcAiqOHoL+liJXPzuuBu8+jbHmgKhOBpK7lS
wubTnEWmO2Mf3IS0dV1zsnmXDWGaQYeMSWP3Q2YWKp+EZQVnIFSrGxOP9sUkTGdv2U21ikm1Wtfa
2HupqMOj0UPQzrltB5A6oArKCdlTl4fRgoHGocQR11yDzWfyMLSm2weRKIKtFBnArHvbZy/fIKkb
DKhO2ixkR1JWGIT2zQDSQBLDqTh2d6vr8NxuzYa4VeGaVRJqD5rgXgD4EUcHWavWdWvDu3gcxQwv
rgNJQHSNU9DgSmU08fp9dESAqD861Nqqm8YaFpbaN0K0YFqhmJ8QyeTx2bDETgBWnmM+DYmrgpTI
AljBbR9FYrht0StRtwQBWOAjjbw+fkoSEBb5au6T3ILLbDYI00vpzKu+0UdWto7a+YmWKgxnsN8R
349SZNyeQzEBOJ5mjaJbi0Y+vj1MVrBK2aTtdZUZbRLsptYWTyAPhvbFShywmk9cI6frQYyQRRq1
uYHlJ/eTFkwwpwrYpGph4sYj4rfljJF0cmLwgl/a09saF5OuaOPX6cd/d+rf7NRoQhHD/nsZg/ec
Ru9F/WGb/vpb387vHNIXLQIREDoDbkhC/9qlQVD+gcYGh6dgButogg38r11aZfTDNi2YL+qncd83
8ycKZ2ORPXyTOGv/5BivLVrT7zZplcxxaKnSltZymAcc8ONAj9YHqjti7I75QCOiH3wejcKIrcRL
rKFHI29O+xi1fLJW1aR9agvR3ycC7IXbOHn1+N3V+xuNg/ZBGbu8G0Zf6DYYDwuEuMu7/W4cL/Kp
TOhO9Ed9SXILEtzYbgcQLETt1RYAzQfRPVl9ySNfZ/YS/RfX9PX9GbCxh4Q4f3WQuV3yN8IOQU+q
3c/QqLQt3nH/DdI77cVfv+PTlPfD9UMkITHmIwhRf5JJiMgK+W6n9miMyBVBtMzpPWgc29jQzCB+
oyd0I15Flo9d0ZI0sqdENbZZXzMcrXvyZ3GTQmCOFGJqmzYCxIafnX6jVTMWWgM9C6+SztlnjUOT
mBEoLf6wOpB7Q2MzYuu7iGgRZ78RZPz8NVgMefEE499F2/JxtE3CR0BmIqkMJ0ocVhv6mSJZVk2o
LePVMNbObelr6adfX8zlXvv+WlqcBihZ4RtwL/Jfy9v67tunNAtE2QT58RRJDEG7O+YNpGPbDx9+
/Uofxp24BdHoM8W2lpRrCrwP91kJhZkDZlgc7VJlpIfJLt36LVuHm5ThWq06er30qOzCiw1zyH53
03zIaeHluVEYIgtDkFVInsyPHxTZEkhIiOFHaxnbI1uDYwDoP92ac9asJcR/d1L56vGGVgM50Ulh
vbVEmZ4NziTORxzHKrytuEiI386ze6MudQN18TS9lVhiV6oyZ5ZnOoVASGPIuXN/ffW0n78o21qW
jYX8yxFBsKZ9/0Wp7Pa5afrKBWyj7DmqW9S1moKEVbjGNOXBfqCJ+yWwobiNcxVuZCFGwi213npv
LeLfYBcGlieK+P/YO5PluJG0y75QIw3zsOxAIOYIziLFDYwSJcyAO0YHnr4PlFXVpbSuv7r2tcg0
S0tRjNH9G+49d/yRtZb3OToi9U7/84PEWP3Xj5NlW3yISMrmbOXbSev0z4/SJZlObxFCXHNbrjs3
4HOU/apXVrDryVAIWyX1hxFl74AHKvVCNqX7zmzFvrSFGRLdUT2SdlIpcOtT8jrlVXOcu559iiPF
CxppfwvrNg6HJgd8y4SQeiIGVXmbEEPcSW0hQBGNfr7RlphNgzmm1cFx+/LRzJP7ZK65z8vBk7c+
ls89+hSLlQDUXDazJmeDjUZ+AyQvv5SYVL/GgChOqevjMANxFISTnjJ24NuVHTW/JSRkmn0syRMG
UIaf31Ev908wr5gIThXJ63EHSAb+jPksU3bZ+xgRPAYs8g6+ETXWjmRASO19qDyiKERnHoumFkdD
BuVnRig433urKp6yIFZQf6SdnFoMxeHM67DH6hDcyalSEbY8uTMMZYwRwCcE5lBKGLSP9FxR1VnE
1omAVkJL9C0zmf7AVWOyW9MBJfu9V76pSk/PZhuIJ8fqweSjfTV3nVstH76LnB93Yb6QWeNj1KeZ
+jDJCvjZJUKAYDV7uqiasXOyU33e8OWYpmhOxsHHrRrjO+yt6lDzRwlkt9uGF7oaPRzuOdZNL56I
6WscBVOyh4Jn9Vpd7Vs0+Ik9zPrDZJGalHWtTvw8nyS4CP3EwFdZnrq4xIuV8cMwSVBZRNKybms/
KVFNc/mKxll5FUbZlqO8+W7OVd5bLdCsYRD6rS/6qlCnIJPLfgyo5I5Vu5IfcxCKTzr24mM+WzAV
B96DmFBtnZZuwdPub2sEOETllAXpRG4xJTrbBkyyd6nUSVg6FLM3rck2ZdBfXNYjfKKmmF3HFA7c
hTtiffL4buSr4yahxNzKBw4mfLWry6wNNux1bRhTOH3cUIsD2CZkDuu1HTarBATJwgCWc2KlU0Vd
TFVAAtIapOkvDidmjQJ4CNmhs7weO4BX912msX9tksz/qQ2jlzGAasx+n9kAqm4gbZL4VFtez0I4
rFUnl/nQMW9s00gkqVdFcTcCYA3ars7YXrvVfNC7rhKhY87INjzlzOW+hcKjhbyt5qsmKrQmaEXW
7RoGaA04gE7uFX6E+jWnK66OVgtMC8hC7z4uQ0/0Zb6KDM4oEDuvpgfErgwFexQY+aFhMWdDfbAb
BI+ANVGZLDQZagmI6ZnFdK182qAIT6FoyRkxhlNrOQ5Yt5gAu60HhwtziUdvvqmZFZDvWDB12fo8
APRbSA3kkUGfDQ7UK6jdi0JasBNw+S5DDJQNkqMI7nPYWHZoZRKVR0U2qnbGkUDkkIjJq/LSwBOR
Mafsv9PMmJKoCGxMj+uf2xgB+Ux8fMDkh2rKtGXTsyZ7b+uZXSyml8I3b8ZSZwt81NHWrGcY2+Zw
c0UwN9s6kP2VXTpXUtJButNw4Fi8WnGWGjVZyiWSEsLswep0k7MQi9Un+EFWbYijVlezb/Dh3Q21
WpPs3RXXWtGukfZtyQKz9RRHBOBJGLATlUXODOOpw4r+TbSpdRg9sKqQrhycpTW6N4DJZUM8ad1C
7VkUHIIHQj6NZ+NXVuhEZKAf9sZMOO5oVnl2aJVJ+nTtJZ15l2nkq/6JRCYOCmWEV3ZpR8Y1SxKa
plXUk041D6yB1WicucGI8vXJvY4qTklW9UagmiMb3ti8z9uhKB5Nn5SNI6vaabj2iv4NhRP5z+xZ
0YE0U8WvbpoF1KsyK+Q4euGtT3596BPnE49rTd21nZpnMUiHlyqFzEombDHy1RFlUmQPdevxlSdb
mqhj/h9nqtmT2svqksgSFPrs+o7p1KrhWmkpW+5MH6TaMV7SiWcd1wAs/putMs+IA0QFxlon93X1
JTat4OTT5fqghglZDdWa9T3VFg9Dtfn8aPWKJNaEMjc/kwdU5E8+t8W+q3Xj9it73tZNEoZSGxvR
qcGtMpzjtElGREYeq/nFm629MHlZsUvL+XuBS/xeDSsbTLJqK14nt0q6A7bx6ue8BOsZ8kstQx8A
KzUzZ5QMwq2CV02PUTxMghk7q2UZze2UPmbEvJ6Dqshhh5qtuS5Z0YixL0ZQ1eIjS6LSrPmaYM6w
gqONjUr+qDiQ5xMzVL4b03piR4C0eEXVuGClxkYtYSwPtM5MpHqi61KLZCSvlfl7G4zBszZTpp+W
oG+Nz75Dd7ep2LqMx2wy+atUZaQooqbEZYbC2zKxQw3c3dKMY39Vs1c+5WMnN76H0a9So3NYsDFC
5NWNbtmLsmiaa+2ChdR63W4iQoGr8ZzMk0hD3+mq9JlKBAoVyeyAvbwMsnGRggRACjX6kltglk9l
Io3szWgWy0fCRQU2v4jegmidyg5eVeppRXLSYjF9SxNdY5bjdW5xzHAkPihkFqCKB1QhUUbQCXHY
Zp9b9wpIMjFXrgCRx35WJznLSG2FET+fumgifg/1BQw+mDuLxxTL77oywv+lgOuVpk/ali/59Be2
QjQ0I2DsgFZ3rnydUBQ95+nqcuGmC77wWa+6e9AdBgesKYJ850PyZCIzfCUAfPKNTVGM3ouDv23a
TkwP7SvEG398lHFHKPac8ImOxC9CN43DrC4Z05Tm4kF7se5NpZculL0m4HkppSXXotWQc1VdzKlC
NTb017KMefxtAAWoS/0i3U5K14kvs/nez65LfqIdp95/0zf/vxwhuLFpcv71JGX7o/yYPn43fP/5
M3/fdpAQgs7XYu+ISp/wzf87RyE6wKMfAYdFnf+nG/xvYxQr+IOgVXhPAaJpjr91D/L3MYr/hw3d
grGMi/rV+g8t3zC8fm82cPGi6V93BAZeAswqf1G3F/mY5ozt5GF25/Stz/taENpkMZNXC3xO5bXI
w4Sc78vGXKYQnl1I2gkmt1gXu3yEzLBZrMV4i7OBmrGuKQn4nk4/VI+dFW050YAxgT4k0N/Xvobc
ZSjfba0Ff4EOdFcnVKTMyZMIuDABILyI2SGuHOcp76f6olS/3Mrc6UktH/TlgPQwtsM4r9qTazDU
HpoYvxk+sk2fgpuhTGnPCq4JkBDSIzXl5PuJB4e7jujGI3uN+MjAtH8kNdo+tV32nntSe8vKSntO
ZE3SkYQkhJYwoY4T1kb4nbhb8DRsK9U9EG326WiI+eCfMBZNzQfbnCGzBHwFZ8fSqAfqfs+i8qdo
8aThiespSPSFhCuRLTtT9mInF357OpoPrqV0iqz+ikoLlpFpPmSGT3zCcGWWzoxU1U+TXLBHTiIH
WlKjRvWn9V/VpZmri+2Lt7iCXbIYvToVc/KOVuroAuXelJb1UMzFu3TGnPageVK5tnxFjaVvhZUi
8fTFsENmMYYZJHY+gs/KiiOgRqSRoHfkIRCf6fBX4zLDo7d4+p1VaCTQARp8Srqg/NLMg4181apZ
O5QiZKdg7bgJmfL2gMJS0se7RdwzPVwOsa3hzZzlR2Mb7bMIANumGdd5aImS49hEATc5h9hfuNkd
wtLmMW3f7MJ/drusgUGNphueVHJhfOxFZM4bh0C6ftSW/gtcM01ubGt6Sex4tc02HXCzpKsezCAe
vmu6bOvQk7r1gNnBuhH0gCgQQJTysWziG4bY/mStI2cLOs1KYrQeu7IPdtBfgSVZKXcr3xwwVGNG
2g6X0FgpGexbaQmg0MLAHA52BsCw42/6NWXjZhpqODN+74cdbmrnhRIgO9uVq7/bPPFtN/dECGT4
ILYwXJtmZ7BQItgNa+t5mqXTH5tcJ/fWyfv5p1Y7i8bGqWnin3PgTdfSRNW4SWq7QCuX0Y8Z0JJE
lRtPv46v/47M/83InI7wfzzo/3dbfNTdR/fPipc/f+ZvB70f/OHamEsY2yCE+d33x8Yb/yhOMRvZ
P6N0LDd/P+ndPzjKVz8aYz2a13/WvYBX5GR2OJbBHK6L8v9kYI6r+/eT3jD421YVDTttB5yf+xff
DwJvk/HQgEUcSlA4ONp4a+ueuLY4VScqMuo8rcnnsJmm+dPh23RxCluShgQh9BHal74ZOqF90EPr
1wLw6Y0hN6o+ZkgJoYtuTRSz7d2I1+seZy6G56pzyn1BJMexSlzjvRGxDwye9Bbm51E/d/Ib28z8
gI0ckXOWM5zddDATv+sCbX0WY0kPY4WVlnO6OAV1WZ9jz8L0axE+ovr62jgr5opiaKvlVXoyxo4u
Javo9kGkkrqmJd6pkgOOXPZ4d43wIWGXfnCZu2Q9GV1lPihtCG5eVuhXY87062zNWArGxpI7HE3l
3mjM5G3tR1nDFveYlIcrRqJnQEtkDbsxkxtpB9pGl8L6yfxwHVnNLoyssTbDtmr7+2A2MKmDEIi4
5xVE7TIb9k6pi88JgsbOarkZZUazSmhK8SLtnCZFlQQqAv7ODwEzu+1kT9VW92aDXtEcXhvyWu/6
IZ0e+iZbvgfzNL+ta+gHogzmgzXn7c21cvWAIgPSkmlmO7zPw1lXrvxWWYPajpB1d2Ikps8zCp5G
ggLPLuoSZeavia09fGqBBbLBmUMrEGezJqgm1lQ0QGTYwFhiT+3EV+xLFQM87VgWXrFNZLO82mMr
91KOzs8kINuhA8uNMNWe9q4ekAxYpdW9sXiLiSIyL07p3MVahC98OAswS1+SOQu+etKtohx0wonA
mAlt0ySfg9jOrguFy3VikjZuBi7XV3I4u0s+6OWT3dhiX7GTCTaTbPSDo0oIfsV6C8L0za4JYqcd
ngjaAk343iNdCb6YukcNkXXWeHGnTL+HtOWdmqR34zBf7PL7oJS4xa4LU0EN1nlNymS772ZfB9/L
3qRIjVudCOehItQE3OKsbnQp1tkE0nZohya5g0fQPeeLFYSq6spjpZHKWcdTvIH457MkEubXOjDc
q0xs+hqDdIUcHBeUkKIrd5OdOnelmM5mOsHdJynmoOl9NKQJirzBRyG5shojU8Teh7SmH45U1TFB
TE10aeUcGxnbO48J2Xb2avOLZRffZzbYSagltvnV8+vnBjDVl64T834hiuEBnyyJHGR7aCdHgy2w
CRgl3NLRgPoxaa78oCfL772kIHod4QxMKiJLoVvxQwlQkRfG1VBcoI1FOqE45zzhTZwsKzu6Q8nc
yC6rJ8/q+m+WH4wt1g/juW9qIh0n99RMcl9jZAkXl4xuGD158QCOtnx04vLgspM/ufFSH+2iIgBA
DAUUvcBimRdkR48hxI4wXLn1ul7RG6n8UXS6/WNR5EZYAMfDJZ3xDwinePN0Tb14tSDdFjV/yBuK
orRNSVoGfinutVYxHHTlWbYjYdZBsHP6vNrH3aRffT8o97J8IMF4fIO40WwL1zIecj2xDjWwAZwC
yNhutT62361+5pGQeDrpyts3xsRspySsiI7W8t9YrEkm0shTiBViyRbhF0nuFphxe41ClxXb7DDM
H5XLoA6mGiFDczTg4eggjgFC2wbB+IJm1l4rwkBsyzaRHHMd4rcAR+45ERIpBIV5ZBjaW461y0cN
wDQ/KwMP/YPUw6Ct3bDUstfCn/RjqXd61Oi53Jh50Xwr3XQ5x00aPDiV7x67zlFoN6hnHuBMFlvP
o1ysRffh5p7aU6r49zpT7p4qxNJvI3JtSv1qITbGL92osprgS8CtcVsgrL22vp1dqmV8DwgwPXAj
LuGcd+ON+Amky+OUX7ocVVKPouJSDXZ735PHd831SX7R4qy8wQoXEdPgZGcEDUw2dnqR00nrFSSj
eXBZB0dt7De7VOXmD9gwpAg4gfiwLbleLsNiv6Fbyl56djkl3Lci2Fl5kECQSIsIbwEjECNO7w2D
/IYJ1yZKEKme9IGXviZGfjvPvYg6Zfpn5KXk+KmySe8sL5/4oOGzIU2EQAmhk1I0J9awB/XfH4tg
ES/lEO8zAy1WMcfLfcH8OhLjSIrp3OtIjQaN1ZOTqN1aut8MUnROAGGK90maZH2vzJYRIP014yt+
7mJTHNjQKRwuEoxw4brZtqon/a2M2/jAyZQe497czqbr3C8Qir4L29NPove1XZV43Z2R1eXRgVa5
A1LbPZTz5L/AD4x3hi71p3TMIHgScK6F86y5BOV67a2d5be6W+bv+jJw/A9tv6DTUnbCGmEytsxv
LMRv2tkhgQYKSd1mLNiHZnJAvhj1gB4UoIv+QEJmy92f5wnRPRQimxyCICYakhUfZCLLQ5Pyld4o
AayQTKt2YqQd+/Jn0FJrj2XKFldN2iUz8T/6dXWPnas49M7w1WkdsDJNh4KW2cvwrehRoWTphx4P
PzGJffUb9VgbC+FkyyT4fbI6trWHQkhmZH0l4sT+zsPMUphfCuBD3+kg1Wsb84NjzYD2A3lO3xYn
wXhTH05CdnLs96WrwAVdKbXqBGS/WeD4yn4hm120xRe1cpyHX0hn2Uvwzp0b/xx+MZ/LceKN0+YU
FrTGKA9PnL4f/iRFr9BoMJ34dAQHKLUXUGljxUtL2rvq5K/Q6W7FT1PkFWeDPdxpaDPg1Gyz3pHI
J/l9rNLyTBQHrdaQLmm8LxemYnWoADTjyElW9LXP3l57cWSsnMhIycvboEMqmqOkqdjWmj7v26Cp
d6PbvXZeQkqDSkowjryTfWK/Ks2cDm4mvBDYEL61pla7oPQoJwlMy1r7QvPMZkbXUBAUuPC+aN4I
tdDMXuolLaOUjIsTN4j2hN0ruZCbZpDYYsy3MU0IUeLdPC30+n2aTR92EcynNlilk6RY7Y1azYRs
ruUW5r5hg3q0PWfZsYh3+CXmLaK0/uCXwH4L4q73HYJpoojsh2pBf5BLLTkuxAIeB3LoT21lZqde
p600ypKRryFIK3P77Zx48n2w3JLYIWfeZ3LMdjlD9IjVH8GHuASjCQmyooGENNQzHwwdyN2HQRf4
E0sT96ge6z/tIaaMFoXIMHOgqDA+cQ+6/iuKydrrvg/2uj1/iSVSsz5kkJxV5Z+L7v82cf+uiWPG
xoDrX4/rjp/w7n9r4f78iX+IngymdbRhtsHEznVXZdM/TAveHwTWGs5qGvhlT/i75AmfA/IVdMmu
T18FHeMfszrbIAIYaRCdHdqqdZD3n3RwzLp+7+Bo3ejfeFjrZ8ZGfvHXWZ1BqiwhnO7NSW3tmFDy
yDOn2WxGaIWoHZJ1eVNY9UnpgVs+QSJxgm8gLX6kzeI82V5hOaHR0LO5hnotPC07O6wWetx/Posb
wWe02pC7HTRbAnRwCGjl6hZIk2mSL3otY23DbnDNsi2CrNuPIyf6zTMB2FF6l/4uW8HrFa7l0ON8
D9E3J1siZ2y25r6zY9FnmlEeDA+Ainsw7foUA28S4tINrFZnd5Qn7HbTJ1u6dxvD8KcddDqrtsbb
62SHvLdVoYe2U7lH1+o+LPztPF8/nenlTGLZlzlVB1009o43SrvVuRYrapZxlwIRaeOwZaxHdK8n
BqMadw6zngHg6pSTe5Oar8idLnDhxBa5owjBMOuPc1c3j/0g6+3Y66+lkwUvipT4O1UzFxNm8KqU
70ajPoexNVYPdq7hhRxa89ZWVXsc8KKGep5R9Yxwmxw3za6BVn4EvUS2IWrKF+EWZ4mHeF822vit
K7z4OJO6sQNOUbIBytpoyX3jB9Nh1Ah+R4hKYGY/hsFso2DK1Bu5UVyUpDKS88Q+PJRV6b+b5oBp
F6Agr03zWmUVRHJ+dS0Fqox0Gr/GveZEllU3kV1kqG3EWnh704rhKqsRGTogDgr2RdnuJtZTcVw/
kS9y7Nydb7BHJWOyLA6eOchsw+XJddiMHjfHOMI3Gy2OYlGukm63MJJHuzCKezj+yx1ocj1MF1te
UoualeWfcvgtBKkGCHX2dl62+NURsD9NbldenErMl3R2rStK7XznEsN+P7Wy3dVdp76jPIUNz0XY
Y5fWxM8AZ+qwSSbb2FcUZZd2AQpOElF3gdq9NNS+U/KZmqUWohZ2DqnR18mGa9c7G3gCGzQwns6e
c9Y3bhtQwba1qdehdEdyyvxu+MKMDgertGaTrLBCziFLywxreTruWOM5YaFVsCObygzOY0XrvumF
jaF7lE27wuUvrMGnC82tgDQ8dy9Ji/ppMyJM+0mwZRP5PjhlxhDupXW0T3dx9A2TWpKrEBq4zK41
OnO1JBVTU0uQDKkHr9lIazO23lnEdXaPvCLdlaC1v41caTszM9zvBUH1p0VVIxC8Ed/3OpLctEY/
vaGvsu41OPbMFaj+UOsGSVgX03xuJs3uQx/Q3MlHoiG2rDzTCB7jco+dqIkWyWredVW9RYxkHjta
jEdYjs4eGPrwBVpbQ+ZZnc6Y3FdlepBkZwB4BGFWgV+hc+QpIany4dIhCgsrbyIeqh3nyFjGHIET
7U42+cvLqKRCMimNXYqfCwPFzFvS2/E19YE5uq7cGrHfPmfsrh8Dazi0mErvpkHH06i8kzPwtd7k
pamOWVyRbza52AEqU4uMyegU4QT+/ESfLa5VN5rPeAny90w35FZbY/2GqZ2O/oxD9Qha3GN6LhmF
N11Iupx+rTwt0utmekhs2V5mfPAhh6d+64hFgDBeA0evMotDQQbbBAvYcZHGJ+Im9yZsWR/pPsxj
1Q3uJjM6wjBqYRbrm7xH/5xu40w8E/89I5sxrf5pCdL5R6ULES7Yxw5Qou0HOsh190fhxojaTGEg
OMUe57fYZmvcg24uPanNg3qpCRXaSVEnocts+qorcN4AFqdjkKQTDMDA/2o1enpADlKGGqKbqLVp
vrY5eoavXILLwQ4C7YdB5bRRE1T32bWHn3msNYgAsuaxo28OBROL1WX+kSxVEkmKKcbo47j3x05r
QxHL9Ku5JP2lrcrHjgniKSV/LbTalrHSuhBaaocsOeUv97qRBXdd2hZy0w/xEtmJ2zLVaRDfWcrf
Ilkbt4OX2j8oe0dc9Oo7BecKI8DdvolxdIQt+NZLqtlyQ/bq9CpUkIW2IZZH15+CbU+KNcOblO+G
5YrtQtjJ0cgKda3TAaJjSaE7OZn9XpRE//mezG5GXNeMRxrjA8a7vaU/J2SRI92cZvPgjC4IYWzP
zlOGAXBLT+8f8XA8LrpxpHrQEU+RQAWSHMAKdlUn2HrZ+DABK3llK1WF+VB1m9mt0/u87OZ6o8lk
+qInrjwFlvROCYlgPidoHBw4N7Ww6/VLh7bqcVmG+wFyMT5zvTwPvGChw2fvOZ/N6hQ3eIc1l346
MOqLu0AygBv5WMxAdhWhsP7GsmKivevEJ9TQBR7voynqrAEXiB9fSNAu9o3bDceYRBW0P3q2nUTF
vBj3zW6ommyf9JAxTQKVI0Wrf0mIO+AqiqePNNPFXmPrfl7GzvtuMG77Bt5JuzmEdHRW5Twtvv2i
z3Z3K6DHXBh/Ev3Ra8vex00fSccbX5AODCfHrT7yJe+PKRYhWh+2QOMw4+xeyOwhsCfpTpkZ48mH
0PKI5La5X6RTbH1urhGZ24ORMFrDgD5dAm7ldGMZ8fhqZJl2KJfRuVQiy09m5uyQiq8YFSTXrv1F
aczZdL8qo4xkvI1HIuAzViaxH3pf3gm/N2ihhLXTZfzDLxKOwCRN934XiA36q/LQNeVySW17OjNr
St7GYCVWdGRWiqWUW5ssxJ+OLJ/Tqq7RS+XeUxHzEHqj6ElCjsHX59Z15FSNGCy+x7Q7m6qx07tc
NBfSY+crdMzLDL3hBSBHfZI5QwRWqOMeCXWwy1QRv7fDrPZoVdt3pbHHTAKsqc1ojkdvgi1Zut37
ZHCuBHpl7DCcInNIqqgc0g9tcOZtywZ24/n5cgqCGdYGJi7Vw89Dm0ZzXY03u2ySMPX1Jkx1r3yB
o1A/UVQV51r6XPVEnHubbCr8/I7AHGMfeIm4lYmNq9YSeyJc2yuh7PW2BpqwT3Mb6FFqJhcvrzl2
zHw4JHGO74cpkHsvHaGOqV0aO+UPCBpyDE/MwN87hiiQJVpH7KfJWO7wxOdh4bTGqVnaeuf4k/oY
/JgQI+R4FCkFHSBjYNa6GxdtxNZpFvW9Jjnn3WX1SXhm91ElAD94ID9h78sdzNsAgW+ttYhldT+s
8kI7JMT+Eh4rQXRuDMbkGEvNgpmP7UbTWMk01OzkM8a+srXrhRy1ym37DRFJAHaK/I66N+wznYku
eYw7PRbcoFOMMIdzIOQSFmifyeGNLU3/CUrS2UASZcDdM2Ns3D6JINy0JAkPaEjL4sGBJ2JtOsjW
5zju9FDWZn7Ueavf17nYAS5vHHn1gLAKqmLBehv3fpISECPJOCI+Hhf9m0z1NtgZg+dsskV/8JiF
myhwk/xmTL3xnQFMycJbcSCMZhlaMda2uCaHx3jyVTzk0GNHP22+s+sfYRRUdQlQ21NpUdin2PEB
rJN4HDTP0zzyqmESUBr5T0FNpbzJW9dYgBGUCJGIhV3VUEFWoLVBUb7V+jiH1ZrM6geq3fRzCniE
1AjOGz/TvCPrZ9ZrjuII6IM9kTGSkaR3fnYa0BRdpeBPN53bfLX45lkE3O74jdoVPI/cDgm+r8xz
BPNUoerPNtaNa5Mp/4iHYOEbjPDi5g3u85LiE5Ct437aILZIlPIWcSbvirQZojiwS7Ooz12kB1ol
MBlO7NJdi9kh04BpONhl76+nAZMI2ZjbBinBxpy6iglsVhzctrQjr3TMs153SA/0lhLAQffmQ17Y
Ou5cWRs8nOKsF6J5Udlov3ZGgX+qywSgEnygqOn1En0ar9zjBO8tzMp+/gqu4S7JfV5WnTDWJzUF
yXbMkywOe1zTV3yDZsgEo9u2FuCXTYcWZdjEifDvfG5hcOcKeXXeGdTInairk6ry/DnxSwwzlJ70
TIxowRolT5WzdDt/fbERP4DBDnq6L4elzk2LGWptGASNkYtA+MhYVz7FcaX3qEL5o8MSOMeia+vH
PiGRFeWX/NKmrfFmCF++1U3yJa48/WKbAijuUuvaAWCoYLeGhXUzjPoZRrx4Arnb1dsYCIR3HVRq
P5Cz+uEtLQBmsShsalqqI+eddK79bEls5BcE7RIEM5evOV7YFz+f4j1bIuTd82CYe1qh/qVoh+lz
1LCZCtNOzl2VCGKIknqXE7ILwaWtlw1UMFjgtB7UOusOdRunzvRtoeqj4tegm7eNAnDmrUos8BTZ
Y5sEVGIoPSRoq8GMgBKzrPGW4EgsVHZMlyW/OExbj5UVeLdypc57ihx4MCrfyJlZXlIEDc6GjTJP
zpo5NHSIQ0zsfSRgxjiRjwT+5E6bm2VbDiLe9+ZYPqLKR1Oz8LlqF5vUa6knp9gswJtQ+SL1CEig
zGNs9rRlDf3nWsgaTntxLIrrrNad9QRLomCWE9r7Lssr+db0k1/dGYQlWVGJtMy6SoNbgJUUwjPg
P26nTzCs3eVTm2t9ujfY7B1cXMf8haM2v0KDFup5mbSc+1XraXj7e/hlFqiCYfBMGPYBGXTTmZek
9f1dk0hUF1ZnNCx6/hcshC5dg/1uGAf2seZJWFyV+jeGmr8CBIF1OTqrCsASq87KcdzfzRZCqgk7
pjHdEq1ztloAoM4wsTGxUtMQrcfJu1lZ+zFfoZHOTrPbnZMake/FVzEsUdf0EU91HxAsXsh/x5f9
q13l12NzTZCgOLWw0/1lY18Bsan12JxuQpB3J6gV40M2/ke8XPonXgBiRVZfHhoEInF/fwFQmyia
3nG6ZSaKJP5xtXIHEv9P79B/R5L/ZiRp2qbFnO5fjyTv0uy3ieTffuDvqpKViMD7snq+QCOARPjH
RNK3/0AAjJgDAuafCsJ/qErWwaPnwEuwoCz8Iin8YyZp+X9wrKD2w2MEgmx1aP4HNOm/OqpsD4+S
jz+UuStmOvuvrIR40qB74ak6jkoXeHjzpXhMgdSfHNseQ2t2OkzN2F8A2S079qHxictFfGWyp17A
FYuvNtFyr7pVd6+J0s3on17J/4cv8y9OqvXRgRMKHB4gfR3Or98/28GAwgpQu33MR7v5YGqq7iVh
UJfaUTgxJbaXfSD0MexEU9h/zuD/ZfIvlq3fx7XQ5iyHxBQw38xRXJDfv/923DQl/vJMHrGLvFUy
tqCtDFlAWdI2LiJLx7uQtsJC1ppd76zsIHsx8jZ7V0u9fHoDuyYaiNk6JWXSRQXL9H1ftkz3Wtm4
D9g3BXMoKrljjFPqYqyjIVsXNhOVId7kqgK2zxFa3aXmrIvQM0aionwJkGnCZIj3eyEHzh9SRHRW
7zJvyV3zK6kCJBp0TA+XzoeS2tlL1Dbl8JjWXb1rZhshotZbRJglMgjSMIgReFqZrb9q4EkxP3jP
g+JWDu1FYjHwXFHfWiTVkZZqtB1tY42HWSP0vsBlRs5cP8zUWRBw2HVjDhKEtoYV1vS3OvcrvCSY
7y/ORN3ptnP/iv/CWyeHLNzB1KWIQXgD3MP/Ye9MmuO20iz6Vzp6jwoMD9OiF51zJpNMMUlRojYI
ShQxz3jvAfj1fUC53JbcbUfta1VRtiUmE8DDN9x7bkDFt9NEQe5HBqSU5NRdK/S27TWURnZv9vTo
myxuGSbXprepK9/EIZGM4VZLp0t3ilfnxETG964jURZs8NuWzEr21sOjBcoRBr2vJb10WDDQtqvh
OqbMEtaWoykTUw/qR2nlGGWraMgXVIDXwO0QbN5vyEjhFUkJaGtU8KGkCp4FlzUzBEME2zZWhfA6
Zg/uZz+bgm3ietWHvEKO0MetjenKTXB3dQOhOLE5WjviV7pdN2j3w1TYxp4qJH5tE1vtcjPdITJU
G57UkMrWL6+zPSmH+YzMTsyRsw0CS/8lAdl1mEtz3oZFMxymtKvn3WAP8bzyMxv1Ej6qEexnWy00
zsy6iYwAtxeT3ycnsyXDtETDIPDd5LvQprpYNRknvO798jsat7xe2TNlMgk3DDiptZgRT2p2nZXn
d162BLE9JO98AvkDVpBFgJcerK5k6k6HUtWsRAkoidfZGBG/EzRD/lplRDyiseyyvW3W+hV5fWkx
PU0YbS6DdGXe9m3YEZKbFghpwkoJ+9L3XXSa5ewgcnAy9dkbU6K+icCsX2bDGSTGCUmgpm+1xvCt
orUpgLMMNHTeUIt0O8iuMrY1+TgE+VoVidxE9FlbqYw5fZio+pnHvTtWDDT5EdVvV8abDoVOg9ZT
dwVzmMqtVuHkVh2hOrl5mNs44VUwVGew8WmzaU2nfulr3zlaC18OsTLumCnv86vlc2jGY8LvT7Zo
dclm6d/Zsm5h3dkhP61bfjccXO4Dm2pLMz3pwdolSvSfhtTLxKpLFZ8eI8N8aOtxPqS1bp5BStbP
WtkhTgxXNWqTaB5k3IlyNFbSHOVXM+ugAZLS7Zp3YaTx4DSArl66vgjdTWMU8+79KA/5zRMggZS2
QxZwjubGoO7g481E1DoG5JIc0XWO0zCyYU9ueBNY04srZWc2i4vH5H/AJobEikJcjVGz1Nas1ecq
hhbfQ412qxc5Dcw5p27uoVLO3l1L+6/Y8ara2Gk5pNmKAUizbwO7uExVokbmyqkNONNC+wbVwiZc
vObBQqlUXDoXR+yaXX3tboJJqSPpGQOgSzUk5bkkJDHjSJzR29hlA0ufrp2JR9sxxp8dN5IbvNz+
FwN9HHPttMvDNX464pvqwGNhIJMp6FZJ6+tn4kXru8Rj3LYJPBRwERUXMidAVzlN5tfeGj46o/aO
Kgwzd28Nob6X0HuLjQGIkKlpErSoBYO0ROddhxG7rgxtBrHOt9h7opZvZqrOSaG7RzuXo4eNTrrf
XIQK9HGOlexqnW+JjjbmNcw+1llFVmNzUslZ0igtOe0MPUeskxBPxs66cYxiOIY4Pv0VN5DxyNiH
UwDN2rQRIfxkeojSt9ee25OXI2sbWBnU2GraQ1yYOP2Ul3UAQyDxurErdkgVYL6UTv/p/R3+78Lx
7wpHQBIsgP//wvH2hYPhpXr94zrb/vGHfiseMZiY2NzZz5nChEywhAr+ts72Q0JFTNchho/iZGHq
/a5IDv/h2zbcvpDKhSUCS+vfvSc++SX+UlO6vvAXX96/UjsujcUfqAlLUbvgvAJ255Rpnvilu6lM
mXVlkuPqiC0X4LoS1Tke4+ljueB74th113/4ev6PanD5C3/5gT6Zg6Zr88kDNvU/12OACBImzt50
GMesu0exqdhlEUfy1z9lYQj88lMAdizAQyTWrLR/WdIPbg/UDigmfBwaQm2P7X1ew/NJfdFsTUOD
wEXgRBZdZlx7Nhkf//rHuyEdwS8fAOIqiVAOole+5F8TFqWcAraD/nCoCw+jK9ubeQcTzDwoUASo
k5LuNJKtjO8m8nmRNrxwGWI0qZHylnPchzpwme28v/sItsXEF1uwu4JZ54zgcv5bYLyIrJ3CWNyi
DbI9yLP9RHAsIIe3lsCjq0O632ZmsXNIBMxo4OHtqfTcFpdQO+0jVfLWaGIL9z/ulxa/CeMREGWj
9QjUo7nrNBpRe1Tjh8GR0YmFcPMSwFszYWKp6S3p+Y1UVainQnIc9dlYnSOipkEmpQGS1drmmAQO
+CVJp+YZuhd/UI9peO5bzmILAtc1VMTHb1TfLC9dH0feOraQCZBkBhpuj1CAX9P0exv6Wmo/4jwO
Nv6I5M9tZ7DbIuQNX8R2sWr8tLuvC8UATvl6YNbmB6seHeXt7Iw4mcxSb5wo7U65tNv7vhyWogT1
pMey7NiCiN9azqCeMrNUT1ilvQeujg0Knk6IrRExft7YfptqzfNAAb9O2VF/TIaofsYNxZVhwWce
PB3yDGlqAgcbMJomIz20bTK9aTjyYGD5I5PZ9Z/AjwXnCFTJsY0H6xFUSP/ph8uqrhFdlgHfSJgh
Ql+JUhvlymOCyAS9QPjYRAVkSAXlDV3itfFIZpQW80HeNt033IasyXOLKVqcse87GGOAbFLI9tvY
8ziTvDvtvVQWxxrDz93k42ccKbiSTe9UXbU12fcfmz6gxJtZ5fjCGPeoMfNrrLFYekHS3gma43UR
xuo7GzUT9fZAdGBhAoVVVv0FzaF6isJ6vg1bxV/lJBMCeupxa+Q3DiHC3EX58rAbrXtByqXWIuR3
8UQWrkBroF3Oc25F+lj13crTaT+ltrjEgisRqTBYiaqZNkgTBD7wRvK95nHz4lMUsVWLsoxduEFo
XZ1E0dUDY/+N+f98W+lk+mjrkm1czcNQdKQdkiI8vIKNsB5TAWwriSmpLIPvlkWWecjk8lUvt2jB
MPU7+Qf5bs4nOAjtzJUQXj3thcX93+WqeS5iPzoVff6sIcSdEliElzh4A/VpwsQwSo8ZXlTax6R3
v5j21H4m/kQ+xTb3JqxkgnJskwhqQYw0gGb1fRB+c9dkLjflaKv1iEDxzvONYYdKrbkg8BWXkK7j
IllDPVYpwS3S9ZjLDySnzX4+71hg11/Y8003Gbj5BxqqAIBhFqBkrnT9EmMmrtYp/go2o8AG3385
PNrFsSfW+DpOTTVsxjSbb3Uw9Z+a3sivE6skBKkx348FJ+I0Flm59rSZHoYae8Z6jMZ077Lz+tYU
BAVx1+YSXSJVFPHQeXjOzAnjBWRKSCUEMgX2p+AHpky9M8vSTorn1KpKUGbo4StxSIfZqLYosLDI
MwaF06djR4or7SVgbzFOH61gGta1ByVxRYXVbVp0oDvuQwQbg23j26vZE5MSWt3JOkQSyB12ElhH
BrM37muzuBquvBOsD3ZB4rv3c0eP4Pqjg/Qxfojc6K40gCmYPg9RbM/JsbTzj0BoaTwKdp5STF/T
gGxQoeRrnthMKKv4G2a8hKGyB63Bks2ZdZ0GY6LGdR8R82GlfbuN056FXhvtqB2tE5zpcGPhfMdW
7cYb0NTpnZjFdGuEjZrWaGdOXhacjJwQ77RoGYE3rGyPZJMt8EMC+Bgtu6sSTH+9KoviLW5mVh+O
W/l72ZOpF4rqOlV+ugUNE95k9ES3vZdpNDw8sG1WWjcpS5ytZMN6xKJBsqilzKOJguhQ+oSA4gQP
IBIY9rpxEKQRw5rtWTs2a9soccqhwzqQHv6A+T9EyOz3Z6sKnWJr891/6xutvbXbhmAjyplruIrx
xx/sJvV3nqW/VDWRsLJnt4XCRx5jHRL1QxxPzisMWckU9d+cWst97Ma883iBBwh8eM0l9jhss8pr
r85iCrSGvN/FSiYjGATm92EwEhGIq0g7+UjTH6tVUOT5c2hEtb/2Ro85Ez5CvWYggozfZXjgK+FQ
ITrtPdVZsBMSKd6x4Xw1NxOHSAI8qaGhaXiubkXRNzd6RhdRg2c62gD6NwiEeKp6SD1oJqqaO3Aa
LPfUeN34cdZOtu6yUqEaqw66IHXJqE9W580vpJS6R5Au82PDepkQjT48EIAcHksZTR/S3IENCAjy
hNxerD27ANXj5ZhKdZxve3ST94yEmBBFUHlXcacRQTTBrjVUuTXCYmaQ4Szdg5N99r0Yk7056Z2I
JpaaoTJ2bUJXIePyviBvE5GdqY9p6owOwTBqExtx+FQQo7gvYHqSN1Mnx0CN0SIwELc1oiU6TW1c
S1aMdxbIlRONF2J+4YaJ2LZeV34XiIiTaPbP4TjARhBad+wbmQ5uyOvIb5t+to5NUhLwkiY4hYs5
cp5lRiIJyR6sk9nXFf1NMsV5sM6szPzeYCYDse5DO9iYmalQ89CEN7SMe2kV7jN71TTdzHmancUQ
99/I+MWmZPVCzdBpKit2n0Nlmged5OwlsU71SLpG4DNotNXXOiOreSj0Uhc07T1e52LjtQphXqDK
9AZRDvufiFhIn9uvTI6do7pz2Pa1AAAFvWClaxeVG6iRfp2lpBhPNqq3Oamar3YTGP26I0F2uTYm
XixKpCxzeA8V1nzI3L46h3YEY79qhlcsZYjjY23X+c7Me144DafwW1UUwaaZjOja5P7yDOSUCT62
72gTu7hR/CQt123SuCQUpMbVqBvmuip10IrkKYypmCTpdUmRR/CyNzZfRxYmDRMuLpI183aeJFXh
j+KrTbHVZaDwXwkWyYKN7SKrWFmEHAH4WPStlKHew4ikrUeF17bV1lYi32RMWI+AtKpz0c0olswe
UkLNcJBZUZzBnbFbFvxuz8s9LGvjittcPqW2E19iUmg3FYO6u3h+/xRh+9kxPMpSZn/Locxw9I3p
RkC0h095Erat9YFjsHp1Gq9WGyP2mBpTJp68eKGQlB0fZ1ocVYllyCfkMFw7ZktBtTbLbtrHJcBf
iJz8/lLpTRzzLq8ptp7BxpERMS3lb8j+2h/G4mhjO1o5sbAeg3Kc3oKpAUA+R/iFsjQEs6V7HGDu
AoSoG6c45oBw7/+mibD+3ET4DitM9MYYqjzf/KVXciVBxxhEusPYcpZgpMPC0pbhxAyYPWOTkn8Q
Jo7/phgyHlIW0DuwxC9B1nwCF4PjyOU1Zbg6hp1V1reqs8WzaprqNp0xL5hm6XyxRZ6Mt/jsyTXu
kiQ4Rp6Vb0zBnoBh4LQvuYSHOEzdC6PeZtuNJXVCUYZnXtwz4dPOdAPORW+6VupNvVxZW0jjquLO
ezBcf3orgxg7tV0J9DQOJiteFh71hq6Lo5TcOAnmCxqYABuGiHP+oxn3brXqFkb6jxpprOb2nqCI
5VqGS7mUU0iFJTtfYabeg3DyZovsooG2agXYEQl6UBatHisR9RTPBmtpdhPFl86RuXcaCGhQ5zbS
MV9SimnWGDGubd04RxkrGycqWH07GSNpOFGkKYkNvxAGvjoSFqKWxXbue3MRH/PFkh7Nyz+IKKSi
RQlhYVdnEg1OxaXSuQlNyPUE4KBlFppaqjOTbFmfL4TGGJ3LduTmT3DyUEL5o2WuDOSFePhi80DX
w60dMEwkJwy+U2W56574mG5dhs1MJAkFc5CI5utEbPWuS4d0LxVvNTPX+P3ngUIuqTz5NKTFF7+j
bp9Hi5w/TU4vQiPWl+/fXZhr1BszwKE1D7tx7TKbSSgP7H3ukNMZ5QluMybWxXFwg/plnIz6RUwW
72S7IDGrGrmezhB0H+gAgjOYMRjRmmbLK9gkVSU15DhaztEk6+3LsNTUVRIW66QclGY3UbA6mJCs
7ixUtceuz6gWK58pNUyr+9Lp5JNpMd60K8bFKNiIlRRUto31PiZGGEdph+bmk53RyLdt0dwNPjxN
nH9j/TJEpHA6wUBFGgkx+MhCZ56RxfxBnofFv8T51ZIyO/KtLHa5nqp8hfhwPlQJZ1HbtExDbM2j
PobL0ZWU7M/cic1HUdrtZ0C8wdnStLd9k4Tn2GrIr8LpefZg6+87Dq49Zix3XQeVegogeq4GTYJB
sHTeYUCZX+b05ZjF6MzIuXoDywweLA3mBkcZ1qrRb74OEgSBNt34YlUCeJBmL28J/tLKWAqW5VOP
ImR4EBCY3EHzW66Bo9FULo/qSCfLiyTXrK/Q7eNdk7uxKzNv0fyz+lcpHenSNKSjSeOUjKK9N6Fk
Id/NeAW8n4EoV0Go0mNPN7kTcKtSbNBPO2DCGWjx2xX+dDPHHuI4xVTj/Ta0R1pfbu/WPIwS2ZyI
6TSdfmrv3zvtyuH2KTWpPp5Fx9qWdB8om9JDIXiRFYEXnGXkuev3tsyIDb4G0dJRMOjhq18GKHMa
TLsczdQa8c9bF8zT7czjhsEKh1a00iMziCBmamA2Y35tG4F/ksIjpD7kVShrf/zQLqEQSTVwiWNt
Mo+d+Y1YYYLEIOqEaivUjD7YhTF2yU133UgDiSVbwX3FwERvKzyU63gs3Yude+4DLxoT27ynGP0j
sKo4w/L28+wIBhTuoNtvIMpQoJjD9LEyeMwjuyuOxtLUOq7gWKOTik7vHbIR0FgHwOQ6UsNS/qbS
psluZ444x+LHv/fNvqBDG3NmZlWdiKNhGt9N7KyUKb7B5StKXlJtb+a7H7cmksBdI2jJYVpFVxP6
2rmpMTa2rgjOwdCjMLGYXaBeY5YhlxpFl05yYX/DuRWbA4e7YfevdRHWX8YYZkyHrvqsfc7ZWmPL
hGjddt/MyuGC5Lm0tu8uUYR/tIgZz/RyP7fdcgz3Ud3fFH3BJChMfWqNvOOPs/CZblLMQI/JMm3U
bba8BSiMvyxTeM4J2b/KNqpfEiuKLz5wgp0F42xNjiiFFycR/G5+nWiZOryXFQGgzl2cV/m1JIF+
B6GbE4ls1Mf3d4MFpOYkA/ZAPkc+/T7DK2W44uLHhsurQhNH2oZ8w+2U24+6Q6e4JIKsvZoKRNCG
rBMvsx4b7C9YWrmQYIWK41SY1Xl2ZHV2UeYey+UaJNRLz32vu2bXzTVFEbi6LQon9TRpypMGLdHZ
rAv70SgrDlvOsc91zzI+8YroRN/ord9HMVDcxTHAZ36KK1Tj2cggo+c0abAn96yAg5E7ZFkwyYEi
s+TB3oMmZPpUFzwUk6nqL2wpGQxqZnVOGlGiDRQsjgcZy2aoh4p3uXnej9lx2SzQsU83XS3iT3RT
EyZZu1zquB7ZwNiRCtjRLH9sfKol/Jy0iooo9otP5tQ+UTxHecj2wfRUQ23tcK+BY7uycKm/2MVY
pscKk+5JNwXDm+WodMwlUQE/x2UOUGmDYl9sv0a/ddqQ90NCq8oz2TEVZP873QKfsR4RZ8vvfhWN
+4GPDv8h58FNQ4q/hsDJr0RgUXK0/Vwc0bZSPJJ0dbH96otSLt/avOAx7SDhUVE538FQwDDC/Nx+
piphbyfHCRh+YdbQK23ppnfaQLCLuYpyAhAMYSqTQl8oueBTkM+3uc0o8/3/vj+YgDp5xRiW7L65
qMavDS+VYzUP44fRNoi4SbJ0X+uaBzoV7SlmhwugzeXOFo1PfBVBLvNt481UwrjTd2Ofv0kSCr1t
0tM4vA/o/J79pk1HoJcqYMJozy7bnuWeBo7fWB/9ItMHCRd+7mLS85YJ+EAju5Wuzw/Laxmchmio
/0Zq8auIiyk3aC3bd8CnWA6E5F80TLJ2aiCT7XAQKcPhNeRg9+J7g72NB82qVHC0JSHF98ASHZBB
DWSid50DETdfcNHRu+AMPkGDIChMN+1nKYW4qNQeP3IkzD+EUP+vLmQxJP5pPh+QxevgFwQH9uuH
ReibY4p1SDJLkV2rvvIepoZezCTX7oIem+8auSoTJkVTlA/Qp0xGGaecmuclA0kFWpAz4q8L/vet
xM9bC8f10e8sH8oXf9qNxJI7OSQel8AiwsIgIDjRpg9ke0a9p/Ydq+0N3fu8BY/JbCKSDNmyhqvr
E7GxmoTKr2j82tN7uplk0/zapIV/H5Crt+WUpTA0urpdtQOY37/+5P9Hp2IhhVyuvo8QimHJz1sd
IuDyeoEuHWLDbk9RyNyGyT3VY5u13X2xDF9nB9qH4kz8QmoKIFqNl3EjB/e33cu/V5V/t6p02Av9
4bL9KSrs7rt6eX35aVH544/87rslEYyNGSvK32B4vy8qreVW/afV1sZqu1xnQEquhXiN3Rvq7CH5
r/90WHVCsqNjDQTbS9fy/pXVpPWrdstEGrf8GDt0sPzbf1JFJoMYVdU1zq0f9T5vTeEeJ8cyOiYD
BRO6pGzbzdjUJ88KWwsBQ6u25oxMS3tghqTdt2cadGl/Rr+T39V+gUG1HaE/rO2mHd2N7MT05Cih
Pg85WcdDPFHMNJM9rkkIUwxgAPFtEAVXai/1ZF2BHtXPlYrUZe5CIr0Co8J3kc8dsR5t1OldWgpM
mcz81pL1AMk8zTTsvZCPuGqSbMzZp9Yi2xgTb1ExTb4HKSPQ8SEU1iw3Y56ZX9k/MFgopjx/bX2j
vZAKqcBzQ8i+RJRPrCEYxZsbptcLVWVEu3+spw66zmxhQNsDouXfOr3b2EuRgySa6mw6xghhsk1J
prVxCviABChHM9uluuWkubeDpr4PRRZf5yxXl7ZYIMB+AfYIZDSxnuz79pnu/MMSkNOuM1EzGgeu
QSkQEJS7QY87Ds2tk9sfh6aB0d5s9I9YsMhyYS2VkR07/j5wSVHe+V1qEiU2gg+szHW+5I05/nv2
2DCROiZ+CI+Bt9LtZJ4IgBnSFxXEpX/qm0L0zpUclXzVOSBjVoGbRmq8y39wpxe3brhioEokVIPB
MF5J551U7b5jqyMiHHbqB83a/cG2phEgYahnC52ATzIXAjbjKysCJJ4U0aYVvVpuHEqdeczcGXR4
pvNVjlyqUKdheGdxM1vLBlBwXd8rPZeMR23dW5/jHxzvEXkjVG+6gIXx7f4gfr8/xf8+8P7mwLMY
jP3VefffxcvXl/KnA+/HH/mnqhfpbhgAGVjQm5YH/PP38y6A70lH4CxRC7/pc/95/L2fcUQgEpm4
5C/4IfKQfx5/5j9sm+OTKDEPsoWDKOBfUPX+SSjBQeosnwJwAfqPhWjwxwCCjDkMd7swDqFhsA5O
s4kSPxT94x++kw8/qov/qGT5oU6rof+v/+QV8XMhxI+BcEq5FjBm5NT++cfM6CAQB8IH6WdasLwu
p40jzeBC78QB8dc/609iExeJtOWQFIP6GU7fUpT9IaKDa5GR5u5Eh8mqw4vpderWo5Y8iZmKEHYz
vva//oF4B/7065EIQvYl6nrKPSTXP//IMe/d1vIh86RTF4HbbuvhXHcS90VtlDWzdxq+J96Hjr0z
ZawcIuaKjE15re1q37qxXLtKYWSRIz1ag/LsENZsmomZ7cyvFXtPmsU+3LdRHO71TIvOjNmGyzpW
J6aCLFnyArSA0Q0frcGrTrC3gM6ADr6LAFHeiThz4VzS2O2ZnpVHar9p2xLie28bYv4eZun8lOSi
e/Kb+NaUU4rrtoDLzgLpMNtOfisEnIV1kjny3u5l+QYFtr7MpHt8tE30eRgXip3bJtWS064YflT6
YNZRvWnn1sYhTO5v104aBs2IDnBw+hvfGuq7rgngv0CcfzGLGNOmp9vNjAH+0JIiCepnDCMIe4Zd
f+tRhGByLcd7Nv+JxHGjOXbhTO3M3u6eMYeHOt+MSef37cqfdKz7Z6ax7tSfWZFkO78ihXutI+7z
NRG0ZgNYpqy+ys5vnjMZB5+yMLevYWwic9ZmH75m0GBxAYaY9xmOTDXO7SwddxDDTOxXgZN8zZNi
MWZVoriYhQqaNZwlyM5Sy5tJVvopmOZijfez29ggSU+U8TGj5DRzL6ljXUnLNSEegjNP2tDb9pbZ
PbMQVbt6NAe8V0QarcbaK1/hSyR7lNLfpi5rsJkH7k1MDlmzsmY3gU3Ol5NUUXHbFiVUPmgL9w64
/LPJ0gWF5GjlR69SprFhb0XUnlEbD4Le9wi3TByUrmiApzQ/M/2Vr3HvDV9za8qK7cympNoaQxqe
+Ar6DcScb+2ALsTS3R12c0bpfvFqonDEuCzQDQNly/P4Y9gbKTcpBD34e+jKjZLV9Kixy9uCaQxT
a4qV4SYzOuGsRiohckOD7MUNTCx4hv/FwXa9SWpv2o7IiK6RLuyzBwvfHbVmABn4glubp2d0bUUh
gCAhs9T3Eaf+zu2MgSa5mr8OI9MCrqz7lclcfiFhwN7k8zBcwa4a9PfBlc1eSps6fzZk59yxfGdg
Ms39nUHuy5boa/1QVaFEJhSq3YQTv9LlJ5+4efvArksrAR5JJdO3CrYYoG4lJWEdMh+zYoUSAunk
3Gdqk8dl7iJJwNG8norWm8/MxafxWIRmPJFSQSHAjM4w4vkp77WgEBxt2WvyUo0aJ+MEMPNRdFkQ
D2zHGMco/ehPQ7INLVhNG3da/OBGlDPIcCkpmG9Rw+y1Aq73ecSpGux8JkvukZTs3mS3b0zBrs9g
2QuCYQePyZWeY4ocZpo7p0lVfOe1dH6ALbpKf4g9Iwb31Xhtn9yExE9jN+8j7T7bTSJhLpvVAovQ
gJztp0xqg5zpESjOK/5QLlQyIL6DVNzEsnvIS2TT7d4K0a8YbpM/hAqhDLn2HMN16bsHZQ7Fkx9N
YAQix8YiraXnnNxREY+nZ7V4jo0k3LuMm07axlBukRh+QHBgArrLpxS9zhwySAXyn7E7Wf4x3Byy
D+F4fPPsahHrWxWGidxxjjUxf8lKEuK1yWUh0CKZ1SnFS7kdSgk+C+tGxMMeEPzbCkFAga98a2d5
ZLwXXVptXXg266o3A1jUdAZcgSj88r4naYlkeUDNRWAmqeWy2Sily/vREc13QYF55oMQnpvbor5p
kA3PG+nFRbLtJl0fSXMIL1BnvJeibPl8TqEs4nD88t7Q+RJzxhi+WhseIya+jKF8A2JfPDkmtXGR
Z968CeB3P8Qlbe+qp4xg+VBjIuG5LX604P+uAv+uCmR58pcK3WOtf64Bf/yB34rA0PwH3i2f6kC8
Y39/U+aGHhxhSj+6ThK+bNxD/9v/OgssmKQx4QQEw6BF/L0AFOY/WNOiHEFTGwgEuv9S/0vl+HPx
YtL3kg+NOIrZ2jJY+6Vegu42KDQ8wclsy/HGyHoaq9zOr6Pj5q9lpeajhsEKcLsgPW4F3DC/c5yy
e84y5rqsA3rjgxX7vBjpatUH4QzRUz7bkbhpiTX4lqDgjwGVOm20jipJkHsL32YnYZ9vo7Gg4WZ5
cS/pv1GmEtcSnZIsKF6VmtyzamXwlIx11pErSoDramAmNGHbHcv14OhjEmKyhQZRbLPEaeEQVaGb
rqrS8V4pxYvvlekf46KY7zKmvBgmWnHNI0Py7KkmehucGSGdoW5z6AjVaqrS7BmZSPsCY1x9GmOM
BPbUJ2+GA1F1FcYu6tVu9CkhFbL/cXL6Dxk8x9vZ7yyN1k1Mb35pIP6qMvxPvirjO2XYoNqZucJp
YHELC7R2xNlOsjwDGDVb7P00ZIa5iSvqn6jfuipKyIB14nGNICrY9z5aIRQNIL4mK0ku0pVHtwY7
e0h1Ee/jOQxOri3U3qxJndnMZJA/lAmo1v1cJYUPZhQ5EzMLWzJ0ADaFqUnU4StxxKxdENX4gJoK
JW+8sBvWdpS3J4J9MkamlsdiEl/FuuBkv+mIFV25GRQTUPdNcCcmGI67SPnyirq2PcRTQqqTYfZf
EyMirTaEc1ezVPGaB/r84WT5gUERMPLlhEUxgOetiosFpYA9FLuwS+pNNS9c11efCwn01pNiCG6s
pGbTmswT3OIo9sMTHLdo2MSlzrZFX3UXiC5E742sO1egXsBv6BHCk5n2wwmmKwx1LxnjD8HQvCEj
nuTBHOY23RiBU78hcipIgtMzYwj2sRiD6PWNQ4SJ5CmSY3ZUTtVu53DKHHC+nnpprDD44OlObUid
cQEbOx3pXAxQd3QZaILH1NKXmZS57Kk1iWJX97PBypTgkdkYBgjMKr2yz00+QI5iuf3K1bW1YE2N
gydnxVqBb6Bu66Y6vWNEUEZ3MVanTWnVOMHFoPD/4ycJJsv+GAf8jGhJwC3mB9FjuSMfh9X9YIGj
PmCmovivo3JFnJC3VgDJT9MgWNSVEHsJjO3WE4tcOJd65VdWtyLSomZv2KDwQXu5y5J8ImiBiXo6
4mLrEL1sity6sYcQmIJp8datxRWD8QFvnnueGxGx/+nM7WhW0wERM9/7AlVGziemaFMFHXegYFN7
Z7j15G36XpIJQL7yDg3ocLLLrtzSdvpHZwz1WTozKBpQabRFUg6UCHN74/WtPAEPKa8YtATs4Npz
916GO88I+/s54cHM6+xtDpyPSHJWXhHkr/D0xSbzWCfXadY/GshA7go9+uu+Yqqdjq71gJCHUysA
bbEKexGymyXTGQ5GsspIhSMUDnO9kvkHeCZPIWtWVkQ82EbtHLIhvgJSTrZlbWVrEvYqZFmmomjv
i+CAiwkKDxtJvu1aP5okDGxMNYVHv8ZjaRceBiA7s69eI3tUWnO+nUTnHsFulVsPuOC4ikUvb90w
N7ct+v3zBJLhk1MI8dkvmbBBpGQp3yTJyZeD/+j7UL8bjQGAQ6rnTPFrzg6YE5EBy3WsG578eL6Y
OU9vWsEOnRVnI8Lm4FDPQhykEWZnbRnhuI17+LQRW571UAF61iRir2FatHfvCz+fPNObvLNfWGJP
iPtShROonIGgtMMWwJYJw4Av5V4XkHYRrVSsT+OCb9tG6tLRyoXwpNOJl0iA8KPlIgzjGhR1dU4R
gV2yPoDQYLrGFuTrvCfywtyaQVNtMuHLXdcH5ecWXfuHZIixw8Zc/s8ZsEEbAdOdm4/VxVKSJO4i
Nh8ByRVv/SSGZzL+xINP1sc9Ovl4OwFL2BUQ224VSlZiikXPOjA34OjhL+PQTVL5kP4Pe2eyHDeS
delX6RdAGeZh2YGYGZwpDtrASEnE4Jjd4Rie/v/ALFlnZndXWe1rI8tUJslgBNz9+r3nfMd1gKIx
Cnt3JI80Y5ARL0VXX4dWK4+T4Vm3UnoiRmc7sKrG+TG1Kvi9FXmFN0oTagcFXV9g4idHMyM3ThdS
gAkJ2TJLdBaRLI55YuSA2QY8BEKHQZyy52+dQiF4SVS2nM2yzfYESVV49cvkWwZyhuzs1pPfUazn
kHMNnV9sLeRRUhNDjbamj0oNIkYrtDw52kFSmxRBvynLnIBu0lS+wZ2yL6BiRwY9DfcNlNRklHNv
f/D8wXrECWETDMU1c6aNyNWM28YLmGl55yz+dJfJhs4GG1N35ESf3jMQ4U9Ohih3M/hEa4B5Alli
uwt5n4M6e726V8Msi9u0dyylXs3O55INCAulv/lKemtZH0G49fmL69lJrWKF2JqTSHAjvF0aglM2
Nbiq3WCtYl1HTyQpmdPyM1Ta3yViruO+z9mCM2b6uI37Vf+bzcNhNKunkTjyQ07u4I6HNDnxUZbb
oa7Le4dW+Rb18nlA87FFSJrHX62g/9bH/6Y+ZhBLS+//b2CLm7r+9UPlPwb159HQH1/228JmkZH0
x3jXoRP2Nd77bWFzMKp5Aa3YgPbdH8lKfxoUoSGxV9c9L4J/+HOhjFHb90KQrHQ4w/+wU/rlUvvz
4DSkOAYywOgUX+6Kafhrl49ER4I/mlwfmzq1tnaWQzle6ij2eLxnX3yEqD4ZDJACRAJxFHMzk5tp
msU5tEQbmyp8gqojzngxxfU0lBeN8g4UkE9IQO+gBSAwPSjITUXmD7oQGvzedSpzC7va2WB1iPZt
hHEr8ocoJhf5vk00WZUZWOfCDcXO6gIODq6qmy/9TsGdNzahfW8LIV91GYHjzhtsRM3q8yw+fKM1
t2W1SilAMsaAPftTq/tXCx5dvHjYyYuFrbhKgmdjNB8Kx/rQPT/e99rXsiFyPFX0cJqAjEvfvocV
I1f9pdz4LfJ5s+9efWv13KwdtNHg16sRS5GQQDSRNuDB9eGJCCVFfCZvjSbOM1WVs2Ey9GkLA4uv
z1vZhL3cmoxHNqXmLXDpMPEr8DaY4anKIR2Rgokf1uQ16NaFvJ+grhsyuzkWLg3QpgRn7Xc+/1W4
92M4KHYQ9nyXjkAeQbdbbE7EdOYtaEuH6CZlLfdpU97DoCQeFgocorTFu/JcbO4YYZGzdbwgVMFo
V5f0m5DknSbBCutv6s+57ogQdHo79pIZoPuXmweKwA+0nhbvQ/SESVLtvmKUJN5+Kj/0BpS54QZt
KiEiRSSfkjARtHrJpvjyYLcLQVhjyLvnEIq3Hb3gFFrG09dDQtFL6oPbyW0b8BxwZ7ivdJjHvRk9
kUyH1lLwR2V69zrnRaWFcE+OsRLBCqqOJq2mcxBR5GlM9VtT8f+CwLzJQVFtu2Z1w615Xn4CLWIh
SHAzlGSaEtZ1w/P8OUXQyWjyh5gF8g/GC3z2C/9WJNQu2jLq7ahCSe+k4Wsq3iUs3Si9AzSlZiej
GFf769fnXaGo22hCClbdEHKqjEcmiGgwNZzWnCtheTat9JNFzlMNWZtMSJ7OMOBRada1kHJQfSsz
/tUPiw/crHz+E2IcKO/5DUKUE97Wp3nhkx871kkQIBGBc7RcIzltY+Ter8iz6N0GfMLhwMMUshq/
3oy6ZVFgjUMmI6oPlOYYxMygO5e29HZuwkNbConeBP7iQyULHCvtiCdkFXI5jCf3SwUBuRcNQ1TK
TBAAmteQZvIqlHjeUnhkF27EOSU3xkARsCgJ7rjAKK4hnzc8ZbSL8JzV4hpRFrNWk42AiDVyYee0
3JmsE9rO+b3OPJRD6wNSoIr/UrJOLlr+oaFDBQ6C21DFx+1mkTinmVkfJojyO22ty1AQHf712Ror
7gy6wcXXZKylFo9A3eJ+cEbem6+n/Mv31bR9dCDEgXK1KvHjOFm5HQ1Swb4egPUJZ4nfc5kiLGxm
G4s069tdUP19fcxqGEFU9DxGk7DVThdW8t7mnnH0YD7APeVn1YPFFSxC41d4+QcYfT4CS3xie3HA
R7F6TJCXceWoaNUqJ2ezRwpHYu90402AacfiwyCoi8sLeXLU8Wt8FisCbyN0v9XGABrbunAHi/aB
z0NGo6C+wB3hp9er1qaoiIVicyByltrUPURZiWATFweWU2yZzMkg3SnT2ZKWjDnBlv0JvyruiFqH
ONoqk6mH5+yMMmVTTC02t5GPzgjAPieDfZ85UXhYIEwcWsVmglpSY1/i18Z5mMfjYLGKgrY5cjHk
DxTdf+xNdrQ6WddFS+CxJtmFADvkhXdezyPRe+69Pa+jJOAdyECb9dgZeZi6qd1L6P2xaBjVZx06
ssl3p5shEJ+EXvDWzKyAr/caqI7YiopvidMl2rs1sdKAQSQXZY8tECUd4eJGcgdCj8zipisPYdJ9
dgF/XQ30ChIPAWvOfuIaZY5qsv8RmnCnEaFCPuyCZwCXzU4Y2Z0xQt9rVMG1O0zPcz7RsDVQalq0
z2dzZ4uRlm89GXQul3L5Ljwg1VSc2Lt3UEkkes2lLz7sopm2ECLxZOam/YSmvkS+RHbe9Zxij8xH
k4/QMQHx0DSw3GFXmF2xyZpc3WWp669FLHlqAReKSWN3EIqbK3M2uQMC01qx33XGuU2Gd0M1zU8G
iT/c3GxwQDmT+Aw7B1c5u8SyyJjtfzyqum/2JL5OUbvpcfTFbdGz5gtXG9uUo2hrW2FyHY3NYuxL
px6BotpZGJxI6JXVUc2LMl7nFOVnxlywvOCvdRTVbInIH2kocFpP+/a8S2kfY2oZKB+ywP83w9l1
+Pq3usb1ie9gzkxLMXL+JqsqI8NeXMaVKMXnGVl59pkLDhenDp8GMD48Vqw6N+dJ/1MJ+P8YCv99
UEs9Reub3Bymh2h9zL/VU9FMqGKk2uFojV+bHWvQyYHA4GLgeis+//VP+/uM9uunBWuz1bWwyv+d
qL+MqYEGtR6O5cwDslYCEc3AHSpQ84/f67+XgH9zCbDYOP70mfxf0rD/Dfirqf/aJv/6kt/SMJN8
Bdf0aERDnkBrTyf6nxcAy0JGgYZijbSjkDd9ntHfsXoBcjC+iijW9frg27yG31IJ6x/cI6BOBIgF
oSf8R/wzBGF/XSc8Mx6va71jmLweWuZ/rf+rLpCSts54sXK49x37wKgq4PQh/miTMGod2uCeu0Ch
khV2VVbmi2LVWTtBorZ8sitXLQBNUUjg++6LnoqBGglcf/iICr9l/hoPRZ1bwHhGGoJU/yO0AmaR
87EwxtGAOO7ZdqVPBKvSbuHSr4YaSVRdzjh+tM5ZQBENE/RoxXRGeYDXloS1+Xp2k+SJXmV7rg3/
1ViVVnQAgjQ2pwiLatFeikoiKigmRkeehyI981kqWCeZ7dF9XjPIMWBGuxFD3sgkbEHZ4JON87AI
7b2bOFdBXyupr3PuI/3OzhRju552DMJ7jEaE3k26PEy6pzTxooa4sCrtgpsIjFWBJc5kamwYDd9z
lbKRwoOqzUCMRY2M1K1dRW/Fl/4t+NLC1W6BLq5aJXK2l9RvyNSth/FLQcfpgicJjVQKAXbV2EEl
WDZ4Bfpt4XVI8FYxXrI0AcDTtAM/PFEo4WnoPX5R90vGl5QF0GrPKg/S9vudawlop2mL9E9a/WVs
GqsFXBCMO5MKqN3QZvBOtO6D56ggWMJWIzG3eeF2ap/JHq8SvB6XkA1OuPuOkxW7V10dHFUmiP29
aQHGpiAqE49oIAKpdLDhpts3W3NwPQawukJiDzAen/EQ7u1xHHejKpq4Sm2dAulQ5tqibVvSPmQ5
fgZJbr5T5TBp9FYM36pA2Jm1O79XFmSWfdRX3mFgVvBokYR6JXxVvpIKtsY/aMKtWiNVx1Jnqbm1
++AWKV+/HeyMQBxa8R3MtpIz3bQmS2NGLrv9rNOJwLM+up28DkZT0q/B7m4K/T2Zgk3jVOIR7BEF
gpcNKAYKg6T6pLBPqgqoJQg4+c5q6AnpK6zoI6k0I5JZKi3Aj3f2U0KG4mnsq2Bvl5pRQFQn8jF0
9Q9zRFys53DZEg6Ab4oVkJ+aoHVQqqcTtWfqh9aFqYl7FpkXvq3KmwOMUT/ZeDiDLVJZMf5JhsjO
VibdEwaZ/qYLzeWjVBV64S6dn8ksrjC5Mb2ODcOMuNnDseO6ZMjbuZnqm84rCvQrDaGYG1uD4fVA
128trIbffO4l3HqjmmM+T18U6gwu9CopH4Tb2rHEaXPQqjoouFJIFRKXGTe96Hsv64Z4Jm8h2jc1
aDt2lgSZYNuGBXg41d6STE5qrW8y2rLEfEIURGwz7gXgvnO0Mul+FGbubp15HGMYze6xKKMoblz7
fRrnF6/ssXXB45q2QDGCnmuJw0hvFWJShg7+3UjgesqPFTQE5/4PldR/T8V/cyo6rO9/eSw+/Zre
5Z+7Yv/8it+z43USjCkssiIfoTLS6f9zKpoMkB0bxhHNsn/2vn6fij7QJ0TNTJVdxDz2nwSEtkfi
OPFFBIGbOBBWVNR/ICC0UBH99Vy0QEq5HMp4Ciz2PH7WX89FUxkGIOzGPI1wDF+04UKxLucf4cTI
ZbGMbpcZ3G2mqhEPwRheS9kC6dNF99iiR+rg1ZyHmTlNFwbLtdsMBtE4jp8cdFNwJak7430IgmZD
680kdSdM2AhggKbyrg48uh6uiwyn2hg1tPHTYvWhfRMh9Wu+ybKz6fIYYmkI8RHcyq/DtjdhyZtI
aJkpErumKneD4qNw98uSmoHetGPfd9/wNGEZYDxWlRZ72eSD5LaTSO2wBrpyn5Wu3Z6Vm+alvSlq
gVQd9c48R7ucpo51DprZfna5jnQ06hsLASCJJlPI1CeYvdOAgR/BE9KVoHhC92IMemMFQndInzx8
HyhWfqZ+kQZEH8oJpgebrwlkHcdebj6C3KRFr3gJ8iCmxr5CQcplZPCj7Coh3p0rswo8udf0mPSO
fj6VfNgU3MGb9g15oao2Ze0oKoop3I349t9m7blMZNLsmMv8kXl5y4c1FNedXdNJs8fnosmdA/gg
FHFVlB7pq0Oq7Ko0e2H2SpN91kR0htN14/ZX2TgMLxjdkQ+WTA6qKQNWorkc6dT/oaaElLlhfFvA
EsQ2LQYxOad0Es+TVkzgI4vE4ND9SPOm30GkH4iSGOALISQ7DLylBlFGGy9oR+biWbAPEU/aUfSg
l/zZL+3PhlHHFRmbDONFesNYMIirQb01lTwTzFQfhQLGuGbfTXRnNnJufbZW09r33cLVsCJr0RbP
rWnkaPaxYopK//Lz2r+u/CW5G6PG30gTgGI0AF2VmGbEPAjsUFi2p4VSpHB8ijBoLKkFx8YdofGR
n9Rfh4rmEcM9k/lfnmNnx4A14FSMF9mFH/lg60Ol6XdAP5rwvs3zDluw8UD94nIupr+AdjW3yH4e
PZVPjxieywPDWnQOWM6OtfD9zZCjAINU6ZHa5Q17FXruiX0h2/dYZvYAENwY43V00P74q/FEdUKg
1WwT9g6S+wai4cHrfKBMaGLt1RVHOywN8iNoE3KCb2TNNMhbDH/jmUgtLFJIN6E9PVleTbBqKZ6N
MjktSz1uKtl23BaNF29GbQgfpThnnQfLsnXzT2fw+u/DEsDbUJtCjLBFpO6IFqAyEpdKC1QI/tqE
GPqw2zruYnw2iFmdjQ4p7jcNtDe4m4VeZgIJJ+NIFuPAPFiPwWPpivYOUBrpVpQg+U2L3nrvNHlI
1j36lNgqh+JJ+uSXKhMbOOVZY5/rAQV/POMsJw7IYeK4SUZF1gx3eDPR+g4NvhVrzWORRiS7bkJa
+T8x+prmLg3c+Qyasj5S7s1jdFA8WlNszL45xR2vdgXrjurTolrGpTwm7d6fhiH7BJgfsdbGqAP1
anbteIO/Rb5Jj6fF3mQYP/eWhnyT1VF1GPOwjbPOsA+m3fCbCTx3c+Hjw2rYJSa6PI2ZGjvPoVpm
6Icwte2cXUKo1QH7BkVJuLxOAKefITpMN2VhvLOkXuwlp8lSimZXdcgkjM69KUycrX1pF1e1kf9M
ZNhvczA6z1VfAHEBXpxf2zQ2LWyfCxoTq7Luuir51pW2CDfYx6JLS2rI2YrU3gnIWabubx/QIRmP
wpXBu115+TYVURcv1drbHdKMZTxONEgTrPH7uZzNaz8hJBe/oNymSqmbUmbNju8DiNgw6UmsqxZy
pk/Go3YgVXnTzujK7BCU+q7MoLjmszyOFlkjjE/JBOnCBa9a4tf3ozO/0VH1jq6uoh+9Le+Dyc1G
7gTwifHuv/rgEAANm8bOdvSJNJIQaSDy8o2yWvWZNK67KwxlIOv1MqS5g7WtzSXatQ2Jj3MapnuY
DewH4XxDoBUGU8PU13NOvVjPQ7DN64lAL0nFrslR2wHRSg/IlqYN9vgwjgqyzFqrPzAP7dmD1XU0
sGstJIxvIgxLDI2m+qQEVwGkJx692fFhCBd7Q++WMFswWGu3ODp2Exy1uYtOvamTGE4vGS9+VP0g
UQCzEhDcmM4q4UdSIBqpGlArUWjLpygvIvgFYsaDUkb4fbtTZEQoq8lZm7rgW5UHxJhEwBNM2dKi
nInyNVy6eVk9gX4Z6PkZovup8aeWKhmuLDg2m2X0OpKygvrWpjK5QHiGZmLOxX7MFSFZnucfYXZg
ym8x2Oi6zvHRCxK7IQpuBoGIllxD9rvO/w4KjRzQMLB2mVDfQdaIK69Nko01o9hIHBit7VxYF54B
eZC5i3Zb4GP16WFO7fI9bfmugjiPdFOAULnGkpPY3LbY+kWUflQt9x2zVGAlhJ3EmbbkzeiGZAiW
drvxzRTGq/fZRt0vF7zFvvQoGPTkvlSoZONKyA6AEd9q6d1+0w6T+oQxRgCHLMTWZRPdBAAV7xqv
LO4ju2lPZmgvFy0Ub0Mgvg9VwtBFs7rYpfRLODccGMohYYrQLO5UwKMJHGQAkpcfdq1sQNlzcxrc
yt8XOiBNNzJq5LxLdbEte9zRRnQheswfMkM/q20/2IwRrwEYkdiZURc+S+LC7gTOMt5QQjr8TRbg
NeANa3n5WonijWUv1LUaafp1gcfXOub8CF78hK6EyGSIfPcDN8w7j/vbW1D4j9hToDiU6Y1rN/Lo
4ANzuIvgvIUwyxud5Zn7jc7yGE8edN5ZhcwCEt+OO/TLfNJ6nLdLB5ecpjb48rSxf3o1qJItant8
4q3V3GprUUcULMExmLzw+yikCQxx+lG0ibpdTMcodhr8yrGgn35LWKRGawVZgJ21VcBRMvhkto6w
sHoeT4RZPXRh5CHCMknUYdckkp6YZeZ1rkQs0oMRXRdqymfKILrZzGCsD21reSyZGlT0sZcRwpjB
5pgn+fmxzedhHQdcaEAVr9KPcGqkDIhGsFTboskIaUydn+QxeY8oxe0fVloYVby4yCA2Rj5Mp3Zs
yA3JRVbgyvPm6YdZhuW2bQb5uIw9KHk2z2udGeUhqv07FPkEdgcq2GqOg+loGUvB4+zr4CfaOATl
tgwA93n5i9f27rU15N62r8Zy5+VOG7cN+VTwc4Jq1xCQ9tCDjcgJfzblDdMYtPpmQowvwPCBwO0+
VNVWT3K+rcO8PKRWX+wTkJd7i+bcruV10aPxjUMBtLg6dEGZv7CbiReOuOEVjZX5KAqF9KUI8pPp
0R4Zks4/d4RnYDAyJL0iVCAlhEJkX1eEh4BsWsAl0IZmQWQmaGMcxdGZqTht8QoTwyqPa7e+Ts3d
Ysr+Xi2TejHDZfjptaM+hrKJrriHq1s3zfpvjeP1gvXX0ApyOp/Rxup+p7panlE5Vg0CbU+ODFHY
YWPuSUO0XaLW8TdkAc0aLRrr4QpLV1XtwqT0v43kSvqvqTBygGlkI1H9DG7EQuyJ4Zt7H/2dS0rU
je+I7A00KDHGTTA8ksY8W1tyUo1rII/5W1J59Z7g8spFsA69gRhBZvNhkYIzdAXTG5RE1YuZTMm9
5n89TqRLnvsqehwramNUa8NHXdXktWYBIZlqSa/6mpK0rDXNBlXp6snK0Ag5ZmAfmHGKS0FWNv4F
lTHt7Up6OwvjLK9vvf1o1eM9g52+33oLQsFC5wwFC2u4VPUybFy7qI9DgHTSBlU0P4RB0Te3JO/g
Zo3SCSWPYAbr2xQLFVyaeWVGD7bdyp+Um3k4IBIOutF9bFTqC8k2Njdh0MtjEWVVtBkLnGBXBIsb
sS8La1cubd1jJs3YR6cQERvpTs5RZb73YoPmYBYERSk49oK1+IG/DAaSUSTpJafh2SFwNftiZ4cp
9A0bWS9pAwERmpnqm4tWRnscJBPaqVPcBYB0HRZYSFtN/OG5A5lx6nkmsYc7+QUiZh4n9hB8VigH
IY0Il0CgHB7/YaraJ0mWXf5GW3iIK7Dv14r1CENlWbwtI8DwVxO26dEfKkpwhnOInNEmPS/FaO5o
wC7uLiLWay9tubxDxJJXgDUIveJ+TNPKPDR82/Nid+q+Jf32FUpO9YDjxTsvLSBB+sbtliQaB9cP
o+5dKiS6SBNGhNmt6HVB2kOP2/bGdbtq6/Aav0mqyJ2aEKFALy92KWcdxXmHr8buFYTJ4IQCFyUr
F3eimvJo3wvTfvfcyT1WokfULdiZoFyEm4Bgp0OeOnrbN8B3nLzy+XhlNn4wNtKHEnqqM2XRT6A+
t5pXQninifTMtucj3NuOUmpIL4Ir7YSdyh1J0/E7dCwkkjPe4n7DQ2nib8lxk5A2RVIBx3gyGeI7
7MGWIX9QwU5InC1GiJEoMb8OwS0qGcOjmQHTO84eZhYNwCgwbhF0zw/tmB2HSZSwa8jp9NIa02zK
mJqBZ5b9alvfvU6SPGej7dJj0hDeICQb/0Dk3FxmZbz0ZcXgHpJkQM/sPlNmdKMnkIh05v2jwD2F
gtNkwyTl8pyb1l0YMqWUTAYaHHPpOziCAoX6rEirsrrwRhhdj+7FRKBTJi5ZpZHzlkaoaJ1R0lrE
jVi9Ga1865xAAPYPD663QrqYJvw0Jw7WECPzaa5QfFpcPHMoHoQZT3VaMrp06D4EKfkiS/nuRU62
03xayHCm1zbkEpEiEFk6QhXKVxxJ6/M2mM1uUDXZDZMDL5XJ3KbMo+Rc5NJ7F7BXNlVq+jE1s2XG
Ro2lidA+zrzUnbpLg+KWp0UGB8sUQWz3bn4pYVKiD5SmuR3caQjpj5r6RirqbSCK9rZb2z8wgtsV
q4exDIPSkRAz89dYc0UrVAEI1FUDOoLOvqcRTkeg7X+obFLnoMJaaALQODPt2WbZ3J5CDEkcwIY4
20GFwFpk6T7Nuw/ua5RiCPgBUkJWOpGMp7HBazm/aAVHkH7PNZaF5JlS6ik3Omw9vQquMt8ZVzcC
hSMAymRc0FFmg9HDaRm+R1Z3PaKq2WSF/czYRMSFdt196/dhDPoyfMkmq9o4XV9vIzNEbgMK42lp
BH6sRdhX9ZxdcoPZRBvIIy6Cx963Ph120v04Ux3VsPAes8Z+c1YwrqNr9ydy0X5ropbctkb1PAHA
+GzhT6KKqUNfbeh6UHwDVsRX51cP0GnRLmN5Amrahsl3bQ6wOyeNRosoivGhs9agtzJE0E64xziS
gu3OOcV/ZXHHQS0hBidioFx5atM6HkL/QqNlYsyT4ZKbWQO+KfqzXVNKLjlBKXOagNbk17kWhdfe
aoYUgC+FscaAiNza+DbZgTsdlpbcDWRJ39iWH574B/4T/vtPO7Uf3KJh8wjz7EwUjzjPHoer5Yw/
kNMM3QEVbrojqxREJ1IMLLLTeclxPxmm9Ux0ZB2XloIdZa+9wDXtdo4GrF6Wr9c1QZWXW97B9qiE
kaGwJfgTmLFj0TDW1t33NFzOEw98XOYE14nUuE4iSa1Tet2Okd0Z0pfaI2ENdoHwy3Pr0f7rIlPS
L8cFRmVqx4nbXfpU30eF/GlCKN+CUfV20SotdlEp05hhrO+icQ0MlZEnO9NAXCrjdrTdl9xy5ZVK
EJ2OPcP0FCnAITPbdJc3lXWcCi5nvTfIUw22hs4F2BxTeD/bMYnuB8OkDZeMeZw183eRWnTO1Ozs
A9HnG5gAH4mnrccxRMThT2Ac42Joxl+eDPQje5+NlM4j/MREQd93NKNAz8RWYrjXGGoM+ix5jk4J
gtsx8utrV5UyRrntDluClaNhh4yFTMLCzMSZoJcYhFezB5vdvgNQaN487E7Vmgux/EDVwEzOmoXx
jm+1vw1MEIcFB16/AfIxHUNR9JcAyybSxbBgnpWn5x6f4s6p5vmDOoullbbVe15Y4W0zOsn1orLh
h5H7n2lvzcTH4Y84d7Sh75cJx4GXI/KJW7iy38LJG+5sO3OXm54gdGIeg6o50AWtmBgpkjeXJfJx
aZD6s/VFToSvnYM+y5e53ectan/XTIwbK+899DgcBmiz9dOcet+oELxHPNcNCUizOrIO5p3fSyhN
Ufg8kpoNb6O2H5lvEiOfObdoVJL3ivjluABJHltkL+Tbkku6cTXaFDWXkiHvplM6u6KGUNOe5OMG
4V/uD2e3Zv/Z+Ir8wkOajIyLxqjMEJSFHTVN5VuYGBeymhygTh6Sy6Z/7lu3u+q6MARg1QQR+SQm
Pb65LfBjsC+8+c0UOTcj2ZNPmm/gb8NuWF4GgaGUZZzQNKJBDW2vnuW1M7TDBed0T1JuO6rD2NU5
1g7C6LYcWKuOc0ipmOaRuEFbVUhU1FoJscu8VcIPvrt9hiNbDIU64vxFZmpMpLGClkSzlxol4qnQ
mR69oVU0nwi+9EkiJe67tQ1AwLZMf3pZWmBOSpN02tJTmx9moUGZoHvLiSKf5jVll4s3kQbYMCaz
arfaaT9HyusdI4J7mJGr79Y3zy0zza3XDuMB6Xd3z9zUfikKKvAtcO2K+7pn3cmuYdBYdjp8kAjV
qXj7tLkr0dS/oBEZzg4jtQGodBRe97OhXgR4sRv4/vPBbkMMFoOWzr30wuAB6jPXF8Cc0ZVhZPbH
XObirGSoH23boRmKp5dV2mCCQb3vhbVNzUiYaO7JgkU5upxYQF8KhC99RDIrHX7FeRIR4XlVYHUj
OdgfPT7pqtgRPZsW4FvkHVZyUA3+3No7hzbUk7kE6RmThIjrkiyAsq2st8SSFGqLr0IoLlZ/k0VM
IjdpkXcvg79GcRucuimeBA574i+57OQ7M5XFoTVGYh9pjV71jHBPekR2hzRBXFqrrhELB5Z5aQDN
fSOoCts3YUvVlsAvCNK9m7CdKOO+FV17481jeKwyK91JvRDkK003BmPKU2L0o7oOy8p5pXtrcIiN
7ZNJfXcBGzUSUU/1TzszoEtjZA9zVoC2Jg6Apn1TxGkrq+tBRT8MbVk7Nqfk6GeeAnazWNeRZmkQ
XZXt8g6rb2aFd/XkT6dx9vTZx92NXR1HrEvWFQ9NBK3bV/1ZktV1TTKQuMAr+oAUY+10Mpv7Ipzf
cWpnse0SrZkQmUxcZAK4ouvnZ3heCZAZK9vBREPyx4MOl66Vse5nmwjUhp5NI+rZptG2bDNnQuNm
4UxWXkMti83rLS/dOeaqsBznfsJsF1hyuAthAGD3wiMHsXiN+py8DEsL6EfkCwIMgcCIdyEfEy0w
4xt6rBaVRpPtLUCfG+AIGGEW/t5MSOKe5ttR1etwWjxH0n51VieXB/Yef8uypVPyHtU9zvGUgcc4
ZulWGkgFSQtt9rYl3OPoVgfQEQ9LSB5T40JNjAYTliVeImwyKAOL7qWVXXHnpwPQL/tIYaUOenH1
d4NAj9h2jFfHJDHNXKiQpw42QEsOExje4b0CiHw/Dt09YUPlDC8bk97GWi+CWWnchgQTxUCPs1MH
3/SClu6nawTDNWkfEHDY/5FnkgS9OtdeiSpAnFdNF90i5+jL7uVLovTfsfW/GVvbXBT/peP55tf4
v86/evlr/vPs+p9f9tvS4fwDTzFmZdRSDjeQgEH4b0uH9w+PvwkDew0X+nMqkYtqy4fJRdYk3sQ/
Bt6/BV3hPyK+HfgvfBhMm/8z9Jfj8Av9RflILBIEWbZsNF3BqkT86+SaDhMaYOZSx0izomM8oGo3
pw1p51mivSvSzDv9mNLQPDcmYqiThn5zn7WGrg4Chrng3q1LsL0CAS8nqgMtjwGH3U7Y5tLEze8j
Lc1DIJhipVFXwEc2SJ8VVuYg2EeTNdm19wqh4720cLTxrZ50R9abEs1yLxFUN21axFQN3JQbeJ20
b1aJe4/Y+3oYaTNvwiK0HqSPSFNxtL5GwkLLYxi5/VDXozjLHtl5UyGC9rmHbEafKGDXC6abiqvl
1jIs6yFZbFwe0og+pd2jv22bFeuhq6U/pTTLsYdOon13NHLmZUS7v7iQ7b/eKLGA2uuD7IPPnyhG
ZGUAGyzdnzzRL9w6kCw0VELDaWG+HgfOwBdKb5T21iZlhQOsiqroRRfE5XFwhSbmRrVc+y3yHc9e
VePYvY5qRGWtDRT8ixWOIwNR8JYyRwE+5o0z0OiJmIu4VLFiM0pnOYLMGKqt3abG2zA43iPJhiCx
/MGxLn0oI/OwSrueZ4E0fKvTwXrF1AhpR0wm362ssuk2bEvjc8nGKJ6Q6CMgmrKfyJSnmxYN4uHr
9cn1VfFk98TE8efJLhUfxhewN/CDetyvyvTDAMUDNjMo2bzhTWZEhDNoIUqCRmtuX9LQGpA9DAp8
8sW3kyw7JqVFSJYvVe/sMy8QkEvJRG8wViyMdo1GnBHqnnTvkmnH3ZlRL/l3r1QnIQVuO4cmOgfg
0oOqeBbCVpyRjUuyuYnKjLAs5jv3f9g7s+W4kWuL/op/AAoAifG15oE1sDiI1AuCIiXMSCRm4Ovv
AtuK2y1f29fvfnGHo5uiyKpK5Dl777Vdm9YnoM7PlSayh6isxhdVRvWdVwj/MZk6bxMJs3JWikzA
ATE5PFILE31NxjkNQ8fhUSt5sem8S9GO2TYvO8kP+RkVsrErFFu8LBYGItXwsPUbZzEk5fSKODxu
PQuEUZaZ4mfP4I35HLgNzXNiGsCimUmcbvxEb6Jzmsm5hr3NUE2lY6JzWqLjFV50lXQTwJ5pfQvg
0wOY77khypRehkYPkOmplkQ96b2tQVZ5U2WRoDbKS7e5NzCnpnQZZauhicnVp4ZeP1D/+AJ2nK2n
rX/lwT+yAuoUO9SknbRp3bFEykMw50vS8M4GbDY9fa5ZLqnpKw4h/VEmbF6vukxTJq81fKL7WhMO
A/6YX+GxGqQMCyD+pgrXOaCq3QSndG1iTjlElprFKbMXyz6zxdNgOPrCzke2ZEFF1qUf8E8STeWD
YRZxx00xSDdF0w1UnzQz9TJIpmWLXWur4CacGOWTy0A3KgJub18bOyTXE3Vc9HUXGDmPxwwsCflb
6y7zVcy6ZdDdl27S4lNgGPTKVEnyo2jkvmKdvZpKWnsKRzj9IjGodV+QgUeW0vmat0mhJq20pBqK
HWxV9cCMTF1A33ETaqNOxNhtiukJOYNVfaKiM7f06jDppXzWHJv7s3Ixv9INJBkhQrwW64KbG+6Q
rIGBT/PsGrqxzYTFQWEQOur1VefQp4CELu+jYaq/+vz8Yg9YkIx+mUvoRM4UwloOkmgW4OEcpMiw
zSIv7JifX7XtcopcaSxJ/FTLKjOjR8cNKZAfMgg6JqzyY9ckKYDhCrqKnphOvAAmQKWG3w3M6CEq
2Zi/yUnHiBNzuZMBzlU5trQo0piVs5BAtff7IRF8CwqPl5M3VdfKS9PDZzAEDO90bzodp1LttMHr
58mi0ib46Q95esgkn1CiFSzcPj9FpcOhNUycUVWfeyuH6R9yrCk7To2RJ0wlHVI8wIrBErB95ePQ
mzfDJoEiYU4Pq8Ks+Ztksybb631H+Hs2Ip552o/nmkDSiKmDhGJNvPAE8Ng+/ve6VDRxM/6b6xJg
WhPq2z9PwB7JDv3V5vf3L/ll87O+2HjoCJbizrF8cwae/jK/68BQsdgRziB6+ocv/lf6lRvLr7uR
88Vn0zjHKSD7GgQr/jNb32/pDLAwRKrYMhpUQ+KXcX67G6mg8bIkHJxjPg+9S65lBhqLwQ6AHWyt
lY1auOYUtD2kSiGDs0TuspeVrRMy5EAmlv2QSaVr+aFm91Fh2JgGRsSdFxDpXraiI0PlKtSfcxoB
KXY3edXlVn9u9DSO2DeajMdLq9acJtw0NUnVu46043sa9veNFbvB0jA1iP2R424yy6eupFYhC4Vp
fNC8aTLu2B8Rf1I+WTe1AAiQTFvTqGr9rhgo9EGp11mVIkvF9S5T4I+vCTith0oF/mudTSIipaja
WVmhyuXo4JYO1nL0XzjhLcm3GJ1pPfiZyVDjunqxECPOqdlzdElV4bwqsoYrzZf9t7izQC7YjbuR
Lc2JcRVV+J86E/FQigjdr5FauU2nHJB4m0XfEIzVi1kLk2ejjP136Xvv2TCePYQunoFpPu75n+DU
gcm6xHas73wfi0STiPnCwr4Ex7nPYJXAcV/q6GPsU8IuXlil68NibSVMAJw0cze43e0QYHJyX239
PER5sMfn02+nyR3vmRjHA2QIhXYfQ27BJknZYJQl8QfvB/s+oWYPOzQXm0uUF952Vvl3tRyMO2hB
xWM0uTBovFZeYUy4SxSUCCCM15gnC+/1V01mqC6OMsUFBHy78mGqL3Psr1yxDdTBxh67VdyS3jLM
gnqZiLG414JhI+gb3mVWgtoyBmr6hnpcblCpeRLGagKdb07vem66tOEZ5QNL2ODcakreSS1sGWcn
bbwM7eSwPdgMHdcolni//tkA5+qik2abZdmSLctd9EXV0XFWHRLKe/rikAd1n8mV2wQq8Tdmpd08
jWspBzR1Uv20Jv1g6O//PVH/PyeqbwiOnH9+oK7A+FTxe/M3+fNv+Eza/Hv8l2jRH1//axDlcKRV
CdXewzDN6PGnQdT9wqTL0QuHBXCoNQNaf5moGTd9zg4ycQa+U9fhX/06bb0v5IoE9lKPmILJ+fgf
nba/WaghbzGJWkB6TFJPjph/8j8zS8HaMBSOg77D0ku24ydAzAsNAfvE+2SY75AbDrDl1n7QviC6
AB6q/00Yb+Y1/DYL63xrB2cbP7M5h6X+8leQ+HlKzwv1naxG/RxYL6Nf3kEmpocEWiCeKB3cCR/U
kL1LFpxKRtMtlvBi3ZuvFgH2KSI1rAEQZVSJpbdp8LmUrnEGsRws+NCz3gFK3YVcssr3uS5l1irb
IuLG+A2hgI1cBF3eYpYbn+pJbuMcgqW2Hm1/Z0nq2ilJce6U3hXjYtIbEplaVQsaFFMiE6J4piVh
UfGe2KHyLHKATOBhj2Hbk61JpnurAVXmZQT/Pe1k2wkJUTiklIjcWVp7n0WcMWiqC9bRzb3jvxqC
cS3kulvzN8gTA/O5WFoOHgIFJijiriszHDL5smrhpGmEq9AK1mmdr7um/NayvNjGWXtFK2WNW3yf
ALxyx1wqbC9bxFpv0TdczkVRvOeDpbNL8Kj50vv3wqKk0Wnru6Lu0Wt1jDsOcppkgkwFTWZJ+F9e
CYPKv7+umbB6+Qz+89PlFNc8+esYw8Vf1lt/fN3fTxUAzgZrKKqfhS1sw3b4I/9+Z/MN0H58lv+8
2JrB+b+OD/0LGBN3zlxx13PYQf0nx8c/fHQ5gXwuVC4kaSId7ny6/Il43IIWiVCVwj2cIxALcwud
SHq2Grg68SDpuKLeh7ZT7ygBweFPv5b/K8Tr/XZRtOgV933DIMnI0WHp9m/fPeYxaadYS/d5Qi+v
G9L2RJUPtoEph/qANKvvGjX3TJtGQ+Lb+DR+cHGY25Xl+MQVEn6XRLRFCkgdjA6+MQPK0sAE/R4D
T3BHrXydSrZKuPaTuJ2OQcwstC7qWQExWBr5THQ7/pYYW8eIhdX5s+CXekHR4sQhB1cRvq8XCZnO
m9JGF9EtGAAG9MP1E23w2SPsdhZ7PnvmLjs4Ee/wp7DUCfqC9ZcPjIXnAXMxbXn7scV3ClzO0oqS
OPEn59QIphbs/ScAdWQh4350oQjZBuBMMZ+x5YbxOm/Dgf1gGmn2a6T7oN7mJqAmOuLJSz2x6HMs
4VdluvOKKITZf57QQLyNTEcjvPVYMzaUDeYwXOMw14kD1l0DYCDShb03rPm/DKm7AgCLWarYOopU
QEgBMObhT1wsmhDoWKP3JoE6mToG+ZVF7sC1cBaqwBI7jeEFe6lcS5qeIL66o2IrHyrvZcLhyqxu
9ICeCkX7K9DRhv+HD6mjgiZR3dn1EuRyiGoClKEw7mnTlhD6g+6lAqni+dkW0ttcmUlrggfEpeo8
yFiZo45V3m+UpUpqBFKTN0wJFrAhJcM872OGc8bhKS3t9EWPaCOATB0thd3Spxmn9o/ZpHLzKNdD
rR/UCmOsv4lo+to3PNRfiZmwFowiuYrdqtjDAm4OVpDtTMPIbtxl0/tuaArAIFro4i5SlFH3Dn6T
Yj/44yMFWV21gFpWf7fnVqucproVxpkY/4CTr3XSv0d0bh4jpYUBc4qzJ9lhC1OaEW3DQfrvDuiK
bFEFVXLtNEe9hZ1h02Zc8oD1SS9GLPEM7UAXHF816oV+X9XliPiKVVGY2WOilearQ/g0nEWo99h0
jGeHygFAh8KCJRZY+5CUCvfogWo70f8IcPG+TUNqrP1SYp7mTGjeqqleJxNMcfyBrObK/thZkX2B
X5JtRDeR8HDCAHsrZI+99A0Hp7RrvKJc0r3KLjNYmH2z95OUbi9r9JetJevHGgTlRfQ21EeRiyMF
2CQMvGxGfZQ2LrbIOGPGS15UESWvvKKEf4dWHHmSZTtIXMx8k5W9l2ED6iaoQvcQV2K6Qmju7vKG
DVMel1C9ghKJdUwIWbPTFhwrFK2fvLES9/6kO+BW+EjssqEKtEXpxfGhoKHz0hIZuusqEX8diOt0
DGa9DsSli08NzLLHNm372WddHkQaArkeYv9VWmPyXHVOc0Sf87X10LrJAVV1MjdGHrHMg+e2L6eh
3zYTIRQ98T1CQ5390+4qteXeOH4dEjIUoa/ti7QkX4PfnG4nahjbiKW4T1zBKMK96ZfH0dbRtnzg
yqnVfoAKNwnKFNlOD4eB9E4pV4ZRU8MTF6ReI31YTYOjvlMa1B7BnsfMuiPb/MLq7xNp04GbeiM3
tlbcB2M/vrQynt4JjXb3/EKCyyDL9ivTHEEWq89XfE6alcyHhKJgC6nXShxFqEOmT2VcZVtedj4t
Wq82vpuWH4LRmxEuH4iDBbrAmoPwpvKquQKzLMxll4+4hkwWU15tmz8nM/K1BYTOlrfyKFesOB4h
cHenKMivCH/+2ZRm+EJeP8OF6avNwBqwW+hjTPojTvWT36T+WZO5eT8OHcE9ox79O+LW+J+z4ZKp
tsQDxwf1gKXQWk2UEuZLIjvDPk6N8FBKMvChh7mGX0ZxajHFggXgqCmy4sjuMcFPzErCgaVoEqvQ
gmWtnPE9Svqh4of2kOkRKJJdPdbqO5YGcJZJeuBZAqZWSfNbQuXZPsOktVXsoh/xRNe3EDv2GTMO
MGgKQamlhNjxVBetfx5ssoxdXWpv+Ll1nmgEN7JYKq6lsnbvir4fP2bPwrhMQ2XvisLuD1qYd9sA
6+a5Y/9/MDOzYLJV6rnHr3xlpRrAe+qmrYiH6J4nW/nq+K387jWF+xOKOxdKB/wogZzwoyd6NTeu
+aRhyk0vPaj0Q22vEO+bpcYeIl36Wq1Bk4IWg5Ux697K3DMymJe9gNo4acmBWI0ChVogIEGl2Xt2
PmecWfz/LCxDbSCjqK9eWDjO2oIm9V2Eobct1BCcQPt6x84rtEWGSruPfG/ntykNelS88TzJMBmd
G0v3L4mX1yeI8zhSsXAflAThHjSaA/AxBWuUEcfUuqL96lkEFswSLW1ZW8QWF7Xo2/sSou7dpPnj
D5SbrCWWF/O49vkdH0HOao9RZLOGgcCKQ1aTCGi1lhTzoY35ZJqCYN3onrzM2tw51gMMzwWFa6mX
jcbMsfK2biM/3xM9wqDpawr/MCsMiGfeW6pP5UaPxZvV1vKkhQUyUxjWC6i64q5vfFy04WheRzXp
S0rHTvMLeFCZMLYQG5YdRsUVixXz1CJO7UMT9a4iEnWVoSmeXK/pwN9r2UYpaW81TJeYnxyxxm9k
AmKN4fJIUe5HnPD3Lt3luCUrkLp44+Aa953/YAB02BSqpmsiqoxHYBCRtczJ4F3TQFE6Z3aDf5+F
dLj3EQ/ZXhd3HogFXvbc0k9KN06N5QwHvzG9tYFb8kfUxibMXoJuu6BRpDE0eFc1DUI0UIz1lWRB
eYX2rnaUNJs7sNEFALlYW/Y98KdtQI/iV+4C5iO59oTkh02XsJdr7WsuwXfi/XuxVeautcS/R3qq
GRKlPrsBeq/emRx55HeaJKLNr9L2DuttpFbLqQIe2mp6j8sqV4uaWuuD2eLxkTzeRlwmvDUJ6uZJ
al8D7qYbg+DrsaWtAAMm2OOEZMDE/WPgED6LsFWrWlXPhV7ll67vLMSpSbe2PO+KTWe1dGk3yI4a
DrKdSeHhxTXcgaeCG79yQXNwIycoN2oMdtiIg2WIHowL0KioX7Cz0Fjyzs6uGLc6looWFT8LF6LQ
usCfChcp7W9OhT2onyBaO/pYXBoKA/mcCAcJlmD3BxffaE1GwNymOscKkjqX6YGbarFoTL1/6OjP
eNIBPT1ZsIU2VkjJChQ6pS6knv3jRESUUKcd7HW3bPNFqCdCB5jLE2zhdcE+brtqAjAhkkPS+D6R
FDAMLVdMHwyVImj9Q+SJWzPOp81oeOVCKO8OeZzGjcarDnYWqXtHq8XJsqrx7KvKWPlpHC6bkDxr
VLAWC7n4v0yOd0ws5zF0aHJuzfhcxAg9mbAOOaaib7GLnFaNWbZUgeNzJcudF9LM5n7UQAh2PZK5
amlsLMX0VkXj99jV7r0Sj74fdc4qm4wI+D+tGrIp+i3ZIGsJP2o5MCIc48zI1+yyn3hZxKYdPQs1
1G9XIuNyA7PqgrooToQwX43aooW8wxEWIu6s0tQDlJxn/GLy3kcdxofoQQNfSNdCAYyAP4Nk2kRY
6A5e3F0iiEbPoiJdufQGmS911sab2QYI3myYlgSaiU/KkcUv1hoS0/1iihPxOmrmsKWEBVgehDA/
sN0LfWApsz/4t4K335tWu2vTtYPHvKmdXYnpDOp3rZ8iyqhQsVmUT17FY66O4n1cut4GiMa0LGuq
BkeLDX1JFONcaBA7/DQZL7bODwdlfR1PUCgcVQL//jQI/OvR8B/HUmA8QgAaEC6o+t95OVFgYYdr
vXgPXYaxThvc4IAzgFPapiT7wdILJlLuUqBckVT/zT6L2fqv6yymcUc3TZ1OFOwkv1cvTlg8CV6U
8d4YZPU+JRUloXEWXbzUT2//+ucEwPD7t2I/yEwzT7/ePxTIxSpOHLbnfKsSSjCMYW+kLxQfyY9/
/X0++w3/DOoimCcsF1cTdU0oPM5vKzrEO0DRqRvu2zIYN5FXWXunhQ6XEeu/qipN/TvybjrBLit/
K92QiZqWD5omaQljuA4i/naff6X/uqP+ndxn6jpvg3++P9r+kFX414U0L9r8Nb92R/oXABy8ZRC8
P3sheDH/vjvy7C8OLgmMUS4qOzsd/tWvjfRfVkj0eBIXtHnPGeCp/6MNkj5DOv7y3pqpuvxhuoPC
aNrO/Hn60w6JkGrhBdLLyESHrz2ml0VTExLHjPVC+uGBoNSu0Fv14uXGC3gZY9NSHAtC79CMrree
yG/sRY82VWf+hFeZ1B+XvmzLLhnmgqaKJWDs6ucYcFjLCO+N9JDioECX33Tb0W+aOZpbSPmfpzJH
F+PcBjL4sG5D90Y+zbtiv+Z6xlO86AlFNV3LApVJeV1rpgmy2qoOelMtVZdfxtoEndRAb08yLIG1
O91j4bJX0u1dLOp9+2jGPvmQcQj2xFTLhaUZ9zx+7W3dhF8dCwnN7NnUunkWnRo9No4JRQHAdIv4
Cl+3WtvM8ldwZFyxs+d24E4jADmNyrHhNnZvFLBA5BEdndZWOXyPCz88wjuYFgL7PKxZ5WwJIOrr
yqq4g2G/XvZEMtaZEB9NMoiN1ZrBKk5BI5DIeDO7kfxt0x0oqco3eQyAK5moCZuaIlz7BKl7YKa3
XNWbJhsBeGuXYO5wQvUadqXw+8WA++Hml2b20nR2+dXukk3u9/eT0eS3FEvTXZx5FYljz03TJcSK
U1WKsCdT1+lLRe3xSzvJ+D6F9b0XtdYshSh4cpVhVz2AQwwewMLYRysdsexqOV46hnoFyLCMz5XM
+pfAp9ebk81/HnIm3YWULToy1+i7iB6Ndd0DplVt5t27Pa2HRcZYvsjMzt41witf3TiB1ZW4XfZc
pIV95Lbhb3UzM85WMWGoxSghqafWS9IFpAPo0xUGvzzfhGQWzYvF2iyLQ0UkGX+4pOxHaVOLrOcV
LhedLAX7ZUiK0lAU5HFEDd+YvZt8c032NashYENgm3HwnBBNffBEkK+HPJYPRiqNs3AGebR6yscZ
3ZNvZYlAyqTnUvMTp5PB5VMbGDJo4cR/DI62Yd8A/MAa1myeef36vNqJpg+ob48ZPSrlWW9KF5jT
4lH/XrWu2GtCtJieEcJ2YYV1o4q64covUENQHWe4mq4bj520iwO8Thp6zXZsV3pBI6fJbu/ZJqGS
7uy644dXYzjeXCDT8SKX+nBLnVYea1QfLFT0Ea1LL+MPNJohUsDpqDoame+54eVUhfP528YEnKl+
IOO1ghZCqtON6G3CFB6fRxDNH6iv3dZoRfnDHqrhGrSSkND8N0uCpPQ2cBP44zOARffhRD4ytivb
WYog8u6tgfegNdcaYb+zMJ0V7WOdWITLndFxEMz5wRtiIjcIDM2TSy72Z4afydzbHYfIijaPkZA7
O5Okt5Jvn++0xKazezEB7mihBZj28bPiybN8eelLP6JUJEzo3JtU9kyY0/zaA74AP5Fb7n3FSLWX
FHjcjAFjfFXh5DbD1rV2ZceL2tIddQALzKtmBn25yUjnfjRuxHVWlw4REMxKKjDMW6An3q1XWr6O
eEfCAfLt4JtvkqvsbYqagHVR3qeB/r+v3LFIN1kYaQ9yUt12chL5oELlb2XW+FRM8GoRDZYPcUjU
dlmnMy3faDpvKZEH4dla9p2h5psrvOSoWzkhfzypgpDGnoF3PU4pZC8gaLDvgO7IeFkn07kuMGep
8cqdGtMpPL/Olt+K2MMs5hCc905m0170PrxGc69D1kS7PKl+2r1/9IUkQaL5eNPc21ALlojRtnGm
57CqnZWtD94dO0sOusBGEtOY3Ee5hNUjbw3PsXZhCtlujdhwblaZEFVNjLPTcYanhheuHLcUJGcK
axnnEDXgE+KsgtEmD6Jwg6vRaMPFGMxk48kQDykpnIgaxRR3m99Z6xFYM0k5Ve26jlBO46UqWmmV
8VFQqNMp8wchdJq9MIYck6mt14VJHE6Y9ntlNLsCVwNkSmr7ulZccO0Frxruylrz3sdWEh0p6nyT
4VRb5GPRrbVcjKuE/ndoBZXZcVt35EMLvmsJOXv6AOmzpFqOu+4U1ZuygdyTtOWBzRraTBMRPJ94
gWMHH4KCJ5T0Y3rHSv7JGQllur7ap8OY78FGiB0bd4jjXluiUabBQvfbQxmygYCY+Kp08nJDIXXk
Ct09VLzxt/T06CuahF51I1dL6M6L1hh/irG8lbHn/ohNN95ZvdK/uY7GujFNHxujTt7GURNrPuv1
ImbCW+otcY+g9tmY+0TfFt00cR6ILiPAOQk4kR6JjgnArR88qLz+iMYmADUIB2WIqp7meUwndKUx
oc7MiapdM8wh+RgOcJc+vedtBZnQCQzio6OFiNwWKN+tluwo3i1XGH9I1Rpm+YPdYroG2EQIlgCE
KMu3NpMkSzHzrhKje9EDmFe65Gnvm2pemLTv4EJfVSS2+qgCEoYl9UCCdKQt8IsSZNBOlWU/BSPN
wA4fw0VCK8qLl/AcLmqBrKF7d9Diyeb5qfeBY7a7uXZsPKWjmu8Q1JyyhnLGQ9/QiIc1j2wz3u3k
id6LFNOmlf+oAzf50VRVdoC36M7o+2AlO63b8EzvN2nN14YEuYH/6mc3SOQ9BcIDuGDFzUpo9oJV
h3cuu7L/Bjgl+9abhjg7DXgmmxvWggDhtMJGi3qUN3HrLqMC4kqQ5p5PHCcJ79A0UuNAL4gxLKJ6
ol/Ap6jEC1Wu85EInxtn0C6OQZA1FeYAlgd227yFp3glTYiB2RVQJqOAlCyVXZoLa+p5DA6tPEua
EQ6WnQfsRO0ceL8KnjGUNrc+ZZJdA7RCTGn8Qjs3oWfvuSmkhIWlokoI3mWGXmCtMSn+LKCjX4w8
bJ76Ku53ZeSqr44i9ZhxFq5otSKS6/ZsuiywM+w89mnOLSzvOu2gSw6w0jDVTgZAxBhdk2USjMGG
fB+8J5Wp7Whl312KeBZ1FfSXFAvlqQqYxDMhq60yIypK+zQg6Fad6BbbWJq2ZVSi6sqbXpOqkiXA
j47dQU9yezJSYxFTILJhOdYsiQZY2wmZc4gjsETsdRYEf8XGzuruOs3IgLSTNU+uzrtglMseVFL3
O5y52qtgA04nQ/2j//QVUa+y8UuHJrQsKBeaYDVMocmMHpv4iAui3Z2n33iCykvhAoQp/XaEP0Ya
TJTDdugH8jpiehgd4Z6H2KRiwPOS7VgYW6ePa7Ky1Vp2MvxBdg7aKI88EH3ZuosTnA76MBxY8kCN
S+oAal9wF4fqZsFJWbkEndgtOgMwOS/ym1WiRchJjphufsrpahzdFgh7t05mGCi+Ncq4wnvhJESS
zHbur+QHtsCv0idMtWX4WXOZ/tF56X4WYA6fZZg2VxUi1Z8lmbTEEO/6rM5kMTD3aPLcplQzRxZA
8Q3nsk10DvZyC+ezhnMGZQwUc4Ll7Db5Z1cnW46HYO7vNOYmTwpvJYAO2zo19vSiJkGIsHRusS/J
Zk5Nc4vmVtAM9O1FzU2hhPdHpAzaQ43aaE793CgaUy1ascZd9ySxTh5ut5Xr0UBqDUw/0GXqqz/3
k/YuTaUhV5W1ObeXsq36Zs19pgo2+ls/d5zGWmVRIBEEh5w4Kxk8XV+mqgb00+FXR+OKeFTOChm2
xq3uURQx96naqXWc5igGTcEfrtl3Cwvt5ewY6TKDTwGliP6LJvYPYziXtSbGfOkPx6r5rlt98+Gm
NqVOc8Or6RFpFXPrKxUTD3rXkhRV3GUohQV0ArgtABs8TdZ4Z8UV4b25STYDXHuqo/ydATQEGWMi
vuBZoQxjLOj1jSmkpdOdp76m8g+3m+tqcf01mxaz+qYy9OqV64uzJgM53BqIZEvuQDcRJ/ZFfBbh
GnMnLhViCm2fntxhbsx12r49Ymcv7qbPQl0it9klRWy2WW7RuMtGm8R7MPfwzpv4lOdgNW8GY+iG
iz7zvQ/MSxwcXWgbt3hu9W0qF9/A3PQ7QVDEZB6IGTryWQbc6n3xiOWdqIExeZB1GrmpORjXnjHt
45GyiLJnyEJOS88xNqJXbAZk+JQrKMIrIlQm6K9k3/nmFxVyKUmkBxWxiP3mURAJCdEXpCpIb8x0
lQZoHahEwnuATtguVqrufkZ1nu9c0cS7in0vvVLFj3SYkN3HwGV8rO/Sim1tGVbezcn17hpGTXkT
iT+t0h5+3JRY2sIOpbeuAkGy3/cClOT4icEvWLl+JDdaknv7jCrX/6Jc//b/cg2xp2HN8i+2Pvvi
I377jXD+x9f82vpYX+bmTuFauLRZi7Jl+bX08b7w2fZRcv4XY/7L5G18cW38ieyDbANivscW6ZeP
yP2Cu1ifvwwLBRVJ/5GPyLJ+D8TRXm7wt2APJEzHM3/vaW9NNshTNGj7gFgOGkkGWCQJuAmAmMQC
GHGH6yA0j9OybrWuR72kyMSJqvw0OYEFAAAjI0UpcffhtkZ+mRhyvvl6Ms4QxTTkvd1qVGfKoOHY
nopvuR2IPRsp88I1AMgFTCVxYqT3Jmosck6e2s8cRk/vAVpxdqswMV307i2XVcXNJkqfG26RrySA
Om05dVkxoZCU0HahOA8wtUkF82QN2aYMfiEGPH+4k9ZARFJ6KlM8gqLKcSSNZoW32wQhnQ4KtTvI
/PY0b4cQC7hdWiu7Mj1rnUExEssKEQuF0EvEVvkRFo4hCqI7wYbCI9fixixBCvwvcIhS+V7WZfkq
G306t1DOMb1nNf3ddf8OM6Z4BSyHRNF54XiM+1TdE90P30w0NCyLuL9zLm2kRqinaU2d48Prz5M9
yKstaN9k8hlma3beu1s6jdOzJ6hHJxozbeaOs7GWexzooJgU/khE1GrhWDhLzNi9MisiTyUif6et
0FiIIafY0jbKfQA8/QG7BIkxeDZrqx8FAOzSYJlNqudgNyBpE9p0jigX1KpNtaEO3UTZ30IPbbCB
sa3cOw/3NQt9bcyeRV62D62VVgSqDOgGEEqMF4gewQtgppl/BnsDur12109msiCq7Cwks8CyH4Lp
bgqN9ms2y4pL288rXOWVOkbADn76lT8ldKM0Wrqq4QUh3xTZulT+DN4BrVks8Pt2p0wbqtm4iXyi
Pp+N9cB4QFEJo5yZ9PU3qACoTT06WblIlQivhecXxo6laXyLylR8NcOcBOdk891ISlQPrPeTTasi
62iYSaezX5LRDrgiyu/IpdFsOrUDRd/dQnQZ1NRkeNUKskmY8v0ffdW71cbR89Ai89Z78ZrlpX/z
qW/ul+wdpfaShMK5ArOcuYgey09aKaf03SKR6c+1Vuma2FIOr79BUcyN4pHXMWW8qaOrOyT1qTZG
GiEZRf21IXt1RzMY4HlnDPMZMyYfPaF02vgakp+a4t8bMrROCnkTnqPMy3NSwKcle5bzKX8Z4EYB
GchCzML8egbT0xleu1jnH5Ie2aZZDH4HjvRWS3/Qs7tC14eiWZhsCHEB9YhOQTfpwW3sARMeIjtK
dqp3roYHILG03Ik1Isoueob/MGR8etY1lWiv1GmPC0BJXbZygazhJytNuSzy2n5oW/ARZBEMKK7W
qJh6Yv1slSS/G5heW0uhq9ayZnynIgmjNM5lTBK8Ffm83IKa9BrCZpc9wSAW+Z3TNnpydWPmd39l
lVOrP1hTzUoug5xZ2NBrlLbr2+rZyqL+Xks9vH8DFqu9qLpDh+3hJMuy2uaEBlbZkE1blNXxnn5K
c98mmaK7zA733lhn930lqlvWUy1qpQlLbeFna5qwIHU5/oJAQYwjMjrDjV60sNpwWcd3XXIo+5g/
SWhq27qBWvsxRrAgAi6UaIcE8F+riIUZEEf4YzQYi+x/niNLWPughili8GvZAFqpL7FuvfpwqVbs
t/217DvtBKE62JFOHiia078WM1SHshxe5PGjqrtjM/E7DBr9mKD6gyjwUxL8dfQ0CJYZWSKfPRfQ
Te6V74yE2ZrZ46aPRH4C1oGhqC5OnyTXRhUvzBPDwhyPtMrom1yXD12M1ywf3AbPAdQMQH8dUWCi
aot2+B/2zmPJbmPL2q/ScedQwCSQwB9xJ8eb8pbFCaLo4G3CJPD0/4eS1F0k1VRrficMhsQq4OAA
iZ17r/Wt2j/ImNp28mB7wtdoaO3G3mWTWOrUOurcgXzbTYE/7KG0io2lkNog8ZYmpU4Wn5CQAYGt
RrymsVbqkmgesfOo09FSCrjCPZmcETAc0+jLO1M31d5wS2Mv2IKvuwluwtSGKRTXCtWZn7j1bQPN
+86Z2wxvatLlt5mhx2svaL/IKjZPjLetMzTbZmsoWHvr2tWkdhDlYRQrcKrRg6QC3KAYrjaNdu3t
nKgCYXc0XSGJQaM6WO3jDHp5bbhCsT1Pbl3Cg3gkMhQCw6CuijZDXE6EyP2Qh+EtCZkI4xdvuYus
jxpyOAehOW4y24lfcx2+xspsbu1ajje2DvQ5QRp/5yF3vO9H5tCdg6hRwuQG683Kb5jProohNRv8
Eac6JFOQM7Uz+XnUg8LTAhsDxee0c6Y52KGhz795Kiyv5hHf4NwjcREOssZeiSvWGOMi7RIJIT0u
mjv68/mmkWV2doihRYVg1/tAq/izyPNF2ovbcS2z/o6bML8KKjMnQztEoFqiuEq8GVO6Zd5Iuiib
zk7bYzE7zk0OD2Jj9FN97Y7WRzR33hauWHZfBGwPMVbZzzh5USTBoLS4M2KstdQF3toSstxhXsLn
xYh4b9VtcjYGLzi5apxo9yX66HW8InU2e0eDyCVr85/p6P9FXW85b1H2//t09PA6vibfCev/+JE/
ymTLJe5n4ULIn4T1OKF/symCUd2j++Kf4Lr8o0627d/AT0ibIaYUwoMF9d91soWTx6Twpuo2gZT+
wyhQ1Pnvh6Ui8BEVoHtfFAb4goT/w7DU9IIchH1k3ysKPHozc6EQ21qc53rOiwAedtTekg/afq5l
ZiNFy4w7mnATiiJjIjow8d01RAFUv2aY4xP0rHUXGKBz9VC/KOiz7ZptGzN7Y6iSG9zWNczY2l2g
Njrb9QJ0dm0xeLINk2TeoBw3CRbmPTVsdjenOOSCCNxDbBn9V+D5hA7FYhTXaF3ja13mqL5j1Y2v
AYj5V+nEcOGimMu2jiMwGKsWvdGOSVFzchHef8LfnL7iMp6IK8ZMYNMofZnauV1jBQIDyBLRfR3a
iKW2ztEj26Z1G8XeLZ16LPvY/OzHZTr6d/IOZ3EV/M+8+u0rQAAB1ooZF+lvPrfB+3l1MQuBYVN5
9zMV+dGF4rGtbb3wbCrwkSsHmiYvfLsIbpAv2iguwZWSp+MTxpBkJlOWOJ22bLiqI1Tf4XIO3fjK
Rtv8xUoy47lsXHUXTwzw3CRNLxk8oS/CZJE/MXry9xgq6l2vnOra99vHjoSbAyTaCxmN9gMFPIj2
4EvaoNt9t5m8+f3T/RfMvZsKjoj697+C77dnfGhhyuUGBils4i4RPwhAat/zo9AEHSiqInyxlm8/
QiH7wbKFvjF46VB8OKya6UjyYkyXlUzqbt4pui4kzmrzU51Zy5DSHfV1BKvuNALLvQ8n/tY4tv3V
rivrHBn2eB33HgmVKLhuXD98Ymhp7wOomU9ZSRKil+XmISlHGHZGa+yzYUEiV5BFZ7PgnnY6czib
s/Ol9HhXtLZ16IAjHia/BVwqgHkmhIhutUssgsk0bucmL3kdpCfI4uPnJEYOmXdQAWv6GhDv8/bQ
dosYPKZxW78xL0Z9x0OZXcnB4GFSWYIKfUHypexyFn7CJsNKf/ZpXa0TuvP9JkkUJZlMGR3PhKHa
qJJIbSz1nS75lpatR3pZxE5zMfm5/Tx1Zf3Vz2m3EfvKTAtecNAc9CytXRkrdQh0nWBR7czLEN37
jV9aw6VLR4/qFyVqsW3iOYXqRJgptBSwh0bS6WvVWVxQexkOAwg4jO7ybJJNclsMo3oWMarjIMqi
C0R0wXoRg1/9+t75Yc1yTUZFAYwpx7Ewdtv4hb5/YIj3Zh8/SOMOpOl82wUASohlYdqsxwXjQqiw
CJZ7p63mz7Dp2eHjmYOxOk7xlxTM2FUNo+TUdGbzLBuItLzozX3j1x90sASc9l7xyI4VgOfQujk7
eQiHOd/9RRWiOTW7aN6SJq/JDq3sO23SR4dnwEcFpDBdiiUClOVqQm1JZ5gFFdRJ69adtSVOwt4m
KE/4nXrQVyAM5tu327ZOCRBByT9dttiLLqy6CokAgSPjG4V6ZpeunnE3N2TaJhROkIqLeMNEIvkE
gG7fVC007l4HWG2cvveWUhD4Y+bH/rVvNoyUf3357cXB+T/r1XL58YL5EhILojgUO8uj/U5fMzYE
WEJtCO/stvYMpkzSAh7dGPfpDMqkteDIkD2pjId0SpDUu7oO6kvdljE+JTPh9eLwDDI8zUHS+NlQ
v2aDB34moHUYMQ9pwxfGu3yYRRtxhPFh7P75B8AyyWl5aOqkvYTzvf8A5ZwpeGeocXIPfoROLX3V
1FG0a2CqtUtIyEwuA4Yq1/ZYYsqY8GgSe+tXMzTdM7aa8BvPHkG1kOxfHS1pG42aNEu77sNdA6j0
IZekSqxi0Lb+6tfn/vY+/uHio5uTJBXZJGNjy/v+3NnWJe0sRveu6l3kh6NS4Tfu5tAH6t7mT9ac
zJepVrgMyOPbd29EILssPYizyXB6AyiNgd0ec3dsyRlrjIfOK4J9MNLCWbdNX17PvkouaNPrm7GA
CoB4alTfBl4TfEWJ+KTCsT+a8wwoNmtmfdOLMSv3cpDoS1N3hhOIMKAjWObZjq30YPiGf1JJQ0IG
wORdrpxoV+exfmk9elztuKh2sXRt51KW/rqzbf3VihTrFaxoY1gjerW2s1MHoESzTxY6ExU7ZYPR
pK6PuWAyXEoedWoCffP26IWBEX3BRhMTdZfxH3vmzCdwDfYdYwYkJUXqDMD0m/iLWat5Bw80fOHO
G76KvFhWkOXSpKg7CewgwgkHMNZDEuqYN7fmIvvPHsgIJKFENF7yQRbpZ6cqqmMDUfyYjTaslWWA
bgjGKbGm/eQiXLgiy4h3ya9vBIrEHx9DfJLUDJbPmr2Ugz+UDazV5CGTtYT7y4IJjukKpdvb2pyP
mtFh2MRrGS9KHnp70Y5SrH717G5GLsWatI0KdYyNRoKpS/NTkzDKpgdnJtkakHiCtjoqdx1Ubh5X
S5qfsB7ljyz/3SebodjXHpGzsWGzVUjA8H6VkItY5pcDYVMQgky6lYDu2VnlTh4SOWGF7PGDuegP
PhMGWM61PIIGf0SXYgGbidWUrw0AFEHjGbdMDKdxo3qz/4IdkyUyK2OY3YSSa2tWe8FTe4DUv5Sc
y/dKf6F7Js3y4BoZ4iNtJ/M2cKZnqwZl61SYETmfmPCflAciiAQ3a2orKI++Lz/T3i427FOzU2Wl
5mEO8slgNDc3+5nxanVp61AE67rP4ifeA8kTzoslGKQeHX9VEZH1DBg0QA2UNV50iKlbSHN0WA1W
Kq5hbeGbvaO5vBQ4ra5Opq95VanC27QMUGjaxtDA0CkRf6xwc8WAyhf0mBpJ5sDv0vMYTGAgQihV
SohFGl4+RFGnjqEJpx/FWOp8ip0wgbhmeXV2NrpuKX+C6TbqEoDgMzPLTwX0cyTsDQieRRW20LBh
ikQuULWJGwGZDEmQZ0NMeEJcPPUfrGpOfO6nfr5NS2z6K0um+q6ltjyQ+Eh3VAGL/wZvwj/64KW2
AA1AaPkIIAjuadlZiwHwmU9mcwxKkwnQ2MJxWyUNVeZKR+2mI0yDjWxNckjizPk32rt3jJjyZO1S
toarMZMgksesuJKyiG/sQoL/sHOmfSqY5tu3B+k/ut+Hqf7673+9fimS8k/AxHf+b8ezf6n7vaLM
jf9r85pV3etf/OAf+9vA+w2FLWm2FjQnKezvYD+CEFximE2bKuEtne/P/a0gHtdkb8n/Nm2TTS7l
/x9zIOH+BqOC9zI/5jNfZFf8DzL9hPxeDSygYSyafceWGOV9Yb3tvt5VK+xEauVpaV/MpiuieZ+Q
o9ohYrFNxE/q0uhEsK3JKO/oVOP+XWEBmF/I72AjayfWQRGTeRFy7tuJltgumppqLatZXVZReYhb
pz/5zSg32NO9c9WXpADi5V5XZWScu8S3VvhpvfvBr/Vj6gekX/RVatC/aRiKqLQhN4IFlt+HWLNp
EvrkTHb3VIM0sviZVewSUpfEl55TtCd4a8ytmhCBb3OtFfAWriNvp9o6NAqoHVuqDKGcd7LA14Z9
FmziqPnSu8CO+hQMWDG0KUOfcrpEIRNtRwzXejA/x4ggVk0OHiJMU2s38W7fu4u/r4zsvYGG8TmY
hhRn8EKnyxke6fa6zRA6GVGGJdfunF0uC5/OYY0KtPA4fmEpphoNnS8GETDj++ROQs3ZFKDcD3Vm
gzysJp7zuh7Q2KbX7RQg0FXZvC1ok656yv+VMGs0XKbr0LVchvJFT2oRm3A6lvIytgLCk5zijmw3
QoNCuQ94t9SUIoy87CV/j76DcJbw19DcG0lqERs3PWHKhY7WLR8CP9Gm64m+y6c+orNueNvc7z8V
SLEcrYtTjfP6TJttWiMs2laz3BkJGD+EluUGywdgEFfKVUMEVBAGKMfRHfkLWiSZQ+NpchLykEw2
8qoiecLptd7ZIgpogqArtyHRPUhggkdl+cOG1Y+On7ZcTPDGtKG9LzB/4xN0/Wive7TTDaCmLYmC
H2tdi3Nj+Ee0C8WawrbZ9KodV05OFJcDQz5o6maT58Y2S5sH0keefD1fEHwoVxGY+53BoGFrmXO8
lwDKZzf9mDad2KdV2K7HFGmUGdCUb+zgK3ihdIPO3d1wTzzQ4CG1i1vCb6PboEqrXR/BmbMj0gGz
qGPwZ81rsofo43fusbFT6+MkZmudtepMC+MTozC91bFfb1OCcg5uyXaWmD0fyxL3QlIiuZFRLQ7x
DCZJsBMlzor/llntB0OR4JNJHW68UlEPVlOzt3y+QUZJ9MXBejKHSB9b24suSzMudo7/ibmkedIR
Mb8uG5SHXFjFEisZiw1lQ3JHQJ+PPs4zye5D+lQnQftglprEWxrwd7P0xYY33CVS5XzHjAf9eBh7
uzkDe+fidNhC3YqwqxnmTeK1kJLmrNjCAojXPXnTm7hz0mWD7h0thrHrJPKHg21HGKkH+6wMs98Y
dlw/4h3kKvq0EGyRwm+OgnHjjggcTXeRtbqp+TiFAnqAYXk8uc286+Jawi2eCSaZs/I+M5wJQ2Bv
niwqdJfxoIeWg8D5eAv9Zlz0zrDJcobYzoRrkFNFD2eAbw0846KsSEMCUXFliOxTMnjxOi39/Dg0
kvm4PxgbOXM961m5zDJyRLeO+U2jcN5QsLknJDf03r3u3sQRhdnUO/kwskCPu3demDbb0XQYxAEx
WM1j7m2EABBmN8HnvsvvEtoModXf5NhxYRQm1n5KjK+FmKcdYdzntpMXyci/V7Lcjx5BaqUoy52M
jHZdgBTYYLugHSgpvyyRvDZVNK4IRLhXla1JR1gE95k0GCn3CItNHykTyNBNi5uXToTXXsJi2/WF
/Ro0eN98LGt4v5nIhTYhV4UMtj3lHzU3STmi+TooAoXlDHjLbRmSm7llnUKf9JsUVf+WgS7T0g6F
5xgU/iF2zOsqtz96nrpII5Eelauf/FER7JAQh55PjnfszaR8CILhOceluqlr+dWLyTceQuSlY5Q/
2FZ/lqJrl9jHU1K1BUOSKr/MoVpg6CQeMMSH78T+mknvt7btqZ8CxNLu3Fd7IfpkE7pTum3GLr+Y
8rHdC936DAzC4JCnMOyd+COshuBhEhjt85K5j5cymLenZgchbxGuccRynh8YpSY3CkhRavESggpE
wuxItBnu9HzXsvFcmYV7j4Yu3nhdk5ynRh2jluEz0jJjFXU9YSz0ZjaMUbyXPNMfxrAnvGKSX6oe
1UUc5WTuETi516U2SAXB3EcKSnDdkYFoRqTiNjTFOPHxsm5UuO5cUKVFeFelc7UdvQSdcQLY1xP5
0YqN5z6oMQUY+ouTIPF08r4/+sPcstaQGA6b2Duw/ianGHDAPjJY5UbfcNd96zPhQny6T/DL7CI5
OmRzI9nWorb2kUyfxwGl2Wz4D1OnzuQNkupkRN8co5anvMzDnSFzsi9rdM8uHpCtJQrz5NdonisG
34iaqnDXEouwGf1pdspP5KeV3aNIiHHJuGcNpvwHDdoGi64GFFGNTx3hL5JHsSFNKl813H2Ffx26
bYCHVjI1Xx6yKi1c5Rwam7Q9SKBLJ+vR6cfSAf82Ta3yo62rKlbvbNWwTUnwodihe+cIuK3oSwaw
OphInEERUIPQCw8gIOI8MWKkETW98PbyP+X1/2lwhLjpl9C3Mzqt/nM2vS+trd9/6E+FlfUbpicL
drikwn7HefOD31yJty2gBSR9Zq/vOG/Bb9aCPKO6hoBmW4s57k+B1ZKjDSomQHnF6Gn5qX9QWFvs
Fd53AYXP+IPBFOBzh2Ys7tTvG1GO58QtHOHoNFghJgCatfJ2tKJ554xlt08aGZwG81NqjMhjeJwh
8FZ+gAp46A4tD/veaaxmj0QACemvOyPuW0r3ux4Zp8aHgz4Krx3HFtuI709NK3fiTex7R4lLrLoO
mPtfE3yHkIM5C4m2Vo8DBcqQ2CaY77sIUYpRg2Qo6KGGX/yytG4Vm4mm3daTLOTzzHN/NcWsq0A6
FTkhcdx57TYf4GHPSEb9Te7S9LzmTeIrYyO8zvAP6LLnjYCvTGqdlY8i0yQPkHTzGE9DdGCyw2hj
Hbh5c+eHKifuSSo0BaiTghMeNmtRcaVbDTm98fsYz0Ew+s7NbHn9Y1CBDxnbBlwO/bmcN/aYNp8K
mjcInx0kpINoyQBj/IBfwc8Y6O8GXnD5ibhEXl44tGhhpPg7bhGiosCMxl3Zhk9YxIx9m8ztqYlS
C+S3oz4ncBeug8LVGy9VZyuqgJN4CpxQom+sAD22VH13pi0+nLRB2ZDImWUyRwp01QhnuiijmLo5
zdi39FZ1Z4jgxXRStTISMsc2c5bHH+hd1nJFrTyCn6iM25mNi6YlNKntmAz6IpLzvdlHOZsEMsP0
HJDjpEaITzs/M8SnVhXpKoD7vdIEIIKSdszEuyNsq74Dce/w2vCh3gyzZOTigDG4dEp6kI9pBKdA
M0ECed1sBUFWuybIx4cJ7Q8dXwdskle7ML6LcldLcDtrq/X6tXJMb2lVEnTkhPVWwkxYOQtPWZuA
RcTcjWuribxbrnpzBnPR7lLGj6eIQcYJHpF/ii0IB5uwNPMPjATUQyWr9FszWkiDs96o7xuVzFdO
aesLZzDlF96F3k6AqmBjxKent7hUEkO7lDUQybnuxL3Tqm5g8NTxa8ZtT1u61euOO40UmWi8M+Uw
XtFJHs7uqPptLpIAhVGcbztjLlc2TBA+UOcwS6GU7k0quwh8NLc0fo9wNw50ANdzI7wPBBmItaFz
+Kk+eUpuMFqvdgSrukin6etiMrpscL1tSJduD6IWaCq7NPVeoK8yYiXr3jrag5e2GzKRJiLDO1lO
e+BpCOakq0hetJtCkmEaNGRnmjSxNnmURyQJqdB4cLVC9SSMHH4TYrhzULuVi4nIpGiVc6tWhZXH
F3AVyzPcMq6e6EO2JOxbUzXEu3yyXVj/fig+F6MYPfySY/swj3V5EeQLKKKem2yhKYb0mdl8L3GN
PF2xD6AsgjE77AePVibCOOymsjQTlyiEyjtmXfsYxOP8SQ6z3oajEscAzxtJsBgRN7VlVFeshOML
un+f8sHHErUqIpIMN1nSZsEaEivZv5Vq5ccylIAc3KbF41bBqBuuEB2KIy1PxNnQFCQYITJHiouJ
6FTCWKZhOFaRV7kbSD5NgXPEz68pFz1ScJPIvkZPON56Ld4I7F6YLQmVU/k1s0YSbIhJRWiOqcLY
tcoiE4U3v3flsRyciziAl9aHefEE/LZBfu501VZTJ10yE2kuDLwtis4DArxkkeJJsLn5xuoTsTEX
qZ73ptprFwHfMLvt5WjH8U1ij4CZFqGfv0j+oomtVFGTjsryzOIL2iz7nEY0F1fJm2bQcFrvRiVT
bnzAwIuqUC8CQ/tNayjfdIdRTWm1E4scsZ2d5jQV1vgS+UQqDYtsEU8hY06UjGS9G6QmLvJG803p
CH5TnOMA57Ach/aeXRiayNDy4luIpvZzNRT0KiZNlJlqVXQjhKgpaynz87VNn/pjRZ+9WAnsLy6O
cIwK4SLLjIHJ46Sw9HDZIYhFI2yNLhBQEqmB408d4AKocxlWNsXh8qgbvrG+o5k0YoBx0lMfPSPg
EFFgzheCtXmXTk56bDN6D80iLmVt0Md0EZwu0ZT8wU3HOs9DniG1AlNVLWKzxY5KRwTVaroIWK03
Lauc7EXXqpC4oiVD7Tp0TX/umO69fW1MaOJzYbYGCFOASfZgya2Kvc+pgypr9KlOs0Y7T4gV62Na
S3lDOqPFUYvPNqpNbkQXnqc26os0ZOmf3fwimvwQQS5yBInq33MNTGVWYWx8s6y3Naiuq4mCeS8q
o+YHZm1fMyhDS0pK/Hjl9kwPbbu3N0U8IQ5s+SPxTeNjuuiKW2wYZ+GS8c1kKEZ37AbD52HRImd0
J0kJrvR+qUs+5YtmmbvUBXb6JmVmk42seVoUzqoia5ktotOeHX9RSbsOG8q1pWYplg3gJDaM2QJn
N7V4aUlr6s0nL+26ctssemvxJr2e3mTYEUPxEOvkIs/u3qTafixH+OkA5PY0zBBz94uuO1kU3mhq
+LriV0Okw7VBB/9uMr37TIfuPn2TiJNkjJq0ZMJ1qd5E5At3/TrMSrSQXVx9nBa1ebfozhFi831h
zEWObjhp+dFxm4LfiVrdXnTruBERRcpFze43yrpQLGc8RYvaPXoTvlN30azK/Q5BvJR29moF8kXR
a9i4k+UgXE6D+pQi3V3SPX1DrBxE5HQ4ciCSW6NqSHWNze6qStPpVnhWgvJ1MB0CZC206G1uG2hK
oIoFdJ4oitzL2K1Iyqt4xC4W9h/pu2gbF1pA4uArLUjPIyNu2ITphHIv1c0nn1bWQKfDCE5o6Mal
wHTtFoJtFWwn0rTFqh3b+einniREseq9C5JCZrGCjMLuUxszpniZpsNFY80ujh/WEZqfpfCQKwVp
+2ynsDhvB/ZFYt/z0ke8UJGqBSpPwCau6KIOacubAEJa2RyyhutJ8yOM2Y1KQf1V5Y5/r7UlNlUj
DbUSWFXPfkvU2yoOnHrvk3KTXoL3yTRsKVmgSfb1U4t06g7NtPzY4E7bVx4i5lWGTOezIMnw5DOQ
LfeNauHxwlAziey0Zl4ZjYx7KMK1dYPqIi7YZSbBNU7u+ltQmiJZ52ZkHms/zc11iTuTnX6Pb1Yj
8Ha6s+dPNqGY/9nW/V+2deA0F/7O/64HvEw+x0n0Wr7f1v3xQ39u6+zfoN6839n9t3MmMH8T4HCC
N0Ue4wiP3RurQhf/+18CQO8yScHQ4nhQUMmL+nNjR8rUQjvBbCPoUKIkc//Rxu57ZZbL0IUh3zIz
YQMrBNvI73dPjeZVxTiAODZquK7BhUYYzYFIyWQfxmbpQd6Pkb5cpAiwxsdEszrpeiJ/h+lc7b7K
BKKitZlAc/EsuJgCJsRHAkrjObIbXKZBWNKmY0zSqv27K/0XorLlzN7t+3CucMJog5CmIEwhO+L7
M/dVP9JYm1nWI0ADVkx8pbtALaZBmlejMUE6+PUBSY/46ZCQbyy4BCjYPPbpyy753XSJmYBTGxBE
EWZDeOzgya1ziPzePhWC4StuDKM5WK1ZvwQjNYKGOToAYMDLMYQ7N4qt6hjKhOnoPEiuSglzknCH
zlu0WIl0tlXZI4sEmPyQ2/j29iIsq3OqrLDdRigUQJFnyMRWDbvBeY2KHfwCNSXX2vAGfZcvuVYk
sriv6MAqqMHNEhAVkAgWbVvs2sVmhLBJHgHQM59ZFDkRa7hcfb8LeaVdTl5iP7SWw00AS9F9bZ0i
wZJsBMg1utq6an38SmsZJbgUxiQYo621nLkZC/J/mziyHyx2WPMqkYrPptq0eTEWmVnkLURnBvW+
3rKq1y/2gOt67WHORNUZF5wR+UzAiUGh6UckUQBpV41hWw92GlvqbLORtq/mbMTb6snJqz/Y2CPi
U9eS/SwjMi8QEyxm97kt7QfSoWz9XPuWNj46dseVS1ALYNjoKk1OUO0D3xzwZEE18wwOnddLG5mR
P2dHyUiytZ6Bta8MM03jm5CCGnMPaWvxwq7l86fAXF7TMQqf+gk0zNC3/Dibo7bYNIl3G3s9v9pU
UEu2yQQzE/tS16kP8VgO9UGgMyy2XEfwzm7iLGNy2GZ0792ume+Zz/O1DrZro2VEmxCf5uUrkcvF
waye8f3VTnUOGgM5awLZD7H7QEJ0HI3zreGbCEJSzcPrREiQNwwYiT5T5ICiywgszrL1JLNLghrz
rQgBKhMhDO8H6c/04HV2d2W4gYYUn4aCTYTbV69R2rmX0xR5T8YAEJ9QnvyG+hOvF2/yAx5yUjgT
kpZfyygbnmvHTPXOmrll4xGBJzzCzl/DKeWKk+OUTSdbewBlqQaDJ0BEqrtFvAGtxh0kt81AkiUT
jaTw2muz066zQ3aHJQ22QuNYUIoEPlUHH5cw7M9jofnuEocZ4LcpnUCK8tci/VbjL79LCuAyqZej
MIDO7b4quwTqHYMIfpjs5ZvPyTYnbY4NHFlgI8Ln7Swr/G6DzcMl05KHMqurMdwpk4TzDyCY9B2T
Zx4ECg0ucGLXtrdHS1qdXVAZ2FC0AnQzpBB90oX+LSjQDn08T2xNy55LL6tFX+lp9J1kcRJat4W8
w3WByYB0rHfb6lzCkG4fsnk2jCejp7Ny0WEAaG8mHXAmDBRYfmeiXIPHhI1QdhdSsRx0YZB8Gw6O
c5wHwQIxTwXXskUZkqy1OSYgOIOIC1EDVyelzc/1TrCqxKe6kbazfruRM23wxVVGwHPsDctD0bUw
WFeaNGP6xAICJrI8lDuomWPvg2Zyal+nYcBC4UcQhai8R+sq9vyUkWEOAZm+VpQyoAmjNv3YWu0Y
1SsS2bovTuh32XPLCmERiRuyY7yuCuRqPkIRIwy2kvgIuh2EAaIt4XY6YafhO+/y1rpKO1zlz34f
NtlXV5a2jY1mog2xxWJs29cF75+ZvJw+jbxjWNo+GmK2x6Z5jG3sMEsA4YwWPYnMj2RwggphVHdV
OmbwwR36cM1M/l4OkaajU1T941RNTFU7FW+4MdTa6aP46OQBObFhSJO9SIaRgbQ1uZtYFu4BM403
QoVPGyN5jmLoqjtRu17J3r5eLNk57aKaaPsnBZZi7RTmR6Mk2aYDuMh+kdFYQhfDP1iZHX3KgXB8
BWoZAiNrYWrm3kVP+w/iZt7qW/hT0UfXGcptwUtqUwH+uPObsPxoCaahdmlG4ZrwbkY2nWxvgghW
gSTW1lnCzvPLpI7yRztlSkVCeLcDWwYBeNDUrC0y16EYQR/lc3HhiqHfLvaZW5b1+mOK2PR+EKBA
panTfYtna9dMjWaiV5X7IamS+0h5+eNYCBXtWsDk9FmoCtBJzaecre7OdwTxPg22fkgZzDWSwake
eOnUH0oXgStgMLUwg83qGaT4cmmLJEDh4GKD82S/SHg1SZTJgBkplOpb0krynXshDvacRjtwBvaV
GykpNkgIyNnQE+XARtGcODeKTG000UjOUjgaRxlrexe51m0aVvXe1HG/afmMH9KsrUGO0bM6lhMc
avS+sr9iXh7e02/00HHN2c41Ag9mqjEDqgTxdGXEXXNmwZ4OZllOx9GwguPcMUOeVNsibyRqugG5
fyAfznsYkmH+YjLqPtO3Z/ZZtqT6/bpC+amYE1JiPSGeQQa0/hf+3vv6pKkKh21BHULVQp2RlQzs
zdHhJSSM1t+kJgyhkKf88Ouj/jAboBDDboA02MbcQhppsFRN76oiIu1iGY9uACmYVZSeDgtD3dnU
GL8+zmJO+b7gk4RQcpSAau93JuH74wxx5fUqiMKTyJYKA9cAa3ap6xdXhywY//xgGNQtLqfl+MGP
jgWLZ9iAyk17Ph/xH1ZA5OiToFtM+uBvJNY/F7IkMCAcpBY3rZ8xnE0UyNrQpndyvMm6KntKb3BV
9Dz8DtKZrPy/uUv+4nhMTGwU0YHpCcSk339fFugH+keFi1A2Dp9+fwWVMella7dUVCO04ri8v76c
y533/XfHh1syPmwHMfZPxfqEe5jA006cEAJTXUlj4bmxoPIGLrXNO1Ag6nJgPg383TRSXh+/PoGf
b1J/mRIFuLOkbbvmDx+6KkVj6jzzTn1PosA4koahrbH6PUXws/5/0Vc41jns0/K90eUvjwIMDPkF
DUR2Jt9f2jy0xzIEMneKgFsfpgQSh/Sn8W8u5l8dhVEhUmAvWCiaPxzF6zAJIX/1TkGjSFpMQH/Z
GFH/+W3iBsJZOLTCZ7v5wxXLSFJN6gQBiB22YPTamJsCpKPEChF21lVXa5juv/6Sfl6/WNNZTfhY
Aivejw8dEBbCAHJPnIwq9D5YvR8RwTlQikDOCrYguhi3e2rmFvn1cX9eWWBQoEMkucsBRvHjRw2Y
i0BGd+1T1vN0h7TKzx0kJLLGPf/i14f6i4/IzYFEkRp8gaDa398hkkkEhyrsk27jYk0juzrPqqtf
4AGwYi87OL3cNb8+6F99vt8zGE3XIxbxh4MOCFGcmLnuidSS9lAWwjnmph/v2ej87ZO+tCZ+eNQD
uhMuvfK3efVPT1rst/R+MRszqAl8olgLd1xhiMzvUBK1NBFJrVqFE2WyHqnrRmotBdFv0CFEKyXY
XFTuax4B37Ri5VB1zmUe3/iZB2ro15flr86U1gcZikBDGL0vz9m7Fxcc7zGZmBGf7MLhQEmY1C8p
ibtqNaSCWy0NKOt/fcgfB+m8LMFN8lTxel7cmHI5p3fHjHL6JSHvuBNWCWpdDSGoXnVad1/8FlnZ
Oq7D5X5HKnUFXLR5GQYXfo+TBPquUXZDikPUz82OKinZQzXP43/81JPF6dIN4mFglfxx0G82CooC
ZsNTMfsU3SaqQSsynJPKcSCtxsb8uzbOT/cmBJjlaaCVwy0qfjxgk6il6J/+P3vntSM3smbrJ2KD
QQYdcHAukumzbKqqZG6IKqlEE7RBz6efj+reZ6u1Z7rPHmDu5qbRgkxWOvKP9a/1reVMi5F8bc1s
BZs0JR/TqeY0/tcv/3/2YOhG7G2p1ON28Ms1zV8siF5NMOMXnKaHrAQ8bbY+pxzHrDkl/fWD/ctl
emXbELMVpr3e8ZxfvnWFMgQkc3M+u7h64Gel7NI2fBE5Jf71A/0If/zp7upyuVyHBzzP3NLNXz7I
uZ2kLLC9kQlCJ+2DyRmOiL7fduo5MrAvX+psQAmRsQReOyYwZvLaszU+4PU2WDXTNUGVhnQ+clgK
W7GAn/K0PpqGi5SF6mXvTfi2HM+hsixsFAG1dmUVQCT562fyr+8PdhUsK9QTOuRFV6vLz9+OtJz9
2iva9mwts78dS1CvBWUPh9ic/+2pCzQMnwHiVQi2OAh/+Sh0sWl1A8THszZd++RbGc+/qZpgB9Qe
PG45/a1+uN6Wf3qXJLc1zyfHzX9pY/uXd6lcCls02pFnao/kO36e4UyvbPDyQxBxvRZVhzIW57ma
CK3+9etq/foRkTwyTG5Y7/TH2UxC9p9fWZoPu1SOaXYW5ISLhS4gDAvtgTbY3rZCyDX+G4g2Jbdg
AEV7F8QV30Bbx+kRmEZJl5KVzVezL1ARyRtyiWq0tx4sejwkm8Xjc6QLjGyHnn//wetmo+RfGlPn
SEILyqmgJqx6dMCOvuj145VjwVkOc6dFfR706q203JYM3jghjbWRQvdTCEcROZIBeo9PQJmNvWko
vTWFKh5H1IY7jfUG62bqPlSzMBZ6gCDQoGKXy8YEqgxa1MzMMmw9pw9Ikuv6plOE7XDN18u4xVu8
cIBe0jNQG4F7IHdAc/eC7S7G/SZ1OrRvcxhJ/S1ZWfGdERniUV+LXHwb6clGFDcyvi/EalcxdI5V
8jCQSo13Hg0f1cmtkCgPUH+i5OgOilNR2Sz87tJASP4xfA4qQnkhhcTNpqn5riVl7szfUcshhWO/
1BzcZz0F6oSDcLrW00JAxi6qvLqhfmfoHlu75Q2Bn8G3uxJFra70fXO/0H1H1Y0wXXjJpuXfxDBe
1dWrRfsNawXPYrRJ773bbtnLW92IVYoac97mCWp4s+epO68O+NblQw0JPtgpK5M3A6/mgKKBmRlQ
dKemvVvPPDw6CMpVtyQI4T7dSrTrApwmpOrSKvu2jNhrminrjQ8TPuQlbBTopW1glhIJJ8ntlo3w
ODjdlc6WBIcSH5fkgfMqnn4xe2MdEieSp2HQrae2fbcSs+qyBsVtcQl3wC3V55JKEpp2vDH1bkgJ
ivEECoxOvW4SAKwrnaNp+XXfLocJe7i1sdIAlTHuSZQ9idLRtC2l0Fpvy8R3rTsj1dwbfswBaPZ8
+pbYRWpI3ArdTLiePV8ihBAfw/NcTd+Dboke/AXA9e8SnJP3/DB2MoknmVnOa0oAPII/0sLK+/1r
hYtzbbjnOzN6dua/ro3vGnF+Fk9iEkl6RO1Fm7c6yWVcuw6fosZ3OZklucPrarWrZo6xqn+bU8g4
+ylFh/99NQN74jVy7HWQoBYNPY7Gj9dCZKsSq5HnN3XG8WcSJgr8j9uf5/aIjAnalXfjeOwjNspM
p2xf+crEHxLEfE2L2lhBz7PkhcUdI/ErBFacPrZlww8i6JvSpDyt9krUrJm+9JNnA8HNPUepqw9l
qb91plw8uVkGHrnXJNjefYNNxi7zG0s+zqJGBU5mZmOb798Ivn7jsAZIqk2CXMFnBfgEJOpEdrb3
kcFcdfHGgQdVE7hPSexg6YiWAm3ewJl3znWLWj/niJJ7FLTFR5LIaEgs2PsitaGQY9pwNgTcsOT9
uMz+b7rsb9JlTIoW081/vSd9eceMUXY/r0n/+Dt/rEk98Zv07HUSNAWzuEMO7B+AQc/+Df6TR5nj
H0ZWHukfa1LnN5ytluVbGGSJaq1Ywn8Ey6zfGOy5w7Os8wXbVe/fWZP+OspxyqbyFHFtXZWyJv1l
wPLF0C90AztHn6FqgyOUc03Mxfmn1+Q/UQ9+HRB8Sox5jisjBGUGveTP9+ioHxrLrmLamDJcqZsB
NWPjTxF4cyaVh4Irz4kdH7fAioXc579+7PX9+tN0sj44yT6kKF42juC/PEW0rXyizDM4xtDm1d7T
7bgdJsHj0rpzzYTFPigo6oDEfGpv22VO3ycDqXfnatfGP7iuaDi2HOC756HNIvTcqyq5b/2MxWyW
Y/rvZl3TThwvt33r0UrpQpD5bzwJBroABcZkivy1aMakt8IuuiU4klW3dpOkgLgwCnlKvXF+bmxz
CCOhWLQaxTyQGEE7HAOQGg5Mdn4+DlkPFHXRVND6/sYcFiLKoBL3A76uE9Q4dOxhFE9F2nf7uVy6
jN6If/eszmIZvZFREVbK2tz963molVAduO0FR7ZbFHFQaEqxE8W4q3X0r1+tdZj+eR798Ug+7gI4
QDi7f5WRHHabmEx4pIEN+nEm2gEN32/OurObR9MhtfXXj/fLl+jHM+Pw68tVwkVuWT+BPx19LdGW
ZWHkPF6c6keuKKwZ+zj4G4HllyPE+igs6dmweRyvURt/mesDzeUipxfxqFF1MOawFLQDQCut//TX
T+eHsfyX149VLHRTvnj2v14UsphjzMhnkCWEyE+LRxd4EvCZmWfeuLmwwYaJxG1ZQ3WYvwbHv6lz
V21lRiVr0pfLhRVO86hnl9uyOzjtphYpA9Yg4CDRL0Onb45nNuWz+cwMXJJNXEzQuXE2ss+SMQ9C
QNDaCd9Kjy3j88fRXdK/0St+Pwf96VmC7Fm1AM/ykLsDZxW0fnrXImYVNpl6Oo6ZLbCzVuPJi6P2
ZNDbtK9UiyJnV9+nXBtbhxXVhg9vdsyLNWok6m6vak3ASaXjuu6iCg3596OwVHrnBLP84jHjf3Qa
d6fFaH0QQbG2zo65YOqJCEiZilJcGrHIJmINoK7M2pb4Dw4q3otsiL9wOVNHt3McZjnLObKJqi7c
Xah8qCMalmM3PRJhn8PKSamzID1wIJTuP+nIyU7M7sW2BGHYbdgifk2QzMOCvcIJqOJwX+diXKsD
PHlT+KguQ+TCaRrwRLuy7iGbulUedljkj0pX6qWDip03mDLLYjbunaCev83z3LIOTbodwVn74EQy
w5LhJnSqqdrdGt4iHx1iZE/MpcVHArPqew0emuwVBcsUWdCsSGa2Mu0NY+f0yfNLCqULSx/XuuhT
NmfTzdIE7r2bK3/b+WkZbNiajfc9Pt43Qj7OK1rOzpiCLEwi9W4ow79lnU5gIU7jneHpcwHzKCT5
3DDeB6dpMMq7Kqo56k3l2OELBz9Hhd3BrLOb9fXcVjn1iUgeOM6qkdLIwv7sJGzr5JSYa59vcSOj
en42coVjWeDPuxO9waQ7DwnAJO4vIW109sGqAv/UL9J+1ZHbPmAnb8tTZ0LgaQhFPCkJrKjmEzGw
HGX1b79Wja72KrGMrV1PxLho4NbPtA/1YaWoth0iPNSA0GMYpv0+SexHKyr6Hde24dTlFQX1WJx8
miqtb7bmPdeuqB9nzTYUdFZo4HnfDnHeb/sIf21SUHSpTfMMMpUddCwlKuAU04ER30ax+yWZZvOY
gFC6Rnj1dpl2oS6pV4st9nakA5LtIK4QanT9va21uIGAP9IMo4JNhWc8xORHgIM18QbQH02QOIK5
RPXr1rnMQplV08Xw4+Cg2qkMZ8OnyaNOZn4YxFEiYTJMlF1VG2025CK5GXlbbkOEPNhUldtsXDH8
sWsddNsaF4d6hJvOIKqs6WDFs9Kaj33aev6mnFnmAdzJ6nuqhXiHRCuayzwLeUrKKT8KOzWPXsXX
xTWIOiuCxqyP+52FvZs0ZsLBp8MaSdFs+VUPMv6UkfH8tioYn+xBj+cC2u1JDQEhe3K+NxoXxaHp
aC5wInM49bQj3hszKZE+x1xis0XGD3CCQI7pYSsaOh8LMy5WV+f0LAez3NumlZxMFdc7CUI+xO8R
bQK7Tw/CbcqbdFplNbPoiE/yS+wbhDQ5EWGArmnnc2mNpVwDVnzTmmofZcP8fej0WN2Zc5xvo5qh
YBmwXeqKJuTaApyRxtw5BHz5jWVSXoIGAAmzQyry8MnsRj2rLQ3H82XpzPbjAkznHs3avKMQuOm3
KupcaEZ1NbyLjNxnkJvLcc4y/TXxpnjvVqn3kqRdeVOS+noyTOYL1qbJvVIAyqKBka+qRpNq6yDj
p8vxwnMmMhlmTFddMU43n7LMVluqXIHnsbx/MByqt3MlOE3KRu3rOOhfqq7NgSk57beFlnXyoFh6
MirNUBkYv9y8gpITSH6u2a7v7GSJzl7LkocWD+QR0A9qy4qw3gV64JmDJLhfk/dbB6lo13SLtQPx
Ft8vXh21G7oj+DtWkLcfURnWpCVmlFFB6z8MQ8dTAhJIgNr2FrAkKnN2dkCJt+DCEFJMkx7YFC9H
E7tOiIGc3S5br7CmSRNAQ67Pg8vnVYD6+84MPLykg+a6jnPsnM002myYbSyKOormEJWGc+kotrjO
PADlOQQwN0vkcWp25sT5MqLBQuF3k+5qejX/B8X0qk2rASGWiE9o4oQ+SQJ71E0c2szCHcy8aF+c
yTx0DRcFoXv7brAbua+TZjoVynLDIc+SfUUZ1Orce8LTi5LWdSkdCKOz81LzgfqOYMAFHlOMXQ9z
cuDl99RXLf0mueGc2gx8mp0OoaKkJYNMjrnVJHqimyAq8DHLaaYYufQtmdxNozUVy+nHDPO/B9a/
ObBaApnnp3Fv+9q9/oHSv3stAKncpmX53v7KQvn9b/3D2Rv8xl6UMyf+XZtTm8l8/QcTP/AAeq4I
FP+HeZdl+z+PrMFvNidV4CmYGNg1/sxC4aCLbcMJWEOuSct/09lLKvPPAz7Jdba2jG0chGGDMKr+
eXSzqfMtOlmal9I0qqThMyxdYzvRkHNMOzHVOyWJ+5BbGWq9nwyMEMAEOvt9mnIonAWDF8ZIqCkT
bIKg4vuQLR8noCDyRQSsA7ZjK95i34qfi4k2nzR2nY+DlB1VzHH3sIyBEe3TCtwoFmLDu41HfjMc
3CmoD0aWqCMNOOUF2BDY7cl5zDl2vBmjjOYL9knKsiX4KojSgSyfbRX13k27NPRS97k7EjSRhd1/
y364ja2WNhJ3RU7RH73MnFtBvgEb1qYdEvXoP4+ZM2KO7IfCuFV2CrasIe5W7xXv7QeoFqATbGq+
IOznUfoskrnZxBg2l1CnGX4gUgTtNw8k1QdX9tapJSB4sKbsW84iaZd6KQAHkypV4vCWdcis9GlW
tnpw4YqBDg9m+5aJOCq23WSnR2bgTm80pLddJ4xXapynjW8yF611jyibZWDvGg5PtH75JCRw1jTO
bmEveiVK6NyC6Jiw3faeOPUE2VhTL0H0shS+96H2qNnV3Wz5Jx11tkFOpXbyS95KpEQPSvSnYdTJ
zrAtL6QmHpoJV6RN00/l2SUBcelqD+d2XzCoc5aIMDPP83jpegqRSCfUCdczd7k2ZSxT8xDF2AmV
IIXeaewNhPu5xY1LSdMM014oo4aiM8L4R3if1qd6scFmL62xPAW5l0tCuONa5WWYfv6Sar8vn2PA
g5656xGFJwNYTR607QEz32zCLYsdQlgFI20qXumI1jHvHAUAjpPTMgfby2pqScVANHKTjBAkoOGf
MFtd/SRydwH+ZNDq1UhGdr0FSOIsYeIynCCSk0PMF8Om38Gxxl2+RAPDkl/TG+A9qcnZFo51int9
68w+hXSEsLy0upPN0qz0D4ALBTdOVe5LVinPhpE8TuSiN5qH2ccLWItimD8Lc4RK66XRPhrmD9i/
2lOjk2S3uE120xQGUQ5Hqn0XNdY5MBAoFfuXXWuQ2SskIAOJ92E/wly7GPm8nEyGZN6g3HoOZgth
iE7oRsTeJks6I5RdNuyr0uu6s2OTKGON8KaRv886lfGlwUq3XZaCAk8mBvyeYctZZi/pb1Y4Yrdp
YZRh3BikXIH0JtSBJ+/O0nzyJmzCAXa5jduYdDdS5UvLmoQ6QrVTzBxDnzeeIWa8bPnQpcRjBJ1W
G3xxBGp0Jh746bNL5sxk8yKcaScSCf17ndfz1k/ofeDsMx7J/wB+QdEt46U7Vk1zKkfnQ2PnV+Wn
N5DfWaT0ZsiN+QnAxqEyW6JC8Xhtg/TEZs0ibzbv4oxXP4Zv4g/yuW2agz9Pt5llTOTW+mmv67zb
DdECriiSL3DfWGiD6N+KIn/Ppak3Vjm6W/wJ/YfUKMlSCREGHXNEgw+a3kr/Fmw/pRDFhPURVPMG
YVI+mn2CGxPiJW7eYeSzVbei5P1wDwj1VKwnARw8nX9dvBlfu2UGZ5fL5Zk5iXULNJs72qqyY48R
YMu3YoUQN49DxtHN50ktVXk3+TJ7pdmIbo4+8gCZkEC71LUlr6nVuOeqJpDPG4YGD3vzs9ckn0yj
RX+3pu9JR7QxJrYdAmXMNy4Nz6GD0/bczySBWy7rj50Nb4IqpuCkMu8aufoR37a55zLhX6BX0TwL
GqT7yHWl31qDFw2b2u6yu8zqh5ChvjuYvFF7utJ6LJhOcoWnFNzqycSOb3SIHcXnNqZIHA/pPUHL
fdk0RLGJFq61hNfWBQNpUPIV9Wa2Z66FvG5U8pUyiTtlJ9wdGs4ZSgSHNOuewNu4e4sOyw+jAhaC
AhFOosueyWE8O3GAocwYXtsl+OTG1snqgSrVoq/3BcrmJrHGPaS9U+Vmh8ACme9njbyjkL45jL7+
WgIR2Dl6aY9mZz3VkUd72qCw3hVJTpa6Gc27RNhX4CM3eZu8uMpaQJqCA6rkTHNYvSPR+YVKTrzC
knD3ei2tDf/Bb+1Dm8LTm3jr6EQa4ibkMup/UVEsPuWODxvQBgISG4BdLMo/vHnYDY06s87t9g56
8EW7mb9phjrF5x1USajm3Kc5pV9OSdUduzo7D2mkDl1OfXYMixtvrbHnZsZ4HQXexh9lwJFZ9vKr
JM3LBbsy/LsZJekxgbnJ6lY3t3mfGiGFF9UOqGfyVk8umUCrv5lSQp7lmD8LORwp0LoNBroU7SwI
dpbuPgwYd5rUK77CGTkG/vyJyCpVbTwfnO6VCsGgp5dhtk+kI8QeYKdvhTH9kXeTI3NqDaOm3pJi
FRcndShJAHG0afvY/hxVfX1lUUDproGbuN6R/ad1rLDLh9gY4KlUOnHDjvtanY7lca6cbCuEqPdl
X/c3FoQZYgkW2zYIPJvINp4TY1xvz2O8rThYGL5zN5qe9YIcUt6bcT1MWznn6CKbecn6a5nB3Arg
k52nwX6WhP3fDD0Y8TEqOFvuHdgxLeAZMaLCyWoejtxnrd3QBV8LY3gQiZeGHVVm19YpH8bSMNh4
Go/FnPT3ako/ttRq7PvJrc7N4n6k4yx/ogbnbBmkNXDa/GiWaL5weZXHUczRa7bQiEdwR5/sybB2
WTVQHJoDcfP9WoWFkjzZdvgcxDG1oKZv3MbEa17qoBvBy7X+d7d34m2P75zqNzt/pQto/uCNBsmH
3v9sKwfWjl94L55HTbURucRxPYBlZVyaBABw+1AsWmxseyIaK9cvEW8YtTKsCvYNhm2+1/x4MUeZ
XZF9q7V6m03DuwZBOXyk7QHEWJ/c5aZytvPALRsOmihCP9USJEBNXWNt6vwCYLI6Zj2FoNjA41th
5UfUAkXJhFfvcORVV9z88MgIsvePRmP7x8Vzm48GOn/VzdPT0MZyL4I0SMOA0+pN2XXfGuV/5eqc
A3pwgy1Lx/4ZLtzFLe3gUAd63jqkknYRxvLbjG0wrQ2QYhPHwi9gVJlFNMAmPmI5DVSkFuRn1843
hUQsh2E6bdFAvuZxIcJ+ylPxUNeD+MAFsiXhRKza37jdmOQHSYHmnsip4ubVGuVnKCn2JXZnZ8+q
JX0xR22jTfq5jwtfzvYHSN7iDQeA+0YuHizS0gGRi5BbDHxeO4waam+tJcALllAG4OHsAeTcpICh
SpvkMAeVNctbao7R5Pq3BZNHmPjpEENtiARGmovG1L9XxRB/COj/0eKWQSssyuGFaqKTa43f8F26
h6b2lm2BwXPXo3mRpqiszTI5wYab5IF37exka2spq9dtXkEgmWT/ZehkR28spQJlDebMQWLY6Kjh
/qeqYyJLGnCiugOKIGhqxxm/SXQ2nEtz3EXavsuSzCbX4upDXrv+JU0Kcm/gD0LlBeSiQDoMjb7S
Ii0PpnjrqW7aU6xS7bIiesYmUWzyxtpGhiSTnNQ1jASNOpZFuI3ncuc1+REIAykkTfwbJ6gIK6Os
w1QOWwIxDZeT1NmwWKC4taFGZVHJlzHoblwG/L3p8xIXQf08VWW188yAKEtaXOBSUaIrfFJfE6Mh
YSyZb2Kv5p6YV6eqkteANMTBje2vedk/EwNx7g0XfDmtyIzLzryfCO6Fuu62NSzWjV1DTzD0RAvh
YlgvuERbIuYFzNyuZeNvZdzqZoLZmUCVBewSZgkOYPqg0Piw8zwXTU2Eh2BRmFZR+k1pCkUmD/ov
acPdlLswAyTp/MmPnj2R3zRJL++0DLqwb8rvDL/oOEm7EyC3QhrGiFTLgWxem+wXeK/PWmbpNpc9
0GxZBjspGXasxneQVrP8FmHO2swAXPcs5Zo714/ezJYamUBN7iEZ1fTYzGT3gtYV4Zx7TD2iDu6R
le/Kae7vLJP+3KoZw6XV65LfnO+sLDgbwjfDxaWLxRsGHOOBN95gU/5Wcd7IhfEZ0vtrXLsHT7T9
DcfcmRdDEQVZThGY8R0xqkOefDf8BqKt25o3NAXXR5anD01qX8op4fKY0BaM297c1zXHW9Jf9sHu
KOqpHIG9Irv4pAOYE8yzqfxnx0uAgKfL6+T1X6M+fqsqaoD8yn7su1uvip4ReLsNx6n4i2FAhe7h
lVHmTQTf9m6WwP/k17RyB0F1UNwcN1bs13dRBA7FKE0BPb9+zECHhUabUXbbL9QrKXoh71RUwbxb
jIfebQZ/o4pp4ZZAcezG4k7Q4JWvk/3MWvqEqOR+gd7/bq/l8HYEaiSxrVZvRpl3YNic4nMOT6za
pako7rhlUfo6VXbOgFdpD0VTl49jZ3XHwaBbF0VOHbKUDsawtrSZoLWzc7ZGQa4Mtw6HnLp5HvsV
Izgkw4mpWkGASMqDDEoksnmJL6PZu3uNMEbrBhHgKrgP/D57KFNDfHfStr8sSeqea9vXRyuf1bmv
onnvjFI/yXKutr62XjnDZ7cQETjgxybwnngIh7aKb+Cw22EPTOsWj5Pcse2FBFEBdcwGTkuDJ419
hw1vq1OUPrskpFTachsTdKOdDoNpSnHZFm3DwI9Jt5jsycPWmb2DmxTRMNy5IKfnN7/AN1ZYHinT
nFeMofa2hLF41Nl8cvRAzm4c7siLMVa0CclJFdAZaKbbxvcIKhYJKdLaKRmD9LIdFf98G4zooxyy
3Ilxj1P/XloZ263JCjH9ZXsYTvmJufFE5xHR4rwY9mt5ImvFfOatd8pdrqjJTigUYjlw7TNDHjgK
o7jYU/Z5UGyrN2Ak1S23au5CI6eFu7kNLmULfbNWmQSQCgKup6PJwKMFecZqLt7crnJzzhJRSTZv
0KQ2RN/MS6ea7txW9vdm6W9nckOb9WxhLemd4Oq+m5a4oOKFtxG0JFsSxSoyz0c2KobYIHN3W0UA
+UK3PUQY0niqKm5j13sBDNbC0xFNOLFkYXMz7UthHuIRvSPvWMnUwFv3PStDLKzQHdK0e1+qmuhb
dztjONvoOcKSZRNipTIPA14ZsuMHjg96i2Ulco3dhoRhuSo7ZnRMqpwAs6odhhb6q/mmhvBuCJn0
HddIR+gtA+Db4GVvqeecfNk8TESFTzQXWFuOkBcu0S91NJR72U87jlp8krGlhd0AQZ1vg3m3iN46
+NOIjLJw08WkRMxYXOfMgFextoe7KmwaUQYcdJbyYyMNZJNxHH0AhOKJa+fVmuOZZzR0O+WOnLz8
MYw1x8HOMCGmsCdBEdiKKB3PiY/hypHlGw2wwWMWG7yRvnMA1QObcbKXZ1/IBzhVHathYdG3Ze67
1gGlpHXmhgzKxtalqpreXi97KqLk3RfNXbtYF+W7r/RAYON67URx6Dv/ux7mmmNuOu9KsWRhWwTb
JitDkdXZdmmG73WnqfQ11JekMZJds3rV2toIlcWCKqcqBJZmFsTbskQLAGzB2JJFX7Iqe9AJF2h6
OLU7kUuV3n3RD9bZYKavyYHSQTAOHMqHZtb8Ie7kJLQLAos1pYusxTTMVSDjjXsBMXTRphO6GQCN
flJ5v0fFITKS985GLcJruEPPTX+DBRo6ZmvlAR15Up9SuigefK5qHTAmoR3Am0mDpWdiIu+eDOkW
7b6A7TbvtaFGHdp4QquLyxlh5vJh9ek+k4ForE3Ja+TQQKdjykDMmx7vw1urJk91N5EIWhSLzf+I
Xn94r1YZu/0/6yLgK8MF17mk+79//mX7+68JNq3q959+sfsBx3js3/V8fW/7nL/6ewRq/ZP/v7/5
h57+t0o8Pp2/VuJbLF06/dk7BvFv/Uv/FOKpyAqgAPwZnBg4dMyilf5gZPw/y5j5m8tZ0F118R+8
cf6dfyITTZMAgscfMLFgUVf7j+f9h3mLl+y/jII59uqM+Mk5gc/bY89grgEtUoQQCv8sv2tBuXhP
V8R5cWjuow87dgd6hEiI8wV05fCZLadH6t6prmk9ry11KG+NT3o9pBo82wk2SB+yTrFn1tak7hO/
g/PpGsSKA08fpiC1z13ZY8oYUkDQjk+YZFNFgeQmAC1hz9oruQz5WFEhyKqAvXl+UydaPXiV7R8K
M0gOkQdMW6qc2T0ujGhLL4F7WNJEn1gNuPi01kvt0gKasnvM2pti9K2LN1XjF1W4rEEnMt4hvQbD
ITPWyaGs4Lb+4D+mKwqyN9+UWqpXZAH/dlF2ZG+QV6l4ktigR1YBexVN7v0YTYBMhcuqFK9CZZ44
90qMFZbxdax0891bAThwj/xTFRX6PZ6siBpNvEsPaVL3h86mqFK2cjxnysMvMatsLkI7s94zk+13
5hC6R220OUfBMriLzTK+tPVifC1/AHno38HzC+n7NKfNpwGQ8TXD1nNQiT88J3XXfQiCbuKIQR/Z
2wpO+MRVAZpb7zBzum6c9UhZAZkdvyRVhTeerXGqT4kTKI/JXejXBlN4H1py/EgxG3eVvszfcso1
jriFuj1k4/TrYvb5TWrqe2OJnbPSXX3W0bJc6igfQjbF7d6b/Ba2MecOtstzb2nez1h94tSLoMar
1POvFUa7t1o7v8zCi0JdFS5PFAfIBoRIfyNSxzhmjpkcpgZ3DZHI5KPqUmiHY1nbjPATreKF62QC
IYBADJqZrUjK89lDspb9bU/5BWhtPCkwyARIk2QtTMljRPpwbKntyBebXS8YifF7ikDI6DitqSEY
jPCxsqQEoU21puQ4cBNT17R1lplmIO0Xt3VnZLTC2WIOFcw+A8Vq5j7lUGbxEnmLRT1aH8u3ZhrX
Vley9QcPxxFmdLM4LvWCSZuhjzmMnpQ74u/BYxxBHYRltaM+iYP9PGxd7dyleTB8pUNGnUyNfDRm
iPbbocUhIDHZXJYFtRdzc1eC3cyiT0bhxsYZZb7JdpAoxTd0wLbfJObYX4dlZAgaZiU+d0EeMdSV
Tf8o+rL5wqLdCoMaYqJC7GFknbv52hKn94+S4bzdaD+ooEhgEAoKe5KUfyTJiuET9gsgyOTSAFV5
Y+A3qQTG+xyHnl7yYx2X/pcMo+wtlM/ZxJGogieaRSq0O5ZN7MTQKvNtHbfV3qdE7RX3evCM9P9m
mGO9dWtt34rend+dWrPiaoWoSnp6opICX0aMMNcZd1Y0Mf0Z6pWGq49cc/KpmN8ibLFzw2gV3CTW
xJm104+k1QJo9SnfZ+7CTQjzUO58ohUhI7ML4qZvkYzqdCtRwHfL2DVnVQnv7Jgt4BI7QdbUKNuH
qu+5oiGFeKGBY+MwAK28WoPhUGJvwlE1gi6SO+lp87OlkoBtGBfTwTLp+ApKutMOXlfnp3i2mzvE
MCIcQWV3V+2neHdAcWUfVZo1M1MbSjcXs6g/RfGE7OwbY/1l8GaS8pKs1LExyZYTBJvbe9lq42vl
eIj9LUazh7mZaa9VS4KNx8gCzQ5EDntQes0Xd5zH94au3c+zLMWt3aZRsevG1qdJx6GcNQwiu7lP
5iBSW9+qCwSKMYJJYYwWBtT6Q6zAnPsqGBF6dQooRTWw772zXNuwh7LMH4OkzXEogfKDTh8T85DN
YTKLp7h0+gN9AGRkcBWjXWiwCKA35pKlxUDVqDkt3xawGMVuwCizrey+QK9OBqA3pp/dT6bIh/4i
czx5oG71WKcfFyPmfDN7slTmJ39W6NwINbbouk+4UtvsPpoiY2NBfL0XGVgSjI/66ha5eXWFFz9w
WZwIPKvlNMTjC3NqeW3wnV570UYYjtIsehkJgH+yiXcgFHklEy2xmRe/dNeTwMjXyk/r8sHsp+IB
8BNNCXGxGnOVJJHEMoUzNhIo+7VuI7jbhVMxp3cUSPSIkV6TMfAWsNcCkx/3P9g7sx23kbTbvsr/
AiwwyOB0qyklpXJSTk7fEFlOm/MYDE5PfxZlV3fZp7sKffFfnIMGGoUu2JklUVTwG/Ze282MHTFx
NGEKs9GCuGPoJFrlwojj5bOes27I1Arp4uYufJR+6x7SJBueqOV8jCk91bE9G9NdaUS6uOqMpsJP
BB0eIG/9yMbJO0S88S8M5ufDMLXOFSAtvRvDZv6cyXSs4KgaCDlFPlEuwjVkVaFRz4QasIjDeaQT
MV+T0OQdYuC962JI75ucvHMHEfhdSPaF5JDNwvMwh8vWwmKpUkVkSs+S+CdfV/dISZKr5Xo+tdUo
TkE6t3uOC+8qbVoDPVHf09BaA6v1YI4/wg5mTzLSna3aZoTf5ZjddJzYSj1YWTtcBVMQHHqh1Usb
VsV9L5x+z/fJhcmvq5YBlcceQQ0R3JJ5mswNy/uYbtYOmoeBoHBWqKlNDhAZSNvYQT+WNrm8o9MM
b2YvGA+KByPuE2u4LQP/i1klwRehbNLiHeU0nxJGep/NIcwOCk7kFSZJw2eRwVHD7RdDzSMg3lnb
aHEBGqfZPZuQ4TN4SpKEO+G+gUf376yp5JsXL4cm9AQruZqHwZm3LYLg6rGcgk+gisDF9LEf12BB
Gi3WJtKamMXCELwlRpg9YgJQzb3bqkTtbQ/Q0mp23cyBiSQa82S5zHMYHovSbOBJxUm97Ou58pU1
T49tE23GwPYJH45db1cHrreOYduE6zQaSOGy2IGSMaGKve6M+JNT207ybrl8xddQiUxn2yLrjRjL
o1yb3RshxrFnzxlliamP3LJWy1aoL2F3vTfh/EbZO76yti2/pP1ovQRoAp6AEddHuE9PTelN28Ju
ioPXkE/j6R5/VzWe3Xx+4wD8JpP4Pe3cN08P+nf4IFQQskWnoRz95gVGukd1ld83It8OsjBOfDj4
p9o6O5S42L7Zs9OXq65uMvpYpvHgXHSS79tq6h5sgqamNaN8RlN1y1LiyXc1IMfZmh/imXqH/dPg
FMb/Tl8Erq8lU+tb93MndKnq/9km/T/VPZG09JfdE66b9/LnRCdUQfzMj+ZJmMQ24U5mjrTgTnDe
/EPFRJdEohMTKxCEAtP6oi/6w3hzSXTij5C3s1YgPO0fXZSUv9lQRQKP7gpABaad/6SLkovx56cu
Ck8Kjgj+ZyNK9Vl7/dxFLYmaQMOn+M5jSkuRYhQM8fApO2t049mETjWzS8ZFUZxyI9r1TWTlBknF
UfyhQvbnKy8qCJQAj4ZqL54bJkWV8twv5KmiHikTn4Dyop5OFbPh/DWZZXOq1Gx+pHY0Biuhs1Gv
TOhR01IE9fZVYrjVMwoLDyVQE/T9kVVOO9wQjlluY0yRlE1MM1HPuNnNYp5cCx0iTZ2Mk0kSOFTv
2o8YopSztWHC8bmnkueUjplb9aM5Ucn54ivOdUYYEyC3XeCHqKfhsDIYk2S+3OTYag86197eaHV7
6KsiZQCRlOND3xhXVgpLt7KC16EcbVJuodSu0ewvr4rd5uvocBywomLvCpssDgRmwGXBKAQDSsj+
G43ImyUJ5nBUiaIkydlifqbWM8fjzFTcZRMANlXTelmJc5TprO5VPaTu9UI1/8IVma4zFaQhvG2X
zCNIYsqQ114bjRlq6SUha3DH+qr1a6Dk1mgNN1Uq80Tmy8SVvrzcsR4vegEsFu6+vU+TMcagjgiB
CF3vembAzq5qjWJZQEse4kynPOKDqAXddBAFUoH+GmJPikiEJy4UgIt31vPqTW058q23LXFWCiwh
yx1CRKjq6/RbwI7v2xSa1mDfWqVyCvHosTHbceAvJmfstd6negA4tWqKoD8NUZYdsc7iWvbaDFDu
lOv0kDD5trdtnj1QWLdbM6F6DONsuFNIVSl+kpTbktH/ZqqzCGQh8TLkDVXbKDIJFkiS7GrxS4mk
Hs+dqyXxLuQlEfmCEQBvQRcdfZ+yfC1trvbagtYLdMpkZpjbk3MoSKbdcb6q98qq8y9W1wh7F2TK
ZVLfMHvrfIDhZLWkLQobFYijslkQSzvKjyk1tNjLUn+OUwlxfq6kc29wBR2asDr6HLXSvI5SWeyQ
6RlXvS2RefGfu8ldyLdiFuNDWXVi2fRQVUK29RiS+YNeZfg3rheFBYNSS7Ergdd+6AeTNqwLUwoi
orlO+LjnI1UYk87UnDbEIr7zGlGPmUgGdB7dujFDiY2W7gmyDyDFMQs/UxMEO2CJPV2lLbdZk5VH
Lbz6GX/5rVN6zsNyZ9+FQpkbJgJIwhpxM8MAXvHQ7tY+27YdhSY9tLRr81slJtJ8nCz6FNUJZK5G
AnPrs3yvckaSU+JGIJv77AqyT7hCtKA+IJyrq9ptg8dIElfm4kQ6+Zn3MpMLUdokvXms0k/Z3Dsn
6kO67lQN+FyqISaFahwQVtjWW+FMCIk02MdoNeSmfXYtArEESLdvhuez/Oy4GrtsTrsDWUpfoGcE
KBJDkD+GnppglZGJ81iTPxmzs++rL9KfoidWs5G5qrLW+Z1dI0GdCOn4HbVxAP4Hew6A6arRfX4Y
TCQI2YgYzk/TdAtOcNzZZeTvR8ddwtpKtk3aZSnRORFUeU93ybUIYv2EEJ65L9fnSY3NA7c163lr
OgUDUyInI33I8GJi0Hy78ci2MAC5BTL3P0a3jO+D3E/2fViVH8y2gk1uUvqs6oLwwO1UkX81meIQ
uukZJTSxZ/Qum4y7+1EYVV2sxDBZaDrsEJE1k26TOcU0OmjfPK9JblPIKqtKm/bnKicmqog1UtdB
yHSDct55c/whwKlez+eKwdmadnJ4ZeUJjtpOqxuLhDioL974xRhLFDiW3X2LWKOtM6eZt1UeKzgD
lv3JQmp2NwvGUf3oz/dT6VQ7AeD93mJtch0ag/noCQK71gp3VLOrKhVtVdWY77jP240cdXVOpVF1
iG1ixKmY4oHLd9E3dinmvuxL782mIzA2M7fWdubIWcfd1BO3GcXDpsQYcPCJ11x5fu/eWA2Ker6R
9k7iRHuOmqC+9uHQH6ugrSneWKd0jUkjOAXx9DWZEOw46I/SdUPC2UaZU06XgwVwHY7QMIXorcPc
TpNe48v/WhTow8RYYSpyrOoGwRbWFrtpT+A9h4fcM7Z6yoKbBpFfskLYFocH2zWym9gUeDiYl3zO
VW89pSqvb7zaR/g4CGLlDDcOzjIYGRX63XioxjCRjCwlqVhxYt61fZ29FkHVvEZ+2d6zbAtf6ixM
rvUIbTAe/PlZtHIiKLBKryaG79sQ2+LKJCwOPivvtiJcyTK7Q5nPPao2Tz/j2yMXJZGq3BgJyzjX
kRWtcWzeN8pjieQx3ziWg8EEtMiG6dphdpitk1ZYcFqlzXXshk9yZGvm9Ej6kLChb0WVNh9FItwv
Fr/fWFdhmdyD/BrYRZjB6zQ76MjkzIPeLxnsrVSkkp2bZO7JS+r6KfR6hKiG07IIikIGFRufEAvd
VO1O1RLm4f/K0uD/v+LYwrD4V8Xx7dff23eV/Vwdf/+hH9UxKwRbSImdhQhGTOTL7/uh8b8Uzg41
s+sj2b9Yz/8ojm3iTiH++C7rhyWxCWPAjxWDNP+TYhj56C/FMG52ak1pM/uwuVPlL8VwbmuDEUTc
n+xiDvqYmTrdLXeRLZt0Kk+AdOVUF4ifGV5wADLHADc/PDnLcEMtY4688Jl4lLz8JbrdvbOWgch4
mY10y5jEukxMLLtFQzgn+pNcBirtZbbSL2OWAKfhrbWMXrLLFAaKi7XFt6jWCCjt224Z1wDHaHZm
7xfMg8zyvlvGOsFlwgM6OntBMD4cFyClXo3LMMhsBmDKZmzAQPGr4JzHfnEmaPSFgFNCMyE5o/Fg
uOQ2znxmZtWeFzrqzl6GUHPYjVtjsLtjVlMVQqwl0NoV41bGJCytkqzJnzT6y3fPK5o9MUQEIMgZ
WkbDU/weTFv82hSZntYcKPXGjnprF8Qe1Z/TxGdndNNtb8qe7yqJkac2GnjKN+q5YHgfcWJaqDwl
FeXatOv5iQCwbG2K8feMSBwEgmTpAFDqkxNJr+xtiBBRn4F4UwI0fIbPeZYWt/5AXI3RxfOxLXCs
rGJq/k3e+94C50DklRLofW8FimT1PLpDQ0CQSTpm+AIcNrLYdffmUFFOxKU+lYZIEKkWrr/q4AQ/
cjLqXcaQeN0xxrvzET/tJ6spb7zGHE4ciNPeJ+b3PZV2dUTG1z26vpXjUcyMbFtaNVrRNsZNQC6N
vpkZgOwa4RkboKLlg9GZ9mM3ye4Nj0v+bbKU+WT1RBK6NEBLMpZxaycenFUmcVwrRrXNWAYcuX7x
yW6Tfid84rpLzurtUGYQpUzHwJrQjkzYlboTXQ1cZ+zGdWD3SbNKuXGgbBtB8AVZO3uFpsW4uzII
2svXI2qwraS6eCAyFLOiGzQdiMJiXhVmhYACoBmiL/neW71/faFrYs+pb2UrorXGN0gpPoOHVtG4
IyIqGLc9xe+pnkG+5FHt73mE5l/TMkrvzRoyUJJF813mpATFpE5ofEEBhCc1jJQIVs3gIjUG8amv
y8T1WI3G8TGhr8SaG6abhU/yCfGN+dqO2Hddksq2sVT6JvFq9iJV3fQPrRHNb01Os0Jcaj1e104S
PQUyc+580olom6KrvvfYpJiqY0pOb5g5djdhbiGYlHuSvCxskGBcYhjaJHQQDcXUrjQGclVcHtJp
Gh7gJ7QHsiNVvkLjjgyICoAu123D4oVjpKauyed9GTXmlrG/s02M2rzBJVcOV7qvmScx9N+22GTu
iqiI7tpYWhu3ce3POfsVCEzo2F5VGJMuOvp6emSEZkfrGu/xdk5FvKe+LI56ZvK1KgxvCNe90Tj9
rqypwtPQRnRvOCVx4AYCqBdPlCRNei7O5LVsmpCTJKnnzVxUHzne/KVGLcYbe/YKnvKZk+BcnHrj
JeqVCrapcAj1yI1ohKAnUkayadlYu5EJG2Jsvx4frNwUr60KS71GidHWzS4nZMkcb0iE88eEDy4i
itjaUZlExZLgNLmsKkdTK/MxRCIyuc+RV9TduVu2oPgWgGaWx7m2MLusOx+rQL2RvZUNj206Rv4X
GdEvltiScnNwngsQNI239Wu0fDtD6y79mBhziOwKd0Hb8uACufJfs9/fSQyYHjFV+vd0mttL9vn6
va3y5JdZ2fcf/VENeM5v0rFcDyGd4/FcXfB0P6oBn6mXtZgAQU+4DKlsBmI/ygGbzHQfqSCQDR6r
/Ng/ywHb/o2/StIHVkDn+/DtF4XBXykOPPNX9kUgaEIoDhzXgnmD6ODnWZm3tHOMmNM9hnewkiLI
YuhVig58Y/UtR1vX12aF4cyLkfUiO5KH0mIev3ZnltJra0BKs7Pnsci2FUyUhqdOJZC51+QimCsz
ttVHkcCxoASRh5qm/7ZycnnoJFI8xl4kPiDftQ99IjCVD2kOUi/LR5ox9I8ngiiqN7KS6rfanIE/
4XEBFT+Uwj+J2JLviGnEbREsJiQC1V2X8HTLr6+snGCjrcqM5UcuXLGMx8G91XTBi+awQC5ULzBh
vFzjOUKl/FIkYjy3CMMOIVCCkNXF6EH7ssqsOlag9n2UWp76UL5JzkZZQMmCFm6sBblUgPIls6EJ
fbbGbRPwNmr8TrDFrAgcorDFkykFsRMLe6yqDL23+9h+ngd/vC9tkHnKNhkYISASt5G15J/UwDJe
vocRMJlfJkZBirWNakV9pG3CFfgO2KdRerND+rXVaLf8NTlChi0qx3mfIn5upSNegCMGXu2AYPwe
kADtVRhXSJ9sl0ecG4y8a7lgHP3MhrCXmrz3IHdIBdCDad+6Et1yiX3/1s5Ytvtw0lbtkKB/D5P+
QBAe433MHFAJLnBmJIoQEIqxgM3Ffc0V/v6Bkj4EgYh1ZPBi6eUT7idCS/hIlfrkwnIdT0MdgjIc
YcYVG1OhWHwwCou3UCGJYwXUx/zTVzkoOFBpXHK28LzG78S2gXgH4oENYkZABhTsoJbcYR6YrgI7
lhezgVB3mL/FJN7DZ+jL4GXKh3M3K2c3lTG+FSycOCItlT54vWRBjcDbWOM6sJ5KyQ2I8He5awtu
9Azderib6ojfNIcW//Ri6i1eCTcRBQ5RLJfoEq/ruRuolPlkA7sDH3TJKwH8qSVpzd6CO48UN59h
ASsLewK/V3Drug8PQ1C0NZfwlHho+BKyCOMDJiTeZJ8SwMxfZWldTscS9WSyzgIUn9ueW5R2nK/l
qWKJJPeYR+2DkTKTYGpg87qTWcNcLJDOYJLB7IJDp+COgcEA3W9cpDUlicDAmpf7ZIJO+KaXj8i3
USYWjq7ffKH4ZbTL8I0cpuCse/H+932wraWo3xCAhi+XWzgxiOqYMlVdw7CBBrvcpKFL1MzADFmv
h4UDeiGpst+BmRlTtO4W+M+LbQVcyIXQZq/r3OeG0R5pGTnrK+6A5Suh8zq5QszCxcMZw4cNEOuQ
iKR5u5BHG6de4qa1K54kOosXIzVJuqpVChQubUAT5STaYGir4ILOlp+g9XaGfkV8CG/HhBf4PfVl
qbT5PpgmN5hh8yVXGS4gLAdSPPVWx7uGlmitEIXZJANUwWmo8gCuCi6CVXfBoFc467B/GECN19oj
rO0+vRApjZYh8rYjp2VjAlPdQ+kzgaSSP+SQqbSxmYa1yKsz3q890jnsZjXpeIv1jG+Y1TK7XM02
J1ZhMRQ8T2pkcZECn04mMEzErwFuDDieob4QFkLcJb8HXaI8sNZF5dyRyWGaoXjqnFpzBXGKnmtu
dLRHcda8ZWbY7AOhoiuUJSTILPkcbpazsCcKsp0fFZwfuR81R6Q984bHLOOOMgIWwRvS3MRTaKI7
PUaVh93YLguiaKhfUR6b4I20JJt63Q/wYfNkQfYmAMK3AqKzvQ59yQ0OVJSPtVULg4ZVLIrxUoin
RsM3xAU6MOVt8XIt5Tn3i1AdfP0F4z/gV3JXBbPa22QJaykKwetJi3rZ2pJjz6AJ4fHE0qHl11tA
iD6ijBFnEjvc3QH/CdYTwQtmDpFeSwZue2bCtKKXe15azIfWZsd7xrqw3P8aHeCtTnoArKx3eJ/m
8hgB8NV0rFIc8JZmojjfWtWRjxrby/0YTJAV68YPXgx7wZB/P9JSJRLyP72BWwnyS6sPqa9YHje9
HEgVFoa4ly7frjzPoPHogctrE8Ry+cYVvS9fyFAeBbGXThvvLicreQPCvRpiv3kRZOaVL0NElMer
c4kgIqGUFyp6ICUy7pz3YEkoSHVTPIhYW2SylB+ImYJDW9fLw6Axl4dzGHECB/kMcHt2OMgonvkG
+5Vfi9UYx6WIWaDH057jxwb1ISIkwPEKHH4FEKSag+uiVF2MRzEcSRJSSZA/zCl9kZnknr/G/xK9
8CiFGds5BR9RafKtyfTIWct3Es0uRwzhhQPBrGvGiO5HVRYvVSTaYxCO2hxWEyMw6hC7fbIkOr9g
eRDhDs2faP1qTITav6e3MUO+u729axs8240Q3a1jEomEhDXCMB/Fzwl+eYhDZfi5AdViWFVzUohH
123nrU0v5Tuw0oUojGHfddNBxbrGYxq0RbjkWFVrlH6vyLh2da2aneF6wX0tewy/3jm0GM28Tm5O
OjRxPgW9FGueglOVhZgtidecbZPdW22i8UHlN2MHVozO8UzLdI3EsNgL9vMxo8gay6vM7F1WWj2K
5GTemRr5uAMTAc8bpLoeIzLYn93kYpfZB9yW7TpCCj1y+ePgurPlfOePnXdUacBjLhkZbZDJid98
EM9Igaobg5HoXTJn/tGzQu5eAf/FjX2WTX5aL3SaEbp55ulrHEe0dvDf7JUynPE9l1X6PHnFMzzQ
Jj/ljZIPTYbB2ejU4K/l3AY7v7f7b2pqg99jv2O4OQTYw7jJtg1+z43fTi1ezpTRRN/0TOg7rIG0
WqwvJWMQDbH2xm/jdLrherkfkEnL3awZAU15YhJzNjwHC8chS5C4euHwGbwTWVmp93vUjNM5dqaS
gG2aODsjIxcnVfugTC4rpn9364zF+IUN6JOBHo59gVI3fhLPD8UM3q/ydLEj10dehUHvneogkduo
UU9NoNkoty6VEdCoprqB58oRhauKPLm43kbUDUddtOJoIQvbO0GlDlmg5amywVFw0cptnzXOI5bO
Cgl5428NXIgYIlwDI3yR3TObI0bIPxpzJu54CKCokfgJQPq6hxzd20OEycku7XJvGaq9ommkZp3w
w4+gfPYOUc+Lvd54U7TpmxRVBassB5QTpnf4i+Y5a1P/VE1598w+1ThNRc1k3/A9fm6gdv296/OA
usSy5iOcmQZXT1d9SinfKe802mHubyt7gjrj77G2GrcmwkPgvcLbZL7caQ+zGslWBRsjz3s3suLT
aDQE3QqMoeu+bdXOgOkARsQDWzTNnb4ywyxeO37WrDn8ow0psTyIEKgf+tL5qAHTbq1OwLyqzXw5
rcRhYuX3HrZI/DdhpcZPsrKIXDFaKsHELDdTZmbbrpHuU9hwonDyt8U2qUSyMhLL25uKVTc+7Wmj
LMhpDvy44cT002PbbGuM5xwkTL+aTeeYZ8yxudhGTt6ivvQwDqXnJBRMP0RaLEvoWfXRB4d/tItT
4ECzL2oWsT12wSgO4e5VzB6vOjc2OJjaxN37mR5ejExZPo+90CJrWot4g2mEDiRutp7bVjdAt5JN
wsL1BXMjpEAXCS8W1GyH3nTe6tjkX1OPDQHTiOchGn1ucSjP0jii2KXw4yAlD+kL7JjoFDXFbdx3
6nXhClyzJrtxsxLXOdXAY6Et8xMedEKhcc2GDEWbZsJx7NbaBFgE8+JoEJBqwSOw04AJqq2bgSEJ
DLQVVjo7vAs7ggvXdV/RhjgAT9/CJudQD9N0qCeO78kMkEiy4bKviFutZmdt5WA8VpFCYhph7ja1
/cbqkqfuAu9wsfr6drRjyOMUqFrhlu2yipJrYzoFSOIeDUa7dRDwbVnpUoCXA4nowBAlz6akqfPp
aIp5PE/4zp6oRQmDawbKcrBp9XcF0b+V69tLb/wntT6GDfp5dCuu6+MOuAzt/8w59Hqzbou2ife1
yzqNJx+loCbZb2i9kUPaVuUjkgVfHqaKp+hmRDaVHXtp9Wct+0AhGByCF3ZNFO/y8pgWHVX1JS4o
kjPVRBIxkcpDYvMY49F6loEJ9dnAhcOT0mtHPFbMKT6+18hJQZCdnpempJxQBMRhgm2tT+fxfnms
vCdLdEE5Kx8NFi5pCrI/DUB+uBn+HGRj/WJeWC4HxEfCfGljpPt/5R/FwmgSkjQNApYdPhKrIlb8
6Oul8ipHXj33IVGblt8bj6U108uNRczLmhI9P46By9WK7CXPwpmNJXlL8n+5WPxzROcRwWihwrUt
lBCrATsd269Bw5qvkJ8Wa8ahRFZGWH733/PsYHPTS6L2Wah31Ccff/1mF+/IL5+943nC8RhWmybL
hOXP/8S47IMoMWzDz2Ec9Kg2gmnUCkZMBiesdQK0zWVdICIYVfOOm3s6N9CTzpfIy6Qa23NRNn9z
+cW/uhtNW5LqABZZ8PD8+RUZDtpRzdMeryH4c0wfkNw7BkkvisEMFwGoPlfOIiRFEm5wqHu6ghKz
RH4lWh6ka6XqpXOiHfnrS7V4Vn7+lgBtIKqDOZPlMW36xdOi4zBHQZGk+7DCELgpqopQvlnOWn2S
00wwiSwCivaqdMhaWoHp+Lsom3/xWUHdIiRCEGnAks36ZQU2xK6oZquL9s4Y+Lg7SxVBPQxEaN0K
Q8URPVlYXyV2EkcwjcK53NbgjG6jshNPvqnFrazQZfzN6fEvLgvSzgVp7TL+w/fz88dV2jqsUM9E
+9KgQ2pGiuTtmIDYoXEBdNchlio2ugDfvzFgIr799Yfya+TOcjH4z5MVDJ7e5OL8AvoqJy/TZT9z
TaaciQFq1YnQatX4RcoHEk8OQlZ78IFreqFxEEuX+j2jt5dNbd1Jd+ozMhPgqsf7bhk01U1Upt8u
wZdDuURUXl7wfyfRfzOJ5qMR3Dr/fhL9WOku/p/Ne/YLee7HD/6xlXZ/kwT0uI4PLY6l9KK+/PNW
mgE0lJkfhrh/zKGl81sgGbzArMPadllY/7GVtiDZLYNt1+bYh6ju/kdbanu53f50SJgBv4KDFP2o
4EClef752xCYquzCsDGuJc3IA/FiBKyiLz4U+ZxtPXi3G+Yx1tnO3R76qZy3op+Cw5IuuqGhH57w
HRTXtrKKNb24v0cBjeGcGqQk71yka49dHxr66BzV9l5meNtD2ea0F7TJOrsf6PRXOCXosjJ4pbjw
cI8riQypANCrZGZi4ZW59QgoN17BUVrcKFFxK4dePYEHodr2OrmZdJt/mIamM7Wfsa1+s2ukJiQk
PEzB1J3Tyl18t3gcQAXo4pykswbF5MNR9ajPaASKDK0cUJU0Z3c8Da53KCK8GGk6d0fZhgHOXE0C
a1bN7ibichJnQvQMJTueOzI5ETx5Y2PHaKLY1M7UTluzBvZSO41zMlt/n+fWuTbx9dldIG5QPl6X
4Vhs0pGCN/LpfrM4w/bS+OGuoyldc8NUW/xRxP4gbVolFHpRZuOxLbvieu5gkHmO4R2LFHlhiNFu
pSWMvNHCLLMfS1sguFUcawToPjZO2WyGKX4JJpRHQ+G4h1F6/VspKnbYiEA35mRX4S0+Iza8eRUn
LXRfIxbmdV+G9vxYtnYGUDYZKt/4woqAcNYV5ZYx7zQhMpSvJRrctelUdN9IcxoImQhzzo1d+hhB
6Ii3g4/nHSt43wxXBY3ZnghohAJweFnR8uy4G4uyOxteZ3Yo+IwCzLM/K7uHPZc4Jy9rMQYKwDtb
I5sBaXR9UOSrVMvs1gCNVRsUZuMYkSlTt3PbIlLNEyNmnVH5rHdX/CLlBRTKYzmXRy8sO7d9q6zQ
ObeotkiIDVSVGLS7pFS06fAQdllxVTbAd6I7SKigiHakwphkKUFfa7tz8H2VCDGBvaLRX5aMbKFz
Vo7W9wWk+WMfmX1fTw4JZWGzay6bS7EsMZnkjA/DZbM5Xbac1mXjmS3Lz+SyBzX0shOlqjNe4sum
1LpsTbtlgZpddqll0HyQqLLk4iASO5O7hiSEk4QNbEob+hJ+38umEwgVNNMQGfrB7Xf5ZYurm7jC
r0ZLepyWNS8Zk8Y2mRku4MNjDdxeNsJYf/AtXPbE6Lftz82yPAalE901y0LZXVbLbKnqtXvZN/MC
zJvZVM62WNbR47KYTpYVtava8gWvJp2bd9lhy8s+WyyrbWtZchPlEh5Ik2Lz7ahlCx4tC3FmcR1P
umVN3l025ulley6WRXq8rNT1slxvljW7x749Fr1zF4Aafwovy/jLXr5ZVvT/fSBePOR/90CkXvnL
B+LrV9X9DwxI4u2Tn3Ra9vef/GMz65H24bpUQIJHD3XzP5+IvvWbyxLDp5WhTDJdi6XpH0ItvOBg
xIgk8AgeQa5F2fbjkWh7v5Ed4tINuIEpMdME/8kjEVPEz49EHsiuRyu1tBlLrXap4P7UYUSTHHIY
4vFBESt8jU3VQYdt1eoaMqYErbNEw2WsM89KGCvSUskHSkaYO6YY9lncGgh0Q+3tWkJUHwOfvxMQ
R/2C9zK/ohuOANOAybquRqfhBC26DGhe7BxUyDJlp1MdMssyUN6vAt/JYR1ljrvpAwzcrFnGfRPK
Y8kgo+c8jdpVVPjRMzJkWv3eWRyMbspUYXjBTRfS3CJ7eJ758qx5SxN2LAMvmEz1QwQZ69hVZQLf
r1TDtkO/DlrbCJuzw1LjxI8wS2lND9V2ZTwkYZ2qDZiOYd/aTN3mYSpXI/vTV87b/jq1zekJnLy9
m1oVLxoot1kF8/LOwQCqrVW4zFRI5Nq53mJHioepeIxix9lZ9livU8UfM/wX1yjBn6uscpZnYn/j
y4n5Zd6tDcSim4hBB66nRHaPWZ1692El7IeQ9EbEOC47IsaFmnec+8YM6zIkkpqd4taqewAnU5Nv
eM0ZnsMOVX6FO84ywKqGo/2qs6zeiyQ+eRj/roSO7yICorqNBYUp33gcNkBhBonXNpoljPa2Z9hd
4ljw2ZyswgJnOCuBZ6nghq+QpIut0VstfPjJLhi+lw6fh6NPs2/tu9R8w2vtbDTvZQt8/CUsJ/MY
DO3zlE1yHVA+fG6HdDqKGOhiMVFkORmoTNE5mzyNorOSjB6xT1f5DaPH5jYv44JLnRexhzS7cslW
UO59ZoMHMGIe8mEbWg9TU6VbJ3KpbOb6a2fZEVPNaXa3YZNE9/OQquMYMOhIXUabSPhOJF+ELB3c
cKNLI3wQdvcJn3K5djiaDzHSI3hBnZn3DyMZWc17C84OQ2CjMZL34sEtaud6Sdx5zHCgbNAH6ZOj
VAMFsC+4ZENdtDdMvz4P7HRvjdoygNWbX2VZfPaGoVJr2DnNoU+lJjEK4g9zdZAqRTv5b2wN9NNs
6GpNRmKOU4C8i/VcaF0g4dVOugMtjMosL4fhcxzNlbkRk04IsjEaBM3Z4mmZ+ZS3jsegO1kkaA99
NYOcRWN8qht8UkAqp/Chr637wRFvswreTMAgLVG029YzCziFblIHSNLjpr3qqQSuzMhyX9kkPdHK
fjUtDe0p9fJ620rf3Ds5zf5dnGOER7pB6lXsWvuIM+fMb2A3Yav4VjXJNf3iQMwcgFNuZhmPax2p
wbpRgZqjKz9kKbnWbf1WoO7SZ8DBoFNNzO+GDu976q9V22T1zcSsf6N6SA3aDK4macdsIOe+ebDY
umJlBCuH6VNP6XVmkwO2TRQ6r9VoVs6Ncuxw69lVfIjx0mybGsOJ6xnGRjAFfZVtMTmrboZN7Rn7
qFPxVebn9POuZeyckB1IYE7Drlz8RhHBzZ9Gx8aClTbDtY+yUFK0QrGZhEZKILMVM3DnATEEDGc3
61cuIZdAYP8Pd2fW1La2ROG/kjrvdmkeHu6pup7AOEAGziE5Ly4FO5KsyZqHX38/2TggQxJy5KpQ
V2+AaW+19u691b16LQQTNiCyaN2WOdLk+fasUFJ3XIiBfQmJFRnLfNM0N7EvqHM1M5LLSsgG1Nom
Tu4vchQHJoGf8ibt2pExhSA7mG22C62uPknQVkyiJJXmVbNspiqfWsA2FF2KvhzD/64MKo7ZHKIE
SPNVWZ97WmEQqZL4vWwm8g1YIUgyNTSbHVUENl5vm/psOVhGOilzz/sMc04OBEQvF6oC+S4B4h9k
PjYkGXOnIuFnJjNJ1ajcNcWV39j1VyRagFAUuj5zVBsqOnDm+Vm1TO/o4KWhnLIR1GpaKE4iJA3m
y6D2x1G0TN66fv4PG4s2g3IZis8GLO6ozVE29HeWJYoogZvdgUWQfVACevpWCXhxKWzxo60jfCMP
AmHhCvp2nITG5oy2gGCEVsx5CsIBLKJpTEM9qkHWDIpzKQmFuVCjFbAEljTXSqWa0mYqLLSMugE7
tgH4XZAg0RHNRRXq0NZJPny0TU0hzdbPyq0JW/Mycb/mbp235QY690DewXgownpgylI8j00R2OfG
podeqOR3iRhB5lhJ1ARYopfO1navXIT7xh5VvHHdeOZE5ZR8AQhhOSvzeFEFQTwVmipdqVFSje1g
S3rc99GNlNHtaOhqnSeN+cUws2Buq8kqNu18mnvllyCgc0cQaxG6SrYbMXHmRpLa53npy5NgaVwV
aP4gEiNfyYEUjoy8UN+X4HEgGEqv7HrzIRfSwfvS2byr8OvFslIlVqN/BbawmVWaB+60csmukxpP
tZkKU95EAR9A90qRZ+MEnYC/yEvWozLHrx/iHC72C/qGanLKVMeiqcTOCb2xW8ngGgS5pmAGrKIW
plpoNIBQl+a2+RjQkjP4VKZSVU9cXTeaCQISgJsLL+T1DBZe31emeiaK9Tmo1I+qDjXtpCkajjIp
FDJXhSfyGg55ngy3GdUBjtlJsK7hy1Rh22riaymSoNvYgkC4lbd5dQsXYnWhZ9BywkKIxmE9KDO6
sfVKG4u1V1ygeFES+v0QHxROdl6jKTNFq3JL1WWgWbRKbiac52DAhWZUHqmSHnwwAMdcBAIEUjSU
TgHolzOy1PYK2qbBWZqV6ru0NmIItWNxJrcM9KMgJLx6sYyDvJo8vSPY9t+8hG8n+gZREdqeUw4d
gaycu0kDZaTQqDnCPLlYjtjd0ImgS06GJiwPnGkGhJRmKanO0fFg5xJmKtUYyIZrxwCwrec0z3ug
KWoooimMGWmRzwWnzhdgmAdIKsUaB7+lkHsjksPmtagOtGwcZU3szuhEAidhmA3FdDnX0MmMhc8p
RWNqERth895wEohrTGReRqZWw11Kry/cw0torw1BO29Ep4Lu3aPeO6JIobeti3V265umOVnSEPg2
2LSqiJBG158a2VVmWqqeybAVxCOXml49MkLUGWPPXUIXKBfnZMypGg1cGpzkakD2pNaAHHECiinS
AE+cK64i3C6XzgZgrUCPpJ3LBuoksGTAyOBlAj02sEoQvJupjJMWID6+KDrljFpXhWDEE13CmeQJ
NeTdiedMy4yCEpztqjTOMg3Ocrphg+sQSDkABc/Jp1DHXW7VcjuDeTN7W1K3nFPyBnoeAs18n/pJ
7k2h5G1pWbVkavLQqGdA+DnxQ6VeIYDr/GNy5v4LTK++WCpOqI3bCgj4AY5mE/iabfMyEFTgI7X+
KQvk9BZRSur7tqrwBkwvllSpwjyR6oacCkmUzzLYgXIM4DFByw1GwMCXzEsfvaO1NIA2Cb010SKe
uhduORCnNfXNTwVNAzDgoE6wnFGAcVB2EhqKUVlATT3MIKAWI3mqaiWtbiR9EXBwzTOzQu5IrYpi
0ehFCeGfXX5AKxWi8rCsoD+CwyPi7d2qqZ3FVHIiyHLdKGvZsbfJNJbo+QyiChTDMoundGjBsV0I
+kpCCe/tlnrclRE324/btsF3TDzffAULlt6YoeB/slElsCdAyc2LqLaXFy645gthu4xnOvN1IcS2
9l5usnJcCttoLjUCX9CQjRZ1ZTutYdTh7E/vn6ouEXPSM6iIPD8IZ6W2Vc+Aj4bzSuAsvgXhckNt
Q54NhGQK8cDm2rUTWik3QXG1IRu/IEhAqEGSBysFDEvgRS5lDz4VZxAjcxFs6IJTYGocewXMN1GQ
stYhNV1sXc4oPuVKDlC0WDqepjY0Ijvl1I1z7WsBWcGK9IgD6Mc3q0sEHip5ViZKNPv/ev+/z+w/
S//2DaLc/vVd5IbZTfSEI+5FHzpgn5839DI+OVrEW2HBTop9N6gdm92PbMBs6Gb5CvEXyRhS1aME
jObn/vrjjQ/m+P7PA1IKChSeVL8oq7cX1bsHIP7zo3/Ko/c9V/2CF+6iPERg48PadqOwQ5DXdoa9
xAdHFh58IJtDoFPU+mRa3O7v8bEPTBggRLIasolmTXvtv/DRRPl39/cSP/3oKa53aaf5iqeocAJ+
mRcsYOvhBNLXxL3LeNbfZoIiD9uimoF0+v4u6f977AVREoatvizA7980BY6G/uj2STL1vn2J24cX
SYbL47lJQEMEaTgBP99PAlobfstC+IEXmMQ9JwFLQQYagiaPsJ8EJBc7kwCeFE1VUW01QBJzvbq5
IMtCm/Z8SUA48uTDUpBVelUk0xTub1Igyj72gqENybtKlL/JmrbX7wqKR3fwsCJkoD0vDItHNh68
ALsNIQ+WHO1+LhwFBMMc6tRYVTqCX6kXRHJExyn3X90gFWEoSihVg+beX8dzwRzyNZrcygrvr9cW
FxgaxET9VoSiDxUiv9qWD3YXde7HK2K/OVCMFxSqZ1yvLi5Q8N9H7Ad231+dCrIxNCkaqBRJ9lOB
m+w4QVCHagvV0V5fPEBBrvftszdIMnLpkrq//aOVIIrikCzWfdvf69obCVJEr36bgj6ENYm6mwgX
WHsdP33RhG4ZICHAl9cZCIACtOC7Xl5gU5BRe9QJifubfHJAYNdoOSKMtmPzpZPgBUfpb29VY8f1
V9P26Ouu00e83T/9wOFl46mB+0P2/iT9wIS9+2Bb1d2b3u+u7c9/dvbMXVfyoz8eupQf//v9DT79
6mcHdfjlubtOLMRyoZ3nduv7Ye5VO//rW1+swHr8JkTk5fE+jOQ/f3TG+ejJ/8TwEU+IKLQou952
ExcFt+6ATYVJ0t+wZ4WplR4stY+RhB/Ls6/lseW7X6PkqBy/jyW9bUd+lFir6DDKdtT7Paq/ZfRc
7zL3Luf9bm9sZ1w3Wat9jU/WvlVayfpgqbVsAFI9/PwsCOJbxPnRvDu8k76Jvr4ZA4AKvnRRECZS
sf2/BYHpxF11Z+E+jdLXM1BpAt3oWuacwCm8r+VzPO66Bzu76Q0jDtt5X8PzleV0JuD9DtHbrg+5
QOR2V+T+LN7bdLhyj0g+OX635EG9LUdl9+EppsEpt6/ZxdPYpInSCdbLgpHld159GOJuXrQn8MMv
/v1SfBvlbvrEzSY5wP62L+nX6EQPSqOn2F4uLcD+Vrg6jLB1h4R04Ake4aWVptadk6frLOvMaQC/
yilc4t45rm11s5qUjE+wwn+o7f191NqLAja9XJBDQ1yx7cQmBEvafEnfddNa/54WSt+Bf58ouKfl
H7Gs9TZdWN19S5J3+b6+jr5al2/OLVgTQCZ3Fib2zROsntb+xTpJ151IJYFePJHxy3Xl3nW2MYy3
hZFTeOZzlHgHS7uQsk819zb9UxqevtNl9wVPuyugv27biPqO/9pxux6nSeoEG8+153Mi6b7V0H9l
niDIXiOWc1w42hVN+rri3ToMW1pj6+g1AVCSdIJxf3Ci1frNPH2yt+nwjfd/kB93XTjP8UG1fTgn
eKT7L3g6EQ9tPj3n+Q3eX6fpuhO57msAfZ/szbrqvlXKDFrt7/O/Mss5WGljCpQJbXKu73D/XicB
O9vB0M4yW/EJAuGzoHTqAieYf7cW+05og5XujnuXsu7rkZ8i6ntOvls3vYvC1O2OfV966T32OqJQ
a3e8oiFccPjF9073z2WavhHnPc0/HWrQz/1bN7nWfuLOX1vJn/8DAAD//w==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Performance by states</cx:v>
        </cx:txData>
      </cx:tx>
      <cx:txPr>
        <a:bodyPr spcFirstLastPara="1" vertOverflow="ellipsis" horzOverflow="overflow" wrap="square" lIns="0" tIns="0" rIns="0" bIns="0" anchor="ctr" anchorCtr="1"/>
        <a:lstStyle/>
        <a:p>
          <a:pPr algn="ctr" rtl="0">
            <a:defRPr>
              <a:solidFill>
                <a:schemeClr val="accent5">
                  <a:lumMod val="50000"/>
                </a:schemeClr>
              </a:solidFill>
            </a:defRPr>
          </a:pPr>
          <a:r>
            <a:rPr lang="en-US" sz="1400" b="0" i="0" u="none" strike="noStrike" baseline="0">
              <a:solidFill>
                <a:schemeClr val="accent5">
                  <a:lumMod val="50000"/>
                </a:schemeClr>
              </a:solidFill>
              <a:latin typeface="Garamond" panose="02020404030301010803" pitchFamily="18" charset="0"/>
            </a:rPr>
            <a:t>Performance by states</a:t>
          </a:r>
        </a:p>
      </cx:txPr>
    </cx:title>
    <cx:plotArea>
      <cx:plotAreaRegion>
        <cx:plotSurface>
          <cx:spPr>
            <a:ln>
              <a:noFill/>
            </a:ln>
          </cx:spPr>
        </cx:plotSurface>
        <cx:series layoutId="regionMap" uniqueId="{539B2887-690D-453E-8FA6-EE6995D671BF}">
          <cx:spPr>
            <a:ln>
              <a:solidFill>
                <a:schemeClr val="accent5">
                  <a:lumMod val="50000"/>
                </a:schemeClr>
              </a:solidFill>
            </a:ln>
          </cx:spPr>
          <cx:dataId val="0"/>
          <cx:layoutPr>
            <cx:regionLabelLayout val="showAll"/>
            <cx:geography viewedRegionType="countryRegion" cultureLanguage="en-US" cultureRegion="GB" attribution="Powered by Bing">
              <cx:geoCache provider="{E9337A44-BEBE-4D9F-B70C-5C5E7DAFC167}">
                <cx:binary>1HzZbtxItu2vFPx8qIo5GI2uA1wyMzVatiXLXfYLIUsqzgwyOPPr76JSrrbSbrmr0TiA/VAJMUlG
7HnttSPr73fT3+6Kh1v3y1QWVfu3u+m3V0nX1X/79df2Lnkob9ujMr1ztrV/dEd3tvzV/vFHevfw
6727HdMq/pURKn69S25d9zC9+t+/423xg72wd7ddaqt3/YObrx7avujaF7777le/3N6XabVJ286l
dx397dXN+1e/PFRd2s3v5/rht1fPvn/1y6+Hb/lmxV8KbKrr7/EsN0ecca0Vk+TxH3v1S2Gr+Olr
j1J6pLTPGFPqy6qXtyWevOluky9XvrePx13c3t+7h7aFCI+fX556tuO9QHe2r7pVRzHUhUtV2j3c
/3Ld3XYP7atf0taG+xtCu2775vpRzl+fa/l//35wAZIfXPnKEIdq+tFX39jh8uNL8v81Owh2ZLhh
gnO2twN/bgctjxS+kYoK8/jvwBqXD+MvH63LX9rR9y3yzycPrLKK9zNa5cNLOvhrVlmjQyohJCd7
rfvPrUKpOlJScl/7/qPZ6Je19zFy+TDc3t9+ufbvR8mX5w4tAtF+Qou8uXpJA3/NIoIjTnzlK672
FjEHFmHkSEqfUn5gijfuIbbVSxv5fnh8ee7AFKtMP6EpdhcvaeCvmYL5R9JISRV9ssSBKXx2JHzN
BfP5nyltX7b2wbErrEv/k+j488EDm6zC/YQ2+cfpf88mQhwpbozk6ilhHdrEHGnOYDXzfZv8I23v
bNWm/0GgfPXogV1WAX9Cu7y//O/ZhcsjXzBjyFOdIAcwy1dHXHAmlFDfjZX3D1UFHPXw8NKWvp/A
vnr0wC6rgD+hXU7/izlMkCPKBFW+2Kv9G7uYIypQbKQv/yw3X+ew06JIK5sCof5rQP59s/zzyQOr
rOL9hFb5x/97SQd/rbIIfSRQwaX29V7r+ntFXgmfCPo92PWP2zZBS9b9J/X+62cPLLOK+BNaJvwv
WobrIyaFUoaafcAAZT1vF82RopppKp5QwRev2Nf88LZI/7CuSm+/XP/3QfHXzx5YZhXxJ7TM6eYl
LfzFmBFH3DdEI5vtY+abVgXQAGVf+0R+WXVvk9P728R+ufTvm+PpsQNLrCL9hJYI37ykgL9mCe4f
GeNLScRTK38YI0QeSaF9rtDjf11MQgtEfHv/H9jin08emGOV6ycwx8tb/Lq0Prvzr3NdkqCqCK7/
BFlfJy9jjghdzWKeOBbx3D4HnNS/3tb3K/7B488k+T8ivP41GfYnR7i57W63j+TiV3zYy98+iguy
8+DRZ5DombRf1Hp6/9srJqDlPynL9RXPYuJAaXud//ncw23b/fbKU+rIaM4VAANoASoIyLHxYf0K
pehIUgbcbbhE4fKRFSvruuS3V5qC2xEa5mY+ZciJre3X6xThy5lEFqUoYwa17E82960tZpAIf2rj
6e9fqr58a9Oqa8GnIqbr/W3rLtcVKSNGUc60AnPBsIH67vYK8AR30/8paOYqOubywadR15stq0Xt
FSGph3T5IGVf57fCc7LdVc3czmLTsUkmU+jZiHyOKycqL7RsyvWZSeTcb3LjVc3JaMqifV3Isvbm
wOaTrD/LvMsmu4GuioyHsdaCPujJzv1VkUy6uPV9WUd3vOSNuoxV2tQ8KGnaYiuilq58k1DSjdUm
LqTL68COsiwvqJ4bbDkuSzqfs5JX2R9eO1g885VJv6MkwLlnOjIEzKcB0WZWZMEIPOJrHWlapn2i
Ev8hGm2VNSddKQpxUoihdfpkaeMuHcMlrQEtChKlLNq9vDxF8/V8fa052mLBfQ5LYTPP118y7reK
qPQ+oznP07CzXPIkMIZ5TbZz0xi7buOSLhZJ4Alvqau3o+Bzy0IqFjXys04lVZsH1jbc0Usj/Qbf
vbxJuPDXe9SEc45OxPCVAV7d8vkepyT1WOK4d688NxC2iRcd62ZX+KLjJKhcp9SnXJKoQzP+Z7j9
2DbrusIIzTAfYMbnh+vW/Wy19bh/H8/wORUMpC7a3xMRsSoOxizt0zdVhDlKFySJxRQheHl58BUH
YmvhowVjRkhMIfSqlq/CJ5ZD6pEp4feeLnTDQzkSJW8RSF53apdUF5epRy19zfNm7q/zlpAlCdAd
FFDKyztBRni+E8nQcYBbVFJBG/zAAJ1KSTbnVXQXmaWS7tg2dRnNWy8qWzMfz76bYJWXl/xWeBDL
oASkTwxBVSLPhU90EhXZTNy9UCOifDdTtdB8J93Yt2Kb+pFQn1wPrTdBqzDj+WTJPDizHVJL6vEH
jkAPMpkm0pCVo0CgAmly/2A3sVkyaerO+5ykTpfeydQla0CUk00wvenHTCwiTMt2ZnUwGcaxK5mS
pL8ua5XNYeVRV12bMildtWmkdeyqHNKq/fyyztZ8+lW+1egbiRBESKqRw7k6yCX9GPmONMv0eXKd
gxOQPidQFplGLr1gcnzwrmuWN2vQdKNdP9I67v+qsjAZ0EJxoowvuEBqe246v2FtN7fKfq4K6SGH
Z8heyxgMM+lmec4jibzfxr3Lb8tMVsiori4dlSe+l3lDHjQJsu2a+ecET1XpUgznYsprW/4grdBD
H6OrkjRbZ3ywsFIH9WniY1WbauGf24gpr9xmXVsX/dtm6dK6CsdmbrA5T5cDvrNzU9p54+fL7F2P
dR2dtsYVWRyWy0Lm8zJpqi4KKkNU1IW9JF5xpUoTL2XIuJmQEpmXzbQ6I4sp8NY8jcam+UGYUqDr
Zw7AFPWNMoqAQEDDIw8yBjyzaoZqqD9paWUmw5r4Eq4YRb0xLqSL9pDao3mfPYte4Lv+MZ3UNPLx
1TR2XDW7fuQ/DmhxmMUZ0IZBIFHKMMX4xi3yKW/LKLH1p9ohipotb3NfvGY04fM5b/sZ6jDRUCwf
ymSaZx30iRubJETCH9VV3CyRd+JKkS0fnNe36tJP1QoQJjGUhTnOe7max7bcwIXmQcvhqnZZvnxY
CpWPeUCKYi1aKbQPA9nKJLjIZwck4pfTBNtxmc34aBcSd/6mli1vd0r3q+3yKU4BMJrH5Y0fe/MY
+HbK8AoL8ICdp161YoOulmV+O7WqauqdGRwdrgW3S3fhXB65oChKx8rQi6NyOokFiuvHyq8i8WEg
A4WTaT8GzhiaygKivJwbDlM4tK+J1sD4QivJ6YFr8GiuYmrq4tNCy9bFwcSIrttgtJktTnnfjEgU
L694mI2YRi5iFHWbCtTuwxVbR9pkLPn4kS/96oxjL9b0x1qdo3iroZHqU5TxBU44sr5r49caiQV+
+vI2Vjj7LCi4VoppFC7JCBNAyc/T0cKHvvGMKj+Uoio7HnS2l96DbZIG2SjJ24puXaRt+nZo/RgZ
p06kjbex37HBBr7WYzEEHYub8yLy1fXEXeHPQTtSNVx1vkfSsJHLZM/hRCQJMiKitA5EpOga7AmB
H9ohAbo4jbK8WyN/wMj1DQ4d6HoOeO74NBy/LPFhXvM5CtR6aIE9NtroCZ5LnKsoqcam1TdDXxGA
WOkcA4gdltVvBUCWOEnoOMFtp9xwfMTdI7L1VL26NO+zkUXX0aRWl2ZNupTuJK0ZX1Nks7SE7ppi
qNv0eJFzjqiLxnLF1HT2S0Snpg3C6GWR2EFm84GAfJRNZDVYkFJykKobXpWLzSp243cJR2x1dbxu
oPN4v4buYxyDkpixtyiZ1hBHrlxTiqsbFBovoYDxdJLrJdvkbX5bmEyLk3QsVj0082jVZdRMuCtN
+CriHJeq3eWednxX+27gbTijXkDcH4h20AFANEMxKaQIFSIF8N5za3VTTnXR2/mGx8OaqTrXwLWW
YkntXUf8nFXB3Nlm+aBZtdbH0rMUBplUWcTzdikV7eKd4V4/3gClOqhj1BmH9/FhQTapUs/AxcRY
1Gt265E2T1JWj0hrHRAJFky7iOAv9FgUqihjAVV0nU68LpRFnyEkEsMy/LXXz5oK89uXlXAQoz7g
AtCVZtJH20m+gbp0XISaVeO9H0ptkR328JYl/jTkITrLJK5+lBYOytG6pOAA9gRliSigpudqJ5kF
hKwn/b7tKTykm7sODoXaD/2IrBZWbqPRs1MbqILPUHgxRBUgC5IetDS6qejeatX6UbaLOuEjGSAg
hysH1gUVoPQQ+N1UoVA9mS1uxgqqnAq/QqwgilZzxPm0GsLLUooPM2dmuCK2tNiJzHPUplx1a5/6
sraF4RDuK6QI4dcigCRBQVZ/21EBDrZeTKb5fZLMqoiCrs95HUYjibJLxRbh5m2TOFX7gWHMZEng
XJM2Z6To+SSDGmjHO3dx6YnXUZloHjajneI7khbkZIx6oTa5rmxxL7JicVelVSUOki20GN+IgZJp
2fhZZWQdNsCPbb8bR+kPl65JoskGqiQlveDEUbOpKmdomE1d76LATn6zZEFSDU5MYTzlA4JhWNw4
F8HkyUxkO8NoL65V0c0iDslE+7E/rs2Y0Aj4LYq70y7RQGahXopxWdDWwhXr0ymfoz5o2jpTu8Ho
mG9k6U3L+1FZln7oRRFHGy46RsMZ/amdAxV3rdmYlI15GMsiPtGMd5vGknE5j0xFyDEdacJ2sdf6
CdnWuS3FzSyHOPdujCXT9H7qJt699tqu8q5QMXR/L51S7mbRQ1zZoLaWJu07My1FfhylYDd2ixV+
aQOTW86SULulbfzPtMz86j5htR2mDVxlbh5M340jCfNibGl20kVVI/0N+gBZqOOo9HJ1aaj28vx4
UDVri+Qh8SveQcsT5b4TrxduB7j0Ql1bJ+8wa+8U2VaVqGt92psoTYqLSk55E2+zIe7G4WKUUZym
u0iUYy+voorx5lRlIon9HXxF8Tyoh4WgrBetn44miD2hmm6TRG7J5tMxbr0kPR7TEtUmzM0okGCH
Ou3l79brlWxP4RyjF4UjB2yhl30N1GWCbub+pN4UTGt8dPuLXpoW+I4YdPUuXGwrms9L3xg2nGXK
1TE7oZPnaR3Omcx7fTxVGS2LQIphrYtEeinEiblEUbmdohnHDMJMJkbGb+axHmv9Nou8bCx2Ouce
q0/zfjb+8EZlXKYmaIxZOQntOpnkH3QcRd5yLkTRQlPe3CBlv0bWbhJ57vHI6eKCpk1Ki7dZNmZ+
tB0zJIJ4a1PKsXekrHVL8+AVhG1JnMxpsyF1njl/U3XEk9XvLGYV1iuzwpibPvabJnTog6FZ5vcp
KkhIVbK+BPsHZAmaxqyYXiQtpA/rhFZc7bJkXDXGiy7Hh22TzruuSr2mfDF0sa9DM3YWDrBUwBvH
nXEl7qv3oiadXKC+JtP4h1rSRlitSCiazIqmq3loLRIm/0GLadVzJUwGLsnrPQdTeFXuJ+KhadDQ
NDuXpkBa4ejTWTdh6iey92BB0Tf9hy6r+rSCvrxkscdJvwg6vfYzvW45haXr5VrBs7ACx1fN58ib
VgdTzlstL2cP1wpTrqoZBozDU5RYvxmxhwGnQSDjkzzOcd58BuGW4Jqcaquucykiw0MxGhBAQa0T
Cl08eU+0tAav1Jm3Chd186MyeniNC58wrpGLXP/ircxfc5I67/pJ1d7+9i9K3t8HpoDlrzWrS2yA
Vl4yfM5TVafuOK34DKEbtuD8bhAzHqfkGg14bE0g94ayy9DB1dB59y4+raiZIxnQPBlm9caUvYWW
BlYWuIXV4NhcCJojGkyQk3kFvXEpGS4WOibNZ7PXoK0RQchre5kSlqJHC2tbqZGezL2/dudkb9q9
e6goL6AfJVI8sZW6WIWf1JzAT2Pq1mUSkShcnG1DdHKzeKnouzNIylf17h1p6eceu4SQ61to6lo8
h8kGh3e1XbJufa9QbxkX/GELboXeekRWeXa6MKmn+jgmYLTIdkx7i5g2WbwyH+0I+6aDZs1nquIK
7tNKIFYI7waA3TctuOz1hWxYP8QQ+/goKrKGQ7nIdf9Vr+JkvOmLuIjTXRX7eG/ScBrzk7ydNe3O
+d5X0qw1nT5+UrnJBoftTCnP8RJUAIvFszrNUecH2iyK3AC5Zf6wqRuvq9KQtHGExWWWYKC86Yoa
3GYBwgCUDcyU9Kfaxms496ivuJbPvcr8XQ6wOM1n3LTFZE86YUlZhoURRTkEURuDNqSG9rg/6ZoW
HwCNsrgsmx7/ncsRJJokIwVV1IDLLy6HvItACowuw+o0ie3wQVXRhC4gmpfV90eDVJ7tJt4wZBjf
JUXvb4sSJbbcTl4VmfZUGpSq6SNRU4Z8ExfW5vnJE52cdUXisl2fFOh372bR4oTwSZ0lUMcxf4yZ
xvoFFNZGYx4tH3ji27G7afiYjOqk24s+mbiFing9LTkkyuOxlVu1EIos1zmxqo9O9eo14KtWF9/z
p36bj9AA7dkqb5emDB8ODo77mxRUqBekxQJe2QiWVyYAZTGr8jWvqcMdaqZrDzvIvoVf7UmWhcrC
Rbu+alzETuOoWfCOZU+9RWjLwRo2UuTgSyOao/UtS/ROVdgVICbkeZmrNZ46MaYg4ePc75AquYpm
1Lx2RqbJduhsV+X1KV+pAtb7Obj4rKhiPO7mAlJ+HAHPIu9sjFrn0kvDs5WktD3K3WudR1x17wRo
rDnaTlHmzclOjbUs2g2oC6pEoEECqU8i5hQtOYqhgfEXTyyQSlXlWjZKGa3u5pijcL69JrPOgonm
KUn5cDYusoz0u3zpR+/aAUyDVVjqxqhPyLfwL2+sF2ggE2SVIaorD8kf7eXKUhUp8CqQtSntWH9S
Zk4a+llMhSoulWrqOdoJZtvO+2NMaTZFW1Q0XsigLcB/e6FfUO0+gJEc8+49iZssjsNIzjyZrkYN
bNPcmyEdGvaxjXxQE8cu74fShB5b2vzDInombNCjOkxo9im1wJRaS9PTHl5eZoaFAy56egj0iMnU
tHmSZG/Lps5AEIc4LT2vYj2mm6IY1vxn5njNJkD/a/CmbbneUT2y91HG1muSEg93zPG83hhxsBPl
Fp37OttIi6hGKMdAi9Hl0s203mYI1DUqTbl+8+SywJTIREZi2IMRwCMfvqZTLw7dNDuuA8oc8d/2
iY5HG4ykAnsu5iUy7HRsqjXKY29Z6cAWcyJ8CMCy7rRZCPxbEMwfLsFbrjvPU0waPz0tJJ1BSWvg
Kt71vmOr0mzReZBVdS/e5fuEle+JxsanKxntFc1KQrZOOSE2ZVw2NgqSRvXedZ/KGjJ3I6Z4w1nK
4hXGJWLCGnoo1m31jwHn2Rx1JIhkvwZ5zdYx46Yap9UndbSwPA1k0lZluU2yAtG42ysEPPCa9HIc
ecN7RUu97DxhvND+D4ivg4YeXA7yAzyYIbkp+g2tnHSYIYCvZteJtQq71nE8IRpGizTbeGKNoGIA
8ZIEQ9qse/9Bd/e8t1uXV+vghOwPKB/S766frDe2GlTVPjVm4ICxC/QBiKSXlzog0BFNBMcJsBYo
K/xXrW39VxOq0c8bPwKU/OIjJJ+sDZs6EuKNNphZISOrZDVqn2awsBVOwGRPyfHlvTynEPALHviP
T/F7BIVxOPycPd9LNHAG+jaLrw2maupTKumKx9sWx7S3iwV0/pGev10Qh1pBHCjfMJCL5oBXzBNH
aFGS6KqZKhSKOEfFP9VzjjT3FNkvC0hX2u6fTfsqIbhbIjVlPqMYRx0sOBWZiKuuUFdPGWNMlpW0
nxWfpdxNovWHXVZHi3vXj3zONmVfrfmcO6QGr10E6tEPdvTc07EjtFK+QfHSRuKXIodjsdkQb9Qz
b66KfVCNwHWI8anPI+T11B9SmCAR/YzINBzFAdDCS9aNZDVv+iUcGnT2O1lyK0kwIbXMIVJ9g9sR
HxG9TGeOfjIc9/Osep9mXxbi0IwwnCCcSExM8IMv/3DKirrbdGzyhsukzdfMtDwCobqVVf9u9vxe
4MzqS0Pl760nCQy5/lNKHZCzegIaYT7pL5/K3hQnTRYQi8xqA9em8V+i1iQB5U9x8hqBgWPvOO57
wHPxMQITPaTZ5b4sASSv1tB5gbio2mYtGC8LuL7wKzeFQ2D8JBCBOI8iwGge8JnjvEypW2R+oivP
5TLUZan5J+UQMD8KwW+Xgul8TPBwwBxN5qFsZcTKuY9VfLKHIoMEOwI/Yk2Jj5elOpit4e04oWEw
jF9/PGAUfvrxPL9UpEuibKrNHclAUz+FFVP5ChUdL9d2cvSHqgxJKRzTgXYFJh1BASjahh2vJn2T
jQRJ8Af72h8R+Urh4DChAoODO4QjteEHQs93RgjmRTpN2mO3MJK0Wyan9ZREj0N6vf2jXSoM2kPb
xuB8TVBGC7rYoJNxR8tzoAgcDYpDm9dgpC6YACdC3paRjGN7MgOzSHsZTWlOpzmMGEZhH9umKdGe
uYyJqtmWRb+wLiSWqLbc+E6CArzgE7VcvTX7OWOu0CTxN1FV0mZ6ncfJYHCUpx9USsHVZDhCcoIG
SKflpvCyGi7yBJy0h8eSIN/DHXQOPoqYekyv+xYof9TmmJQMJQUt6wpPxoF5ANqW+ehfKtZD3YB+
qteXvC1WkOntMVeNoS3sRmqfLmmQt11Jl6BqnanSjap1kfXBFyqmQTlPgieA9YjsMPEbod+l8Vdw
oZsBjBd6nlyxbe1bLFnm6HaGM4IpShqHxVS26PMwZyiy4oYDjht+qebOiPo0U8RbSYp2cOB/531/
aMa55c0myfsSdDCYIY3pR5AlnW+j0OttPJIyaDhONbG3pjG1Hrdxo4Rs3svZDIt9jznIOmkDNiVM
XdquxXDjfVqDBY838HMcc9glrqE0C0sKMPzHjJa49c+kmkb2icpp7vxL0HlR/a4yJsvZNqtaj6BD
R0KbuhBHzDDj31Z2hm0348QWNwfEA2MyhICMVPrhLOZovMhN27VLgDH5mKLLN77DvDZNSHssSNGN
nxUp8znZRAKNQBWUuird7xUYIa8P/P0o8ClHNpjTx+rCL1FPsl2VFIr1QPeP+A+E/Ipf56pbi+He
NYpHlFrpIkcr6QxO6tTB4IgqKTJsbDW2wfKcBWPuDeY9iov1r+vKeMWuTGUsgySOx2s5pzLbzOkY
Hadi4Ccp4ctp6abhBAyLvdJOsXAyMrnUaVcQcNmDex/BqU9ELG0bIPqSz5mri99jktrNZGiEHrng
3TGacFBdrJLnfk0+2RzhWI21ulBjWm+0SBJYl3hul+lJbDOb9m+WrOjIFt1Ct/Vnwgt4rCrvkrq/
ZlTU50548Xk5tN1WtqDGcUAmPhlsbzaJGf13uk4anDeo0/u0baJNkdRxMIuq2sjINGf+wsrdHFWY
Tle1FHi1P1ehyCq9G/HKUx994mc32f4Y5zGi+8bkxXE+0WIJZpPJXZIRe10LzAyCAtRRG3jcxjfj
tPi3hVdJUAx9+X70WbolrCNngpgkDazn8QsB+nDnuha//cl09A6kZopzVB039xQjKPRZtKZXA8uS
dFfPlbelbdldtYMAEYJUsGnnqT/jrZvzQJajH0baRIn/ezowM5/iZER/1zKR0a3t6w7tV1omczDg
ty4Pfid1ufEiz52VBsckNoJ22btp4Dn6t9Key7ajTRj5ib0lWVtfTFqQ81bR1UMjuc5242E8mwCz
XxOdD6dg5b2zNOcJ2/jIfvd0HHkVLItPE7TztfdxrJvxofG8KWQpXW7bNrMMJx1qHGtclhaemxR1
EeAkl+s39TLm05nq4yYOCK3Ty5lqJGK0euEw8oKf4XchRX3mpsbtWN2zc1mUUwAG+oMc5zvSR9Gl
oAifoe27DShPkgbxVA56I2fLt0J31WWdCPdxridgRYKxe9wGfY6zGXmo01jWgddzcYuJuQ04K6pj
CwIjYKTs3k20yt+1ydzlYd518U2TzM3vbqpLFjRTP4URdXUWZNgfJsE+uEAE3pQsoZj88a1hbVKE
1TJkt1lZLwGGT+UH/LioCep6oO8MhhunNXN+2DsSnYm0Eretr6aLDHOIAeMQ0WPRqAui3mvQKffx
hfI9mwYFzc2t8wC2Nj5wYxbIrG3eqlHlOyR6pUKTLvqkozZ5i/NDOHMyJu6G2ao+HvqJHmf1oG4d
j25G9O83S1Mu/nFTiznImjJ+mKGQ46TTfb8FPJ2vO2dkFDjRYJKcx11AkmE4VSavjxvgYxrEujU3
purMZz7V/H3mIvt5WIbloYeDbwZt2WuBAw/HBJVi00xNdw3c6wVyrIYLz7X5p4XY6pgXNMKJMdDc
l8lMBGrZhIxEstQHTyVzdaIxMArrtsqOc9m7G5w549j/wM4oqfguU7z9CL6weWuqxJ3QuTDXZemW
87jNmu2kkXLRnpfpZSVId+Z6Mb6t2si9d74v7ng+IDmwZh4uxVwieMC1vaG8688np8fTdJy4BZ/k
V8eRKsUGbTtOfoKOMaeL56KLKErcu4X5yY0PSudjs/jdexT8+ATBpl8v1Otwtkqlu8JE8gKTd8rD
rjTFxl/misPfXbVbYs++zTEaeBtPtm5CnFghOzdmzce660WMpn9ZLpwR/TkOUOVgLUr7PuaLKZGz
y2nLde6fUMwiw6FexBt/iDkmBs679yKGs3EXsxRLasK5nIDBN7oH1e5f5JIPutsS/C8Gii4oTB1d
jF4dvwX7U1x6Yq4+FJ27xTMxCOiUfmhLIJis19nlZDIcC5U1Tc+Mrdmn3ov6MSySkbzGEaT+JmXD
0BwnrOAiNAnV5yKyzt8ZUlbmrEz8eoP5sliCAXP4jW+WUgfZ0pkhKHlUXVoP5xDOZ6/R0LUiY+cu
GjNgAEUnR8fTSjTlGz4J752uTFqHanKJ3SamdldZnA7lFqPoOfn/nJ3rbuO4tq2fiBvUhboAB/uH
JNuxE+daSaXqD5HURaQoidSFEqmnP8PVvdbuqjq7G+sAjQaqK7FlmSLnHOMbs687qbSsyNgzkJqc
B+SQLtO0PfqsH604XEoPWuWDQ0BD4a7ptVYnBa1gbMsgReVSss7y5QwVp5nKyAb1hzXdtC81bZMb
YIQ8qNYAJeL1DIFgfmESXemIfWQ0M0tQONU9cKerZU7SEwsd7ZsPW+R5uBTeDTS3pxCbHT1mMZyK
w9D6fqzEMjH7lJNaNSCD6jYfi5HwulUliXP3JCPQPEUo4vZB+4BshxUNcFPSdAjpzZo3ri/DEf7C
OW2xnVYA97ZKQ3E7NeEsSyS41Gkm3k3NXetJkm8Rbn9PXVdBP+rUhR4zIevu5jlusrnySZO0IYT/
SeN5yGC7ljbwYbeLA9uKGyXgGhddD/m53GY39EXUeRhSqW3UVS9jpnf1ytazkpBvq8ZJdxXVcZBV
SUZFCqmuGYOjqkcDm9Sy1BfhClc+mcP5lrDcpWXX8Hgq0lhFkAihJb4EhoxflxylSTQaHx605kG0
qxcR2rBECSeILsEMAJFbi1Qkj57EOkVhZjMv2xI76Ywf0JRIJ79gExqyZCdMawpWD4HLd6pLg1Ts
TOg0Y+eALIl9hsnc8atmyOK3elk+b5uon2thPte5YU2BNqF7WsGc7HjGxwPF4UGxSSQjbLl0u259
2N6OkbT7RYx5aQazmSIFPmqKrmPd09i3STWOiS9sJmPsr8vcfZlrvu1T3cJerB0/w/nMaBm4aR2q
DYdNfJ9PInpKATaNlVygQWE9YMEU4PTWr4E26sEM/ZTtpjStbybd6yc7THO9s65e+BFqdp0WpHP5
sdPNUIX90O7VwNlTr2iwy2ehrxVn5BwqF1+HBmaqrieY6jnaoioM+fLW29QeNheGbUFTHMIVzZdh
2pkg0bfgGtf5aMaVF/m0UlcOqm7KOJkWU+RBx8G2AtS0xynBh9t5iO9PG8e4AA4/fjg08P2qEQ/l
Wmxejbc45XH4y0S1lWxQX+AS+CNOHbm3aZ6UtjfipZF18BmKoNsDJsoPmubdPjVpc08aOpZLl4hX
2nfPbQNCrUbjtk9D3nzSazjrgkVaf4ooH082jLgr+OiarJQQbU/chPjQNYXyLt1SogmP7hq0Jadl
DeQXJaL0s+J18KqCaL1Z4ChXzAz6GEHKfoEpEKrLnuZMETV0OCecR6hbsTleFmH8JVaXJt333eXU
duH0rpeMyF2bSBi0ELl1cuxZL3U5jdLN8MA2DREzXZugjFrsI0VCZMPOrZnCdyHErIqwxTUUTZuK
rFR43RKyHNaE8IYdu8SGaYUWfmlH1FqqPnVGzx8NujZRKhNF9DMO3nUscpKtyxWZVVLNpiFXcmDh
84Vn2AfbomwhPTF3jLnm3S6ZwfGAznOvLQelpTmLbmApjtfGA3YpxholzY2brHlX4exkOUH+XAq5
tO7LPHs8K3go0adZA3X16wI3bSngFC67vlmiE8TzGiiXdBuKeeCs32KgrXzfpWK+jj36t4KgHJmr
lg+E7cjQgUWm28Je5qltP6VmcaWaoqlqKRnorV3T4AmuX5aDVkINVyTzKtrDiqLqhN2vX3duEKJB
KZej9ARdQvRtJNaAlJZfCEHfUWZ2o1mQfAApg0VUxqITTayWfb0ksHg6VTYKRdq4u7SxS8n9IEPU
1FHPt9d+sr26C3WwThW6Cq6wpeWJ3kw5BrZu/YHQsOnju8RGPCtUMMjorQXOSvpyIZlr+B5GnnL0
rIROdF6i23axKewmusmWKQ5c5isBXy1rCwvKPPZVv3jeqWufcUg65WTRgJn7doFqFRUO+Hlu96M1
g3ytaxXrulrxqMDeQUoo6sdicYNO5n2NWq0/WmFJ930aJrewnQCX1fU7NsADfOI0hCd0MAC45r4a
fUxoc99Yo/A9xAQYl21AWMObWIDf4+N/60ieUtzHqel9lRvh2CsbWSie/hCRibkYIXObXyTbMODO
XCPxekEKwDFc/Bk8h1v6tY45dckBvPeG520Iplx+smYVRBR9BgGOoLPlzZrgiMB2PL9YAUEhu5lR
ULpb2uTUx6WtJzuowwbXDd8WjrxGN+9RZvulq1g7W99fRxYfbyswtCoMpxIwTtTxp2hmRia7BACt
jE7U2sFr8FFyRo2D3qEe9sZkDfZjMutKgY46h4DMULqbHDumzyWKqCw+yDntvDdQhxcovLIE6mXb
Nd7VvYtluzMrSKAc2kGvs5sNpV+246RNONy5hefGFkE85PEu9VsUH+BHdi8ms+0zAfUzF6FGKK6I
LZ6dHSiY7ivtFaosUPliVDudTLmolhH8jCu2cIApuiXW/6D/T7msl3sGavcK+rS80ZRHpQoTe24C
77udiTpAZEsOg9qQ9qnJ3ZoeB5RwaRH1xseF61fVH8aZgq50mVl7hIYW9dVslCtsrXHHiwTnqK3m
aPOPkySrQ4FA2h0qUHSIvDGMHcYknruKd5l7Jxt33hRBvQ7BY6akYhUmsvVfRgpjvZiaBa1Bv5EF
3cjYBGKHcmKcrqxgavlaE3dRXFBRh325KVHvkR9bONl3NsgADYVD3pecxlrvYk+nq2DS6ad2aWMI
likPa11CUJQMHWrqp9suS6itQsrs/AokAzhHMRrQfyVYk2FBgRSE4J0gbt3W6Ly7Ih5Qh58djEBX
rJFKd6lK2hOpJw3E3jKEPsD8mQ5ISejtVGU9y2GVkVkckKfAF5O6mhQRmL+rwbRDU1oIZu8bQAqs
DZ4/WEI1Pudm9klg3L3Hl13FOc/yXQPm4xsBVAXxsDH1DcE2PH1Gc7mKh7TpxkvVFYXyChVMchrj
lMl3bJGRP0RL3DzqNeJn4Jv113oMcOezdXPA6LiFMrJt0hVG0vU5c8zer2Mr8BEQr4NrnXYau2na
IUShWP4YQD5Mq7zR6zGAaCGrFczOxzWKkW9kaoqv+rhpgE2O7Gngtd7PYU9fk3EKijwFHynGdkNy
YNp8gVyWv0XWM5RVaKcFYbO2B7ifyyVfjnUygpqb+g2Yas1Xh8vN2wuygW64NH3qwz2cK/i/NELg
saqXaMHWS5DDkMVsUmCPUT0NKAp6P50ja+xNHQZLVlFWm3QPQMN8WF06g4aee3xKUArp53gUWV10
KMDvBnKpeKcszvoCNbWXRaJ4DkxGDVJUONAbEGGQS+63DgpAsSXGJDu1APyrItrJ3TY4/E7NgPkB
Z+lMtUTm+zqJfhfyyZXrzPynFLvFcu3mfjRVOyzZ48TG2eLtGBvQEEioQF2oz1HLw+tMtCoFvsR9
V4wBz68JEeG7b6U6OWKmezCETQk2LXxDWsf28D/S3JeSTc1YpmssfWVX30xFO2Yz31khsxb77xi1
100Qerafk5W9EC6Mu4VypSKIAbrzRWu64JPMQWIUHQCRWw3yhe7SlXk0BXmItMXAKet2XdCID4q5
cS1xbqKqQ31eiWgcsst9S+7WaIUMHYWa32ZtF70OoD/qYrHtp2jq9Os4a11g+Ae0R5CeALjqBUu+
HT/VZKU1aitHSoLK4zxaxI4m6C6f+9qS49jgoa5GqdK72c76NLMBGZQxVTfQBdIrwmn2AsVYplgG
dfJuwi3auZhOj8vow6Oa9ByWzZKtl2qNdkB6ekg86TRlV1Mk+qTacoLCqZO5O/QsXNpHpHhlNULc
qkYs9bgcImZ3KF+C695rAWZxDV4F9+4153NQmMlSRDqZ2nVZy78Dd6ZVzOL5OUO5fwhiHrxrkPGv
FL/CCuJw4xBFeEUWKDs7wAcHs8x46jL7BnB6vjeWel5ks6YBnoPtPq+JQkUTxN0B58HYo82YoipL
Ac3gt2/WIRw/NhA7qsyhURmQdd4KJwL9QrI2fmpEFHdlDFX/aEwfwKIDAaqi6Iu3UP/HnTLQg8Z3
HFCqWyp480hXvaKj1Z15HONJx+xubsSAXX7KsgszNQ7IZQNecL7pBngNMEL1XeyB+PjDGiJDElaR
pm4WR2pF12xHAOZ+fubSrewL62OtrhqddXNc8nikM6myhcXriM1LgbKB1wZuo8kDmdAKQGCwoWzM
qJflqJKRuqP1DipmkYSO7eO4X7PPSd/P2FQGo1rXYh9jgrIKdR74iYr4pK4B2sRgv4BJo4wH7eWR
0cZDA7w+ZkBUhdHf6EB8OlUwWgEQ7iazeiXgpMpagWIyNb/A7ViDA2yQuqk3OjwsUTajhZGRS8bx
RWcrX5oKBnGGvg9RJuma26bRk9XVtGIiXrCjJrLT8G7VtgS+wKsY6ctVxyjJis0I7AxXHPHNJi+h
WF8+SZzUNG8PonZLOny0pN5CVkieKfwdGP00cddkntAwXzd+4m1SOppn6bL/e3vuZ4ccriEIEArr
8JLkhQF7Cfz/lZCAVJbNFOmFb502l2zT8gfjErF+hFE+pSK2QNIW6ggCGLKBRfcPF/Cz3Xy5AIAC
CO9iLhpcQphCP1+AZB7ZqFqmX9UfF9D9QZ50Km+x4oiGL/aHU/rn/IT7P5zHP+YAfNEGyZpa/DnY
9d9//O/DN30ZsDL9GEH6P//5/1zmzP7rd/77g+7wz9/+yPlfU2d//anL1fz7lXAxf17dZYbCT3/4
bZzD/zKw4Y/5tP/LX/40zeGnKSN/neYQ5Jj295fV8ds8hxtt5STfehj4/zPL4c/f+nOaQ5b9F5wt
mLl4Ki85vST81zQHksf/BWogA/+B5f5jbsO/xzlE0X/BAw5hS2fIfIFixCqEbXuZ6IBBhRlca1SD
yGlQBKmD/2iiwy+GOwAJJJWiOGApC1AZhb8sZ+kRv0ZlMx5Zz9OsagA/P1IxbGegHmavByhmkENT
+j6RlH9IRT4efdfzExklP01juJSIsgcoq5P+gJJ8KcMFDE2RZYp8yEw3VakwTO40nfMyEI27AwZt
vzVjGNw4UbcvaIHmHURbIJKi42dNUU9VfZhCMRkgkAU1HdfDjLboSg9d8mR76/4BebrY/H8x23EH
YrhZOH8Q28Xz9GvEtkHYfdGLQWpkDNx9wqf8UHubl+E8Xz4XrvsvS+TPh+mvQzR+fn7Zj/fLI4rN
FKBR+lvwLSQBdbVS5riSEY1r3b6DQ15KbGTyH97p563qxzuBmgpSbFRIpIW/4kWbTQLYUUl7XPkw
VWHT+CL3jBxwpsmnJWzjgxcNf/yPP95ld6RBgsWEObKXj/8XggwW1LR2/dQebSJg5RE7NsWEVA6r
rGOwlf/zd0PEDrhIcIlA/boZ1nmG5gmRiSMcfDCx/dhtexxAwXpn2/zD37/Xr7jW5ZvLUzytAMxo
/nuuz6m6FZ2i8jgI10ZlJPjUVqAnNDgJlHnCC3dnRxvcrJNarrY2nc1OTsn0H3/mCzmGY4CCuEux
qfx8h9tgSn1no+Y4WNWJyoEmrhLEUz7kidH/RMn8voYYDQLwhBnymnEc/gI3jUMOg3tMmqMJtu1B
Z+NUzQRPsBFGiaOfLo463AqV/X98SJy0cM6TBNDlr2E+6KurrFFMHZF7hcq64NtcI7texgdAgfn7
L/aXJ/IyA4JiSFIADAi74G9HeoyePUCiVx5lMNTw8TwoH0NHf137NXr++/f6Zb/98V4MVlSMabIU
cx1++fKabsbIE2SMj5vf1qDSPO1OLUDroPr79/kZ5GR/vE8EkhG06mW5hj8vEpsgfpBoJ4/oU1CI
uRXxmgLOV1iAq2RPQspuhoI1w3LdYPPyHe1qcf77a/hl7VyuIUCBHOP5BNGFYObP17BAT4PYOuMa
lqmuTABYu6g3Up854pcnXWesQuPu/2E//3EL/7KhX94WSXV8cAByOEOzX460pU4WvfFUHkXGo49j
k3QnlLb+1jS9OIyR6Sf0mtr1xepdnSIjaf1yXJPefQ0S0MVfzJJ3JwWA4qpG7uHEJce/toY8/P3d
+X9dJ5BelAaYCxnn9FduECYlXzHAgVyBAkvevbcxqsmhzfEVtTC8r3rQU2nhGwTcdkSv6kyXEBQ7
5Fd+tErH1/mc86ODD3Wbk2RKkcAXuqm0yCFg/v21/r5qM2B50QXHRUXyG+JI4YHrqV3lsYPSCFyg
Bg5d9hP4lL9/n9+fREzBxFeWpgAm8YD8WtuSEDeFTPKoV709wOonEtKDZtftFLN/4ux+oW+xTjII
ziBvAXfnWf4b65pNF7imwXYOn7iqM75UQDFs2eJR2fPQ1KVxq78OrEs/ka6vDzDQ5n+4sQFllyfx
5+WKeD+oa9Tz+KJ/n6k1GgBjQ8ivUruO/nhxWbJizl1kjrU12wNBZPOdCS5LKW03wswUMAbgqYwQ
GSDiX09wwE65tf4eOmZoi2kAdVcOUHxlGapuO7di4ichhxAZ9Ih/X5xtXzLfbuetxTioIh/G5Ckd
nDqFXcauFyjMppi6NXxkViVPwL0pgIssuBF9jKFd1EjygaTr9uBrZBsgXonlrkPn+tZyT983aFHn
icAwKXLX8+9dRpg5wbzpwOMthmMEVhBPQKGEFUWUXnAf4P8xJtcMYfwmch58wYSy6HmNIoNxBnzp
CJQPHn9vlzleqw5Uo0Dr3YhzHeHJjhm2FiAl8t0KbN6AItn3WpMsLDEaAr/aQwupy1Xmtd1TkcSH
FWlvBGRSN33NUgvorRnST0gPjtmjDhqsNzz9tdornePtjRnJQxZesE862fTTFnNWYcRCfU4vvzsx
jcvwMHt2g1wn2LOyJR9yHfkzzpn2ZcAUgrsft5cn67wLe0EfgEkLddJb2oojD+okOgHGEcAokenb
DZtozC79sVvBlL4e5w07VIaU6+ceRCewTmSgadm2wYbYkMG98yyTUzlSKj7ETsYfgdu0pAxr2t9H
Kkz7qonxOquQ4pxgxEIFPli+Q2uGjs3H0deHHONrtgJxAPbU1FH0nCGNHRYkxL3tIKq+t3UX7oNR
x28Nw/QcJOwmGG5cdtsDYryAB2c1unu6DO5O+ngR4N0C+blNZmxN8MxeAiAv7S66rENYgPyUYRZF
XXqRzRLOb4ACJuj0tu+RB7FF2s3buUb+mwMMkpMv5mnZHjpGKC23DnUOfA/jywYfYCqgOm28nLDA
dhhMYt7EWtMrZMqxepmK3f2IuREXRRkdQ8I0+ZAIhRtG69ifa9I2J5W1u3wjqnKI/9xhMsawn5s0
uKrXTe+GibPSEz0+1LOQRwpb73qt18tMqBZEaTjRcxD12wnWeHIVpYx/qOd0Bx9UvQ1Jr84e71Zy
ztK7bksPCP4jG4+o3YHKJvqUZXjsDPQrquGjEGWjCrTlVobo+ZDy7cd97jAcKYaTrkrc1fAF4vCd
hKZ7agKgnggo7lcr9CnHQ1IIAhgSVC0iyx0+VqsyhGwU3GW/QFYNJ1jwM4s/jQjLnOtO3o1uzopl
iVy1+CxGnDCM9myQzwkQoJ2fTHjdMsz0syC9zdyvB5V3MI030G9iowk8LjgvMhePQMfecxO+GUum
XUO6CGhF3BfhtoRHQrNXsEQcbklk2tK7DKeaBVDTRfFpi7KgWEJ5KxK5VipOPiwLv4aCU7/O0Cp3
IvbuJNoOG3B8qZG60N8mMorOM2CNh0C204mADK+2LblBas9nQPi6BqyWumwi9fRtoMpc+UAD+u3h
j8DsrKPmFOhYBwUndXqDfCQuSLcxDOvFh9sz2+Jo79aW290M4PAaibHhDoVSLKo1wX6hUto+g86o
YbLQ9clrhvpBTwa6OcLw/qxSSKy8S9J9rObsa9PJ8YigmzsK+Kh4U1TR57Gmjxlb18d09X4XbaDQ
LucPK8BFLaKUZujupzndyhRPWnuM4USHRaiACI8etYjKHM7CPoFvR1OJrahHzjXmOBHSOk8Rs0Tr
Y7H+qg5l3j7faHyw6xLDkDVhhyjs/JK221AFqwQLBpKrKS8IdlPNicKgBdaE3TUUdbXvG8XuKaYk
XWYl1R/npl7hG7pqBp91alZLYcfBlPgcNW7iBevDSYIyGsmxR471FA2o28G8ZNPVtnRYmA1qB7QI
LXlo/ZjuOg8iWGdsDwJx+WTjPvs+YxYYRjD0Qfgh7Fj60a1bvh0ok6T0Fg4I1xb1WO+GK0De+a0j
Q/IAFN+X4BxMSeYhvUIHnV/lQMDmwgR2/GaAi8NVavxpmKMzaCt6zvm4YjxkHtxgfEuPEqZPDzZt
8wfY7TCWeMQjNP+NiCFTjMEHIgnUB/i2J3yp+RPcoa3CIQycDCNb4i8OQboHGHxQDYClVJkeAIsm
WAIJknIFJlOww5qCPk6yedmtwGCelZ/0PcZMYFIlDxrMDhrCM+6grKIOLM/Cg8MC1+RE8v6M2Uu0
5DBY7uuhZVcMkY4bgCoT7LmNPXE2BFWXrfrQUphl7TZlb7DSeswtQ9J+mVYZlRDLR1DwnGUHsfRA
Wvo1gJ808foFYFR0a2mm7+jGUfbnkU6g2JOm33lFdFzIZmkPrerTT2ATIeLoob7GNI5MV5zH7dGT
3H+b0Y7fzNFqH+YYnmQRmXyZSqJ6nOlxvo5lrxd2i47dHIAfpWgAAn1qAz/j6ZrNeW269t4kbL7L
Jgd+aphEjkFe2VUHPf+4Zj0pFkRXr/UAVKhB6OkARLd7V/2Qwm0y+fARRDYmTiWN+p6zToKeTI0+
EkQsd6Zpx5d0Mp87vPRuHHTclojth2058W15oyaGhYUakxxrjINUOFzpXA6iBzbcbPYaqCbC2rrZ
4RuXYKfCLyvJTQXeHHYvjLdp19e1P6e51e8pYjinzTWQ7HOcgYOItoNnnldxpub7gC4TcHGFPXto
cWpgExgBmZZLnA6KPc/U9un0JcH/cSQGWt478V1grEQ5SxA1eLDnHm0SsrEDpnGeHTPhrVyZfQZ6
t7zHo8w+1TaH99FfIPfK0S0D6ssw1CDtSigi/RVJYn8Kwyavd12yfPRzIG+pgkNBsqUNwMM2upCr
AnuTdPWtDz1gmhYzKZHK5EemWwd+M57dVYz8yBkh5rZqEbB2Fab4eWTQrQWLi81JwLhvBncV8HU+
BWNnYIQj1YvtzG/1UxY1oS8dCy1MJodjJIA6hHWJUU1lPW3kg2xzuscIFHxvOBQOYMjmk9mk/WLQ
G6HDEG3VI//xfRgz+RlIDpYyFCV6FqkBn5OGo7tKaMRfPAujN8zwIN9h7a83PPP1B9Zv8AY1XtbF
Ln8OerkUoWXjZ25iDF9dMA0E/sUzCmO+m3mCEL0aHpPopa43DGjasL3ylmNRdS+YRIDZixl5TBcH
lCntN8CJ2T7eSAKeYfYw/xDgcChOkMaATxL0cAgz9NhFH8W6zJ18V20oeowexExRK8BRwIe5Qkgt
3Ntk/TZvUX5ALw9jbQzzvUKorVRdcgqnjsHdXIKiY3af1XldYq4oQSYWy5k2Diwp6w52C942gxcW
AHkPoR8wUarz7SGepXsaEgyXCW1Wn5t++U4MjYph68BaLeCLJYTdHdxid5Kjb69yCnkgdAummJkR
c3bETN/VjFAPenycOiiETrHVMDlyiTkl6zzd0Nk1N8gSHRSmKBQRCq4STTVAq9XdrQn8OhG75Iph
SgpCVEuG1gSWLwZN4IDQ/N4FE8LBbWP22Tx9m0eid4bo7RAkUhfdkH8ekQDaj94k17OBdrDV9Nis
04ONyJtM4r3mwqNOyW/7bjp1ZPi0dtsdkoonTDh5NiM/Y8uFYNTK+ToZt+/NUL9gUPIjxjcdDKrp
sm/at5zK9bApiJQpMO+A0ancxtpWOQnYs27lCIo4fAdqhMKK1NjkRXhsE5hgeUj3jTXXTqRrgcja
l27JTRF2ULULRtAR1Ku1H7do++IWifk5NtwPaYvZvz739UdqpgtuMWbqFIPBKrz3oHJkdAi23QKE
CZ4ooI9Z3LDhmWaL/YBoUr4Tk3xKo1pcpWuuynFY7CsBBrFz6zJfLehhbizQ6CvwfpfH3NMTi2T6
mkxxf5DdgGgP5veNR8ySgTy6gqQodZoLd9CgwnYYZqLiYsNQ1pt5YQiriM49sjDJv9Ik9eRETAtB
p1D5lNFDuIRrdD1noIlBmInF3bch5vFg0sagmjcP0RmzbhrMiD7W3YwVna6wVQuomnEDrqVpg30w
1UIjmsLWqzSyKbmFkZ3KCpRac+HgIJommMh3I1QOp9OG/FNWK1jJPMEDiHeFxcB4hkYESbpWYEKO
RltUY9nbSmN7gc508TQ8ML5PGKVDgBoN6DF0yK4bubnbAWfcSzZwfyYxQ5csU7KDA5/Q2waplWU3
5x5thwVDDv8OE6j74NKdBGC1vjVbuN41iQ9uaKC2fVCP6iTUyj9heBZE7jpOg8dgYvMuYSM6kXpb
6LvWa8LOs1guLW8+g7UWzEwfh35B6dASRJpMEI1H1PZ4aZIgGyM0GnRkPGpAs0GK/mpN5s9J24WV
xNyRtIiFuWfjVqpg6Y+9AY264cg/hogsl3KK+CkSDKLAhCY/s3DGfzg1P95vMTEBopqMR55E8GxU
uxzgd3avP34kz7rwkSZo+3Xa5IeUse0qjJR5m7oZPRiQN6gEGTIE64ayh6DZhNez9clTrnAz5ShA
L2EWyf6HUGxaBxvF6cu4KujGbYfEWiGlyA8EWWDg8qs6JdvcH5KOTR+1nPEBZINXxD6yPUwQXu6Z
bIPXzlJ86yB5cc2rG48j6929cqh3NyLo1absBizJ+xmOLz4XkCz+wTC0fcPFywZo1wyYK2jQ21vb
pmO1qEvSQG5QRSBeYjMA6VRwOuaVjhc2HBXHmBWsf7qRm1zX5g3in0TIo4GimG3X+YhoXxG0OeBz
nB1AFfp6A/CjQLjdtMNMb1mwsmvdbHDINgbxim/q9GPdEbAI+6XBNxBtc/vSAgp6gBeboE3CICtc
nzD8O+mhrhUEbdZDay/3pLVw2TCc+wHflbsF+43bBpGyjAOzncM+QKjnIsWByNzOKWJ6dxiGllVa
y22fxFgBMwY+yCJfLi/YNslTHeZklwtQQabV0PNTk1WuT+lrR/Erqo/HY9pf/lbPuFtBgsHrZRCl
/rzghXZ+Q2qmGlZCX0XA4qZSs8oPcsK6FwTldZBCZ61+CE8BCfn3LYghKjVYTdGGF20c0W+QEsEW
4zhfnhHVDm7yYOWnRXD9xgUF+8UFHh2MeMSXGVl4k6BawS4H+k2l03xEtoFEhZ+Wli7IIvLgEc0B
PmEfIkVYcOCfqID52h8Q/gxv0LeMH+f8cns72qqTRXTgvEw6fMRgkQaVFi48nJT42m2deRsyibd2
4LJOGDrHjzMk1w6ECZne/i97Z9JcN3JF6b/i6HXDASCRGBa9Ad78yMdRFKkNghJFzPOUwK/vDyrZ
llR2VVf3phd2hCeVSLwByLx57znfWeYoiHQ6cn3Dz3nIb84svp8H2Y1BbOB1q/v6Swm8H49S6O6x
YYQnvefb6fuQh10xKw0hjNGxKL19jyp+G1X2fC1ogV/XxRi+tOiLZLDYi3HOUW3dAPQKTzIXvPKe
k4/clCyHe11Imh+MRV3E2dwFE5bXK1lLWgpY+scA0gxnwskbuEucBe6+ntavjCIxCTCL5ZmuWhli
U8nt3YC/7MWz+KSwXGuPCweCdyesecNev96DLQTuwAG1f0oiE6GjK+bloDkDRhvX4djn2vH41bU5
JwccMNRzVyXqkxpdplAdBTmsJTaZbUxZwc5Yp80VyrnyEk/98Ijmzn2rRyt8TyrlnUYZ54hAJnYm
K5ma3SydOfK9kjtg9JrwJbWlRJfWijbcOBUN7k1eJ9X8W/v5LwkdHv8fNAw/Shj+o2Li/0OhA/1n
k1b8P6EHvxM6/BC79i+hw/ef+ofQgWhd6bAMgQh3+GW/RVZonv53AcODSF7XcNbECONfIgfiRjld
rVb/NfqK0cI/RQ7C+juDI0IxHbJnXOExw/mHkuMnuQo5Hf9m4o7e6pceO8R9shCAFxg0y8mz+WWu
4EDM0eJJlkdwq52BV9AJo3SkKpgm0+8L5h7+OsOarnjc56DomnljdErsof45h6awEmxqYQejCZbH
pWvoWKlMz7ZQ9AmZiOwOFnIrtkVkq2eowU2zmYUUr15UGkez1vNg8OTEITNC3xw6bzg8+iP42Wgv
SdbAOJQ1gRFmcbAs/bCfR11HS8/BwV88ujAyRtyXl26W++lcPVt1476iNSqOWF+WnZ7wGGOK2eho
joIR38iN0YbuocQb9GjGYqSh3Vl9hAjRrliwh4biTVtOLJ5opiPTtj+HLoZiXxWIcv2ijaLrqkWf
lqW9e6XSRb9nLGFuyty5GwfDu9ZTnOxuEUWfGCsQK4Ez4LA4w7hh1kfXFs39vnXC8jAlVgALeb6r
6so5tqVZ7myNPs8yjKxsjneKymwjK5Xdam6o+RxpMnjDE7ixVVA8ZI18aHVRbqfG0rFBWBbQN9Ud
B06NuA8X42RlsXbKu7LeZmazBLGWLpsO8/I1J2b8TpjONdxm0/BoJLW1hQrmXEHplnurNoodzmvJ
b+2Wu3o0u2sn0UI/G8xHWxXqy5wN9rabgKSGTtbdLSjvmRXadHOGCk5UreZ7K0mdz0OokOTOnxC+
dnujFulhGCNzDzQ9fBrdpNqlaWi/gTXP5uthNtPrCJa4n7u1igOl+mLrFvm4SSgqDh2iuR1ntWQD
8NjcMrGihHV7LCdz632m+Ty9R9Ps7Ra9VG7QhKtfgVMZ9K+py6/mtP4Q451HxVzNrxoCNuGXi9Sv
mayMZ5DW9DoLnS+Ztm29rSOX6toM3U28ZO4pRLpzI4yxus4n4wOo5ZqWtLCagztU2Z2qGu0EUHS8
MYvWO1tNYqOYzi30tQnEL+cwaEMy7zC7LnhdEE1mwTKo6WRTSaTs7x7ENHjLsVW7gcl4PfabyixW
2mCKexiUpW9ag14GuTkUG4Ayo7nhnOZsOmJU4H4sxa2myYMnOdTGkNiuW9t8rfLGCa8aTEPxuTby
j3bSOjBp5T7UXEM74tEg0GOf9yLNHMY5U+l9WSzMK9sIzN3NwtHqthtMt/jilSJcrqySNrHbDx9k
rcRt64KpH7bIjh+tsEu3HoKObZRj75wqx2RnRPQxb+rYru9ryHnpRKdjjA615WTtBxPDQ6Y2Us/K
Pt6UNujjU4mBqNM2BR1W/YaFks+9wMu6W1uFdrutolB/WRCUAt2otejSzE7hfNQ55zctA6bZuCuV
N4RvKRqeQCaL57PC+bFBe3irD9UDd67MfJfpEZO81jKyQI05pnaES+lnB+G0dmCko1drT2fS/Mod
aBGPZDVgvVXxYF1PUeE9FViqXjMDUhEww9mIoAP2FFclOtfbsnest9kSfbY3QzXWB4J0GCyNWkLD
vTfC0NuWEhyBv+RRi3VS6cajoCIu0LHnESScqU5QbVpcsc9CmAmm1zH2KSJGIQCzvLK6cdzZrGza
vfTQ+jOoW6lTv44aDmyF/lRHlHyjRlvtUMbyf/V8TH1OAX2M+zOcHyl3zXNra13rZxVOUWZF3gST
TtjXpWdR0Ccez72i7JFZbkESHwTNX8OM96UzuvsKE8ktraWrJQLkgLJYVojTZHwOazTzEAphk+Vr
OjADTLr0G0Roht+ntnlynXYvtZIq0u1T1q/ITragJIS2o0WvP+BXTbfMiha6bBN0ElsrywuDz+re
HR2Q3HYzvsg0NDGJCu8MAVf4CBCMDVaoiAqRcQfYgSHXOfEu8xfSKz6zR7UX1Az2bnKwHSZjgi/G
1Bv9IVqMcKf01P0gYb3dWZYWsjmU+THHxX5TAbbf5RotgbHUwy+LaUuqbGMDVSw6snSGB+JL9OfM
MTiDF577AsQSdHPPGPzANEKdncVZri1pun7UqGyDIDj9BGvNOMmmYp4QqV2vlbhlep2mWy9ig87/
SBckncPl1vbSFJuVt+9wOoBErvrjbI/DHn/4spdjIRs/hbIQYFIbgymv4hv0HQiLWmW65wQfzpYZ
FRrmFg7DxPUfFAE7vmkkq/kxhAQwR1MwLnG2teh3cpz03B2jjDH3jcmKWRoX6xkULC1xCH716+ia
/bXhLMbXcTCrnaT9ts2M0DjYXSM+aorrmZz7UKx00S5NamxyULoumT41TwPP4fUAYOSWMGnvCoEf
Tpy4pAsWK2DjAv8IeoUlkGZuH/Jl/IQ3KLmaYYB8ZI6hX/Bre/ySzqYSKBa8bRTLuEeFfulUXPRB
wpN/KwGF7GGUta+uU9KktLONUEt/13ZS4cPBuIMQo/PuVsTk2Uiz6jOoYabVdFi32Vzpx1iPPoZt
aQdGSdM1Lx3Msdostvj3UA3ohvbMaF7fWhgar2WS6GeB6CJfd/9mw9mq3lhGbKW+MvoPGkgJDvBd
1HW+5agt1gD8PqOy6Z7CqsIOgQ2ZEzDQoKYglsX2cdgZEb+NCp9JHw81Rx2ETol8NRXmfGXF6eI7
espKQIgGRv9yXJGyDwJeasSWx4wyih87e66T3yQ3/63v/13Q5Q+SZAETHvXLf67vH1Zt8d+C15aO
5s9q5u8/+r3Id0hJ51c5qwSIen09NHyv811BAB2GZNaebypn/sn3aDrSovGQwQgycWJaVMgU39+1
zMJEAb0KoCVKMTr0iOn/Qpkvv4nafpLSOBj50FTzO21hwPX6WXA2cHuXbZpUBxwCxkSLIxMTPsTE
28drfItdUmsEZZS6SItoRvhmUiaXif7GZsypwjatGIzHNEzER5vh9i2sx/Jh7OwQZizS4HoRE5sf
noYDKxHHYbBp8pxoYwV8raxofavMLpBHqrTzsVJ74ormXnzJjEqj7ENicRqWJm+2DZ5Emr/zPBkB
pSaCZzAq5XtXIOmg8p8tQio66yYGinqbxaEVoFYb6dA2mji1xL4UuO1lmW6gaZnxkXIGfWQ129cm
yI466M1QHFHQYDiGJnhk+KCXW4Wd4kUveFGbpgj7r1zFoHdilXDiw6FkKuninI35xfm8RSQsjiqk
Ogkyu6+yLQJJCS3J9Rz6VnrxnvCFH2QokUuXkg0Z5Fb4ttgSW3GGIfhjvWgOv5dX9tEidudjOenZ
vZfR2QE9Ft9MQ1g+1h0jyL5rx/msGoAoG4itmNnD2KE6zQuYKYFuQOD3l7h271TG62ps3N3sFGFY
+LpIsLZboLTuFsQVn4zIdW/DHN2YzwxRNzYhDo5y4+VTtXPoU/tycY6qLuobvMjerexQxFyl7DKH
js9vN1aNd4VTvdkvcTxdxYNn7lQ8QltOJKwB1ADunWZxt6RZXICAdeWhMKIiKEJmxSH6pSM2cnHS
8sQ6qsGpbjK689rDYhXz1nZSTisd+1uTZ4O1SaQpmY5rRc97NsROlEnzeVqK5mWNP/tY4+UVgbc0
0g5AV3VvlNnuFkRXb2MGnL07VVNFz7PlPZhYOe6UWFS09RR09ECO4hM1Gks1d54E6Btr06tLlU8p
xm5V18KJdsAboxPCgzI5hE7TL0ekY+a8T8JBuzJDbZxAWTnFVujKLeG6Ci/tj9hPJXKDqR7uHcOT
2VUslHdbu5oBG6i17Q+lMVvXMVAxxD0ixzXtu9h9FkmB1i5iH6lZ90JgbelESI7GB9EeZplU7kuD
+N7Xem9qAuybIuT70aaRKbIYmmlLpJy7w7e5mMMB0orWn3obP9gxR1qVfDRrCJ0nyb9gXXH7PHOs
1x7mqe0YTYbM/YvxnIx995Ej9AXue3SVD7javqRSA69D0VVUlnaKCp1y1jFz/QMSPSxMywzlZOmX
bYg6baezOfm90HPoudH0lPQc0jQvrq47bGBYo/r7dDDiTZKvIzgnRW7o45Wanmw7jOwDj7f2WEYi
3Fdtu7T+IEVRBzQcmCkDNNrYJFHttN7sojdZ8hoOs54ocE+DOWzmXmFpcvX0SOUgN7NX3lcLc/e0
C4/piKfXI7LqNAFi3ToKi7XVM3tsKrWfyHV8kwsrTR6iBAyXvXKNdD8npoF8sHcAUKsHqkvgcdG0
p3SVTwZiMD8dhgFGxVDdTK5+b5Dw4o/twte2+qsjC47ACL6YpcKOdmHZBR1pb2cd8+rXdHYACjOm
adpsOqipyR9Ke3Rv0rEiZWf1alt5N94asAd2DVIrMAjxvLfs5ZI07rzPQRcFcdzlOzTDhk+LuAsM
1FpB0rZVvcnc5QWlNIKs3LlZ6va6xw2Pwz2m2ykqqAshkqnU1vTrtqX9bXe5C5i5+uyx2u7LxHC3
SQhtmihVDp2h7ILKMJvDQoccE9uonZDrMErN59EfnOhTlZgYa404CTJnJt6KUb+fM135CLRoOqCT
7j+kVIDcGJO2j1r1PrR2vlop5m3fTsbjaJjhJ5FJjZFwGFtrdkaR+kgSdTwR6HgPoqAjXjb4a7Ci
0tytowrP45BZJzohecAkwLkbasYkjKqqTVpgsuulVXBX2ItzmbsGctmYLUm6dZukv/eAwD15DXZU
Aat7y94bX6jKms9IBquM83eSPUNALHbGMK7KPdPdFV0PVGQZ6xes1/pHr42Yf0GoDioibS6la1Zn
IDDtoRCFeyf4B9edrbQb4rQIwmjWOb7XDDsm+PalNUND+YPqM84CKo2uvKxwPYynmHnzPhmYZJsC
lXlDR2BjTZhrJRz7YDQNcRHwpfyFdDgIHnWZ0Jqmbw7mJMNeFGFwJcrQb4iXeOprvfvIHVc2KDGm
+qyL9h6xTnVHVaxfOOeXG7fnkx5ybgNr2ukKvIGihj2YJkEzdMAwzYZO+lV0VvEVFW2xsYkoAFfb
h5NkH7TnE0UyyRDp3MiNLRPjA9KG8T7G2fCGEzXaojpxr5rQ/KR5w3tC3+7ZNmmFaDhowYDID6UF
XoZnKsPLmo3oV1jnlrkJP0SttVci/RRCsONQL/ekYPT+ghglEMn8PI+zh/KiguDqtK8o+IjAEfqR
40S2bQ2z/koLcsT3rsGpQU5xGM2hrAJzmeGw26Fxm9M62mbdlN2Vhn0po768KhYaGMxddc6V0Zj0
AYy0qd7SUlkuEUhl/Fbd24Bzea6QqujUF8ki8NaKMT84Bm00CQWD7L51cc1ksxYzjRv0Vtv5MDnF
Ni7D5BXc4iMq0YqmTaNzFHSSQ0X2xldwBfe0+N7DovHdNgH4pTkvZW7oxGT2yZ6+KZg8DoVXtT5A
qBfNSxUhY1oAR01lRhcu5rw1lg2oGczth1TNxVGM9VECufVT2/iQ4EW9IoWFbMbEZpDcYtgyU1oB
tZ7u2xGYXtWrB2uJOwAvcennowwGjhxv8Cwsjqb0TEKg8IxJyeLxw0LMGyBV41baVY8fuit2aqhw
m2vulzAyn+lZhS96Q8Ib9rE8QCF91xg995X8UpiFcUyWodvWcVKf63KszkNjfnWKKaAueOto7Mab
gZfEOaybDm5NI7Gz6EYmDWSWkfHJnorFuTe0OdrE+ZTu8P+qGzgWIerV6oQiYlPlpIXEOui4zgqk
U3OLGm60wWtkblojNS6iTj+orLbv13bOvp4SiY7WxFOO8rUK0o7e6mjz7qLKt9jSrzTOk/guFmJY
kv1abDZGeVM5fRRYkwcbqXqXSXRoiBZBWarfhFPHPBEwH3PKoO3gmdXFpzb3ICJ26nHqhtva6G84
/F9TrUHEsZeZ557OKIYGFLAjLNo55TEH5AIGCUECxD0IjPKqTDkM2kVTBrHNHH92JBwDZMK3Zltm
52+nmf8e/P7k4Ad1i6HKfz73kaVSta9v1Y/+1d9+5vuBz9DXI5pwPdwJv5lU/3niM3QS5uXKpWfm
4/12rvt+5LMMsufpyKwzFwOb43pO/MeRj3RzvIgeUHfCE7A/en/lyPct+PCHEx8eEdx4AHPwTSDG
9X5FU6Ocr3WmAdoZvEOTejv0Pe48PLejZ5XtKdULByJlxkAoTveMju1EXgkvL+DrFrSQHLyt1WzV
lMOARjJxXWqghQCXAS1Zx6ZU0S2t/YFZiAr3mZvQK7mS0TQC2Fj405CitFm41gdMVhPloR8NxaDi
K4Oe1rxAUnQdzY9dbQrArrllcYL3LCBfiilPZhgS4ai/mGW75pfaPfLiB9IYcexuXSuanDs3RlLm
3SRJv51gpdAvocGiFYEcShph+dAS/+ijzQnX0LKqQQb936em7JN+/pOnhralzZjyPz82l6/T314w
Bf342Hz/oX80Soy/u6vNz8GYCvfK/WEi6nh/x89oWpjUbOY4JKn+s1ViSZ4b6WLvtB1D8IjgFfr+
3Fj637Eo8kjR1sDNu45Y/0qr5Nd5qFz7NFIQl4j1iWbOz40SY6TzrOtRdYTQRjpNVkbyRlAjXL4p
R374aP7N9HV1NP7wiEKzwYiHuZLPgjYJ5PqfrzV2Okwr1yiPDjCUy4KI7JIOwnua+QSummbxtn98
vfX3/XI9CxOZ6aBaMj1YGD9fr9WEiaBF53oFVDh/0kk291O8KJdeWeJIqDM6bTBEBnGAifn4xxf/
1fLIm6XpaVusKLiRWRh/vnij6Z2qiC86Lm3fvxV5AU00N0b3ajYWda/CxXsKTf3P3vK/+YglnxZt
f7Hea+tt86Pnuu/6FDmIUxzbgj5Vxlb9NkKExYGVoEuO9PkvX5B2HdkD66DBQ2/yO888bpXaBK5+
iLWwOjsuAqI57j14L0L7RAqZ/fLHH6vxu8+Vzp6wXVOuAR1gGX7xdM6doS8Rw6cDE1hGgQM2ffNm
WRp9pCdCCjBd5sSAsVNaa2CHcd+MsnwqGd9MVBcZel6GIM59P5sIhFpSnkAQ13F3ZShPPc+m+yd3
AbqHX29CjMSGybOPtsHjYf/l9ZZMICK8vsNBote0HrXClCFGvVwnOI2VegNx35hwpMRzvjJopfHI
Mzjfa8B/DrTBbPuUdDTvvo3lItG1iHtx9NoEZ3E0A2psXGikFfFp1M2c9KF2NC6FCRESMqVcjM1A
P4EjZ5tARMfewjREKuMCIUhrt4OjV+caXuq90dt05BKPjWWBgSA/u5h15g1aWTVuqV3N9NyKtcnH
KmFvCP/IvEOqj9rHNMend49WueWWw8nAbuR0s0aFaZJFYHzlLlW4QIwkSRXqM5Rnd6qcp6tSj3OA
rRIFPpumRT2/LgTtXPCcqrFTt9rUq1svQ+0dqLCpX4bUrF9o54mjTXZZw2iTI6tbiPFW7zoGjF6z
sHwx9QISZrTy1W11dV+1OWNMBFX1i4h7da81mvEoe1RLycIQQnrSRDM5e+qFih/svG0Z0N3xe6n7
wWp5p3VmkQ+Xd1wQBVn4ZIJBbDeDO8nXfOBzdBkh34J+Mx4Hjy9tQZr7xO4vX23NVvdJ1HlbMMtS
7GY0jS7yby3GUEki3f1v9yr+TYqAWCTTcJ1kGBHztKINwHStfjHnse723URsOkQnqDsnz8FsdyQR
q8GxDWnEHbYo7OOP8Th5T27Nerrps4HJTDFb3CdjaVuvVefWL3EERo3TunflISJ4QtaVRj49TO4M
zgtawNCuOiPx4usXdaVuaQPW02a0iVuit9LVL0qlNECjKltIRvs2MQZ5TG85Zibmw7fnvU7gqnw3
qtrDt8/fUr0EKexaTPvQpHiuFnf43jz98u3vQF3DpjLrKevGEh803utd7PTjZoo8bzc0RDwF8fp4
2Igp6wPi4jA8oxnT69XXQshEo1zvHjOtATmDdAAdalhOf+zSN3ZXS98tiMt7qO1SR38fVphHdxBS
Z8w9K2oDIbihHyejR8XPkEkr4xOyyUTbzzqexE1DCHx4DxNKcvABlVv7ZUwU9ZVJTtYLSXPT2wi5
mflk2i3J7TRr5vSx4+OP911ZjvsOfT+AVz2raPWMEGF1UqvIDJZ8zt1jjTaetEA6iWHpzYQ758iB
GnWcRGPtoCuKCwabIRjH6RB6szr3UaUebVIeaYqGQNhID71Y+HECAEPGMzyNBgnCTOrHrIwbzY77
+yluOgbs4Sg/9YTSWdxf3SSCyEvUeSR642C5VYSSUTcrRnPVcnHbIXprOpZNG1LYqUxi+1LrJV1a
xqXzlVFOBQo8paHGWcBP78t66d+8BKUCKu0hSjbc3N7JCntFm90aSSIxHCd8EiUZuBtDsz5QQzOh
bpvXEknoJc1Jljk0k2DJRinGTYfPmOd+zmhxo/Tkj1mX1T3bHPeyGZZxcrC1kF16aZP93PX1izT6
VakQA4BwIreQvhxHdb+oOHxSMbVFjSD2Ze5WHhS5268Ij6OnlGP9uajM7DGF5PkxbYnhpn/PgCPU
6asljhBHt/aYPHheCPBzcqtHm1Ya3bUSEYpmRTuDJphEh7no3selq41PRatpy3GB9OQeBcQ1hkxG
3amdoPeB6JI52OclGqXN2Dg7/Ys+3tIwPhJBCUUnbv5vCOQEHzsPJnIxB0TydJRi0Ma1/WIEP6LI
UVrdqMFUw478t6dfmeTWbDYMg5lGfWeSl45mfQbczt/HQti3HyTZ4OHnFazSkjFbh9VucSvGuWbE
8II5QqZdYYEd+OgKesELuTPPs+NWhwQv340TC32T8lTtHaNus2AG+/eCJ5dapO6leyUmXH2I1vla
yddtt3g5LRYLEpnbS+t283EWqXsh+oVtAZIzwLLc7t70PPWumDexvGX2wk3TDNwpXaS7G4LY1ltp
iNAc4yigHYK4ee02mqzpqcfvGYGE7+0+9q66ia8G8zTpoX4xIMj20Z1MPvIw/iDOSm5BJSLvykZb
WqCNy1jv25FBxbdB0CgZge89AAlXMOy1ICW8BUkem0kR4OtnPii4vC3pfe+dmX2cdnOyR2BkoRxO
WfC/LYGoPwDqkuO33vqTnse3/VQCWxxqxOM4RvQ9KauMJtte695KQTfMxxrAzm8yEHp1cvbHDuIY
Rnik8e2GHGLsDzkJGFQMM+ea/W8vyyhlm+/pMlFJhJrG9uW0rPZN3raHcUZY34/UvrgIPYZ3Ob5i
czJtwBjDXFjqmjBVUwR661Uvk9nU8Y0pR151UtS812lcuGTZJrNzb0HyRAdc27R0C1pEUYNKkdnB
6DjkeVv2acgIKUAlL+eHUKvki41kHH9kq6VXU90qPIr/lkJvIRzoWBcd4yGvNP1UD7H23gOj2cfD
5Cmf10yVk2iO92SqiduCgzo7eeP1SI8INsd30aoy27WOlS28kmT9RGlPkWkiZ7b1oXYlG2bLUoWf
km80TQnJWIaCOy6HC38hYphTQ28uOix92eEd2OYubdEnWnWWtPicKC0fbJFowwO6pNyug2SKo9i9
x37t2WxVtbfgzXYj5lS7OUu0yIC6TrUMRgIKJmEolBu5TiZ9QvoDjTLcEdimML5PNgx4qMLUII4Z
66cMPOcFSi0dSy2et/wbjQYe1lOeLvU1X39zj403PmZjjKxD85KTBmydnnfM1jO7xQGRJ2Mf5SAA
GibJ+2jsDSIgZlwOgj5QeQg3xF3ksqQLrE87Q48MYI8GPVC0rMeKOGIfXQYqe4J5KkzmfYu2BzGN
kVGR9HaRvRP7K3fuWIUHD90XcnWmehueQMRxVvlets27ls83nrKmI/c1hcHQ6DceXf0bWczjZtSL
wO7m4qAGSQQVHdcHZQ/zLmUTRQ4Yw7Imf5AZkXWtaH/f8W2zL5cqP7HzFXuryGhyaqIP3MLeRl5+
zSyl85H8zjf6XEcfas0eXtrKFJdqLNIqEJFOAamafe7lZL+Ot6Iw7qn8oJQC3nyXdihPAngsBr7C
9FLQ5KUzWahq0Zh+lY3NF2LBH8x2tLgmlGyDnpPBOWvjakcGduPPw7iuILHOCsF+xWrYp996w9oR
tX9TX3fZqtErYlabBDdZEywjZkMUeYhqb+dsSvFUU3Zv/vgYtZ46fjoa0yzjwCFpLBi0IH499iOu
TD12vPpQy29F/wic0m/XwvePr/O704/rurSp6GVw7Lc4uP18HiW3px/Sqq8PeWmzGA/Ixh+brmXs
Z5EkdrZX0Pjp23L4x9f93dGf6zogx5Cn0MvnpPjzdTmS5yKtVH1QaW6/9lrBBKtTuUIsRzr9tirK
+d5m8MNKMa5V7h9f/VfkEhenD8qpmAecF/GN9/Pl9Z5RUPe//ofxP+cupXtCXMBhkiEHEEIzzEd3
XXVBE7Da91HNf+p1y7Fkrbyhp7G4f3sJ/+1z/1nHDkUSX/Z/7tjdx9Xb178du/y1fPupa/fbD/6r
a2eYOs8G1gMMCzCZ/tntdmjocSTVEYB+b+f9o9dNg9w06PTgZQCH+mOvmzY43iYdPYQgOvav9Ot+
ky798uhynrEEr4HXJX5t8TQszG3heRX2m45IhDmusNxR2WwpKAt0ffJ5KsbxOtfqhFN1/ZxHUjvq
k3MxqwGISIE4clMz/LzzyEa5zQf9id0sYvYMiXtXWZiJlkETx9ZgxmXNGqjoGUOR2zkXfJ8kMSjj
NmWnffVEcW1P+bXQpn3Y1+Gmb6UXDBPVeD4OcEXa5H3Qh+RSrFkWjVNT2pTkPOiaC4VXmpRb+nIG
535rG6iOvHZ6rRSQB5kRM2DBZ6Foeu/yFIyFiOatU7kXR6BoSBzw11H57mXlNbQ2hl0S1AAZJKR5
I65fbq10PusRf6tNNXC/yStCB6ZnzfJF9lTho/GlcmwAzN2uysM8aItYfAwb65C0rk2TkDN7BSAA
uoN7MXrxjHj01dEXY6dH073eZtfrJ9AXNBGsLH9P6xIqUdSnO5EzRBUFfsIhcsj/nUbSi6Z7t1R2
4JqIaxmVfZlCtK/rNBp0wBmbQXVcchoh2tTxwWCrxIN6MmPSXlTGqS+e76faeo5FdopU/to26StC
GnTDgkLHtjp0HtkJtvV71c+3Vs53NYt+R2wgxlkrOy3WwIStj9FVmhz1zYoPyoyZglM/9z4LWLxN
Mq8PODxU+KqTeRtp62cZF68DBgxfXwcX/YTnb71WDUObLIrldur0296c9hDazwwg4U2P+rl2Ki0Y
s/hdMM/YSiO5JnnsjAJJHtyKTJ804R1W1vy0hH2IiMIm8sQT2ibruNCYQB+JPYv4J5meqnl5grxM
dLRUj2CtNmouEe/FWK3DCgYr3Y5tbqovbrWcRzNKgjQmET1rnOdE6Z/dRtx45FYF9gTa3OwPixza
Q6PGR8rmQ5LU5I204hARtuHDpskJH4OwPwzL2SZSaTtNfJ8ekkK6LdwJqArgJ5uF8OtOfyoj44sn
ph5lO8CFPspPhjM+Nu3wSJb5e6GnmNDpJG2GQj0ScQukPunhcpBZwIReiwODPljw7XM3SvsCC+65
asoUa6a8kM/n7Pr153iffqwcbkVhPydgsQ423WKCTdSlNrX6Uxoi73LSeN6QnDTeCZvbLldRGMyN
hS7G68dD48zjqankeOwK2z2qUdNuMhqMUKXq4qbU6hkCVj7iu8VJYGq5+NIb3ad5bO0rwwUuxV1D
fpsF4psIpI1XNAJd4zK9hg7CKx/mfs7pwmrKp6wMnwpFTbVZrM5bayR6cDFBdWX2CccPohyVb1VM
9O8ikk3dz+22sVRMUcnGnZJ40UYnt8JDaTvNBYXkbQmZZ4to6YnknIhkDymJS5ev9AzbLyWhnzyV
aUyQDIoCZ059Eudtch0LwgtIqrg1etmjN+H2X1LzS0VYEJyBAi4ShihbmcZOOBXf28wjMCzchk2I
GEGx/VJROsNeAbygC+E8O5p9GcxmglbSvgNAP1t2dvph0/k/mYVQIGBpg95sMv90fi0REsQptJqy
6mCNKBlRuPXkEqpLIpvrJSQ18o+vxpT1l3IPuiAbGpNRDHbur+UeJ4ihtGenPESrRrU0sG7nkMpt
yOJ/cqXfF16QpiTHMVPXgRX/KrydHAeFS1hXB7PPXr3VXb0ux6kxAemhtVod+V/67o/f3e/LLa65
CsoBg3jrf/9c7EWi9GIXwtRh7mW8ld34SJ8hD7AuHSYNgNX6fvN8Obcdq9sfX1r8zk/ocm0yg+EH
UuOiN/752hRyE5EHbnnoilZs0qpwcVOQjcZycSZ1JTvonvoydUQyZtM4ntKx47nFbeS38fwltkNu
1+U8RBT4i5AHzwNUh6RsC1fpPNks365t1kH2v6k7s+bGkSxL/yKMYV9euYLUviviBSYpFNg3h2P9
9f1B2T0TotjiRPa8TFlVWVlWZoAEAffr957zHcBddZlcoMPd5FZ3O+Tho2pFSJcG87JF4Lkkm93b
WlZZ/QiZ0SwpKMfV99/0yCMEHBp3KBNR0IWHCE89iz2aZ2bhR3qzMUuOTd50jb6oPnFHrWN31MSd
yQHFNXmUDu6o12vuwP/Js+pl5g50z/WoxTicSE1YFPhHVohpLmSo5TdgKK4dqeY34KPjpTmFv+uO
dXkuVZIZ8Kbpw1mogKby8P5Bkrg0RLeNXJZ7Ym5oZ4eRva0HfXgOLVSvxDxXc2M2PmtV0dwSSfQ4
cPbdtHps7mXskkCMBPqMtvlvHAzkuqZEJYjBLbeDkvwOyunR5cg8SXj4RET60Wj5UVRAs87RTRrV
cJaCgcJwNF3jmiJ4U+fPpi3+U1jpuHQ0aqzvf7D5qf9cJ+IMZdKKssJ19C8B7vBEy9pUjMKfEJfP
5cTAygY9yF4o5DJ/f635OHV4LRT/Jr8W2jjrkB0u9DF2MmBjPtk0t2YT7/Py1IL58SYdXAMMMAO0
+b+/Dv5oN6dk8aqFX3pdtWniQV+awfQ2r/SI1kZcUsE+1U3fU/RLUmSitVOQSTMET02SvGJNh0eX
o3p0s8Twu4RNnARd6L5jfqFp4e/J7g2MOHHqZ4Y90cwzYLlgCz3PCEQiDezBlfxlG93jzhyJJ6B7
1C84+eJ18TAU6EKfgR61vm0HXJOqHv+2Ch7BOk4vIAUhngtHTPIJBarWU/1qMGfoay87Vd4SwRQR
oTH9o3TCWf7feJ2PvLH8FihhgBmDMv7Ajf5xCsVqLzGBAoDS8MYuuigHUiFbKni0VRca3vtFTLmF
5M29zC3aVkEj0NhrxCMmPMtBWqzpg7SbPph6ejtaCXJRfQYWQ8KG6kyLtLMvg9Yhpi6wLukUJysa
jcqSlElcEMn4qOr92wTWJ3biO7JFqapIlVoKBURQpD6OFGKLirgVQlH7rVf1t6Flt4tE8HyaFQtf
Y3fYGBWoEjmQqK1uTY9eJboTYOIjLwl7xvwvzWA6q+mfl28sZDRS+w6TslusKHGGhdPzcUzmSUEV
nvhFwIR/fU9cdmGWNWbC+NkPFAm1aYwGzpPCF3pTrDW7ARgeJPuAnYr0wHg5IQpGK8oBqdNZppKE
CjDMLkiQIeKqDOxFWXj0F/OuXnv2lC9omoOhG93XJtXOFVTWGaHvy8ibB3tFaayMqnkjaOR2yMaz
HPTOYn7MQiN9gdFFldoT/jKpF3ULHHQodZKk5bqTibuR/KQfx8vJHAxsCvyNIMv2NvL0ZVL13aYK
WsKKJqJMBvrdH4egoECi3Mu03Bdtfx9LDpJuGrbLqeaoZ039vZAhMTOmh1O8u9dT7RpSB801qjXN
aVdxkWK1538oOX8F4QAPZNV2Gw2xKUzV9KIZLIgn/T30KQ4QVqrwPjG7zGqqJTVIyItJoVFU/N1C
sZ7rxOIVQwp27lnDGxKMVY/gf5lk8UVscGbBDMOWkZnPSdTd9qgbYAhaPloJgJLJHgtGTcYfL7CU
2Z5D8RZ7R7EgQIwHk7fD7uVFplk/o6Yv9qlmXXYN8xddjHhu+i22k3jb16I8c6nsM2k+Y884tR/b
R15vah3L8uhy8UQdEpIz5iO1blq53zjjW9F0t43KvtdxzAosXuu5/vo4apfS0zYEz7Ifzu98EckN
VvF+USf8Y/R7obYUmJtTj7gZYTiMEEJyu3S3wEnSjj6QeRh8Mbw4ACnxui6y8A36q3dRCawAE9O3
tZwYqRSs5cvJMS51hTUmkeMjMBA6y8IgvlaN2+UQEk2YuVTWIQdD9sMIMfgyCSmznaS9B7YZLYQu
b4XLkdRrs4uubW9N2HvbEnzmGiiVAWtmOgMWhDMrRzlBQOys2nuzG2TDAvuFw+nAT2P7ErIeahvg
Iga6hrmal85/7a//rzts/1dxKf9/ZaHQyP2jPPiCCLl4iYv3P1trFOXzP/GfrTUb3adho3YzdOYp
6NgoJv7TOkhrTWXvwGulYTD/kMr9V2/N+V8UF7DAHVZp12AN/T96OBJSkN1QgdNfQ+5FQsr/RA83
a/sR6qDboqynj/d5QxipqQw5ziEjwRqxlDVeuMnVH3fjyNHvy4uLHMy2rHnf4SOjmf18CSjzMz/O
m/xuTk2d3Nk5QJ3PLf3fXc1/cZX5U/yx+4vAG2iMcRWn+NkoP8vhHUHG/+wSB+cuJy5N6J5cop1u
HPVmjFf19Pr9Jb7uz0TbOJZNFeNpX492zNP0olNc4femWy86Be5hXJU3eV5vrQhs8vdX+/LLQIdh
1DULK8nnsQ+1Ws5goVopHea8ZQi+DIL4Is7RIGRhla3+/lIIo2eqjY70Uz845aiNXXHy0PhiJO7d
D3RTCL7qtAtVnjySf53BzGd/ZzbVohul2fr5SSA5VR0zg0sVomjPyUFPfVvQqgqGaZgzmPNt2VGd
/v33w7iDM4w9bmbufL6oFTP4UMq48ceUu6hDaV3YAr4pYA7zxEHn6/Gf4wBihzkPizOIfXArU0Mh
drpSmPCMkUFpELAJKLWb7FJdHRZZJurrasSZlGZTdNFmw3Di+vP7+vlgwvUN9NqMA+al6eB9HkOz
itQ0bHw3V4a1XfAF7bp/+P5+zl/i8CIGkvNZEswSedj1Z1hGtK+nC1+S/LZ1+qgnXBHxzGWmq5M/
jfqAU9Ab1qXIxeb7Sx97fgwwEOgXWbNQ8X/+KT2LUR0qAIRdfTpCZ7WYAieEwi0dRQUUBIWSrLgI
M9H3lwVF8/XtRyVs8mV1NoVZRfn5yg0zjCTsauFD1hBz117tGZL3OvmLrDpWkGZIwHLYalkLwK9R
283QGPwEyaBtx6Hrt3ElxKMe4WlaAvkDIyGdG93KO4sg+qE/94Qdww5lsG9IOjRaFwR3saq3uJ9R
hdyPM2jbSZzkjMMI8P0SlLBbrXCrNOus1JCgwr4h2jRS4VRq9ipVnIjQauxeaY1TEBgNE07RAgsk
O+9MdSeb9AingIVqjdGFWis2dLe5alLBpkcoxBB7YRpYpIPMGMKk7Xnr5dNDTA26iqqI0tup32w9
d0giybEGoEED2zEx9tabc5MZ0AN9UvOmD1ptq0C0XpeAFIAgqtRdrWZumpQ11Bkq7cKF/7tG6DAA
1hm6W8OZZ+fg4s4dmllrrKWASDqkthcEe7MVgtJA/NdGN0HS9W+ezMebbjJaSLABMfZOl3C9eHrv
Czt4jipynlY5UQIPdm9bBsl/2rsQA70PC/zUb2VuAC8Zy8pHT4/daDMgGbnpOgASznyDoQ5clKMF
v5vUBkrH0bJXeRVIPNlQkBexGebrAINsteTzpQCdpbNss0S5TELzXTaKyfhdtr+SaXgwJ/3dKzzr
x6BbeJpaJX6W6ZDs1BEsPA04XqSiN99nXiYcHXSbflKzYiREfzCGCib52Kr8eTlArGUy4EXMPat5
jOdHPxtq5ywHEASvrw+wWwpt2zak0PaZnuxCKEkrT1Ri05Nusi3p9YCMtu1w6eE+XbtYoMF0Zm64
t0D6+6BWuYA+MSWrE7ntc5cgSCvp7tJyau8YrfE3C6/hwcB3cpOFY7lQsyDdu6y9C6Ko23XHLOHK
9bidi9rQglUuKn2FNd+5lD3ElV1CiMOGAR8WmKGOMdS3AlYi46GQ6A7wNEnRpsCccIxd6Rn+4CgM
1S0nr+AVr63h8ZQowaXeexDo08hx2oWpgUpCk2leEVeur0iFJ2RxCs39WIn6vMb0f4vHsNvZXmVf
B4qhbJsqMq4dLQ/Pe9N6xBMIPdHh/AQTulP9NkKntasF0A8EXRn55nEUvErySRb0BrDjGZg/twxo
3N9mkrq/gV/LZaM0/ZnAhf4aAWBYh21tkrHruupawdWK7NOb70cAhWSF5v4XGZXcyaZjJIEgViUT
WRt9HKr6eRaizIYsis97dKEhGIqlbWlBgvTpzf7ZJVr5J27h6EbNa9VHL5XZK7Md6Kc4cQfGnZb7
m5Y2cl/nbX7ZGkP/Iogavyja0LsatMm4BxHKYZJcVYUwdlgRvR6O13Tfp01YCfc6iUXxMkZWfwML
YrgekkheDk3NOGYAttnUnnWWVjBatdoiz3uU9l01Gu5KEh3lw990u6Wl6nO7SZsXr0wPIMRMeNlR
oQapQ9vUtlBtG+WmC1C1mLEt80UEXeeuFl2CP9wmIbpjEUqVvNnyaDBzsz1rU40okGUJF2rVVGQM
U1Ca61Y167Ost6cEcWwd3U/wIJEFdRl/phWQepugUybAgkgMPm14r2vltB/TsT6DezU3zgKsoAnK
3GRh5Ym3czksbEpaHSvHDL2d1XgQVCFxrCs1VLYiIpKdL2DwTGB6BYLrqXKtjkLs/mHORrjGN0EU
KHTvZkGdrmbesgsk92EoKXB0GKrXBUXAa19LyTLWpTdZaYLDRw+8lKwCP+PYm9YlSjVf6kn37pC6
vdHJpDr7IKr2SB7dhUsE00uTltqrdAriSDLInr8bjqmPYzMQ7aKpzFRmAKte2NZdHkFOHYcwR/xh
OTMjl7zDxoV637kpsEqe4Ym7C07HhB1BbsN8SeAVcJdhNHdLMAyQPY1sxm6nUAucQTYryJj8raYw
lHUcgwv9gP0i79dvYcYDxjSj8hGxUb6VXlswDJiCdTxpKns1oqq+BnKuDjMKtGxfGGrInYsrKcWn
llg0oVJ13t7xqY2iu/RA0sOyjSwF47EX038augsNMZm3IEtj8EvI/zrmfyTgQjc6tCxul++TRoMU
6uBfa2eC/uTLouIDq4M9+V4MSFgbGvVZzjkusTlzm6s57NGq3IJ6ZlYHTVXLZWMQyvthgv2hCXC3
pVMr96TSE/imDPz0rjERxugASW4ZYf3yZl5sOrNsc2FbZ4HGHAQMIyGHddjNb7/ibjmIip0BMeSx
9yDAFEVt33m1rawtU5ApK+EOhx906XmzazzyERSwS9e9DQva0ACrlh4ChQji9LUhRvNFy+tsXVQ8
4HYwj9l5opd0YOWadIniPWEP35EK09w3SFQfeZDCa9APIW3V1rsrEkIeGKdj6RdVsXUFQ17JWZQR
NAnu51mP+eMfLiwAjuFaynS6mRS1e++KQHnInSqA7ywTIo3pavzzO6VYEn+PKh8WVxOOd7PSLpGE
KvdhkLLIGHPuAFC9tWIN8Y+ibWDelN2wUdTWejLa0XzqhGI+0S8bL9mp7E1UR8pqjGMFwKEJYTwI
yospVMRtGQEbxJObr5XUGC4/7rq0ALhhMnCv9FTdqEVRsvE1yZklSFipy6hcFu3UL0sexM1gleqZ
Q8LCuphJIvkojXVV50wnhGryEoOi2bdQdq8Cd+bO5aRGLj+eZVwuZIApJj0fWg1nkxsPl4hfgjUh
B+FSM2VXL6DCpleEGOc7G+488dNBt5UBwXsLN2YzhBvJzz8RZ0ro9YRDGTx22KNhWapYK1gCtRla
TCBSOhIAHtUjuM6guHKIul7FpdWi0W0qmtokf1kQFftkPbUoSBwthRbjMYpuUye5QqWrbFoDNLbZ
5hDG+2m41pwe6riohqsaa0y5cKJCbh3QF0R+TrmTrnQwnfHC1SJvzd7U7WAw0HEPzIZ4DJkV2rJw
ivIeu1OxaVlwqIGIizjTTF1e1UDFl6K1OzJTwTuPvVbtaxKmNoSB4git00K5b1QV/q6bd1TMxM4v
sg5GuBoyryQMqEowb8/JjW7HTKomG3oLpzh7VFsep7yCW214sfb6EZVk5sTfmH2vvo5MYdvFEJcG
OpM5UYxMmXUM12k/EdlyI3B87O3eHNcus/YdRD9AyqgB6Ovmno3lQnZwchawhqYb1cbZCmUyQ2UC
f3K4N5U6RJwC9/m8lUqynJE614mhFeminOrAb7TE3MaqMe0SN7Bps8bb+RuhN2cgBEYyuoRBBPOh
jfM7fUBLhCS2WBMjrYDOKBGsGtao/xxpmqOIKeo7ozPGDKGGckaexnVbjQ4yFVIK+kR5d2vp0IAu
no2WoIwMgt05XyNdodZl5UQFLjauK/p1CaR5GwSkShTUJWdEgwnC42rVWVMhRsRYWPlSgpHSIRWj
m7fzNzqVbxDBr6BTGBuEy/lct9U7N3L0hTPF930ZTUvhKqHParXlRnRL4ipBzJLys/FS91kpyMSV
CcE38E3qYOX2ITHxBhoZ1ZUk8FiwBTKn4vsWSEuoqnTbZMUmQKQKLqoiCpdpFxZwazOIHCVgj+00
JdHPsO0sPx00gsDQhnfrwZ3KuwoHK3rpUAUAkevRGVry6roo0uoZ5SsSNH3Mf5DzRlQHLMM7LDnm
sIJtmu7abpz2OnDIrZlFra9EqUVsSFib16ZLfHsS2uKuCuN0TT6QQzrIMNM4JtteD44IACdEUBG8
Kdl0dUo3Ts3ifZhoI/h9Wb96YsrPNE8xoL5nlidWfYncigCJdkjTs6Z4pbzXfgwcxy80r5XqUuhW
edPVCQoWlHD9dTCN5U6OwFUSvEkb6ULD1HPgqLjEFaIbhOBXXA2B9WpGZg1VMJrGK1OTyU1hyXID
61T8sAX11QK8iH450rb+geHSQaYdF09kxasM7YvWeFTnHdLW0KGokRv5Q1G0Z1HsAkkCvvJUSOb+
g6z7fWaF3VmvjOmbNGdOAkH15QJcW3DdOVX+K28csL62Zr7ghip1XpHK2WtMPM8hQtFdIU0YFHpX
mJx1G7Ndj4o0H4wCfhPpPxqU+66LLktlfE87x33WS6cg8mdyGYNn04Yot2SZdDBZqPEmxnTocttF
qwz9yh4FK1mSJX5SwVGsbEfl52W33Y+cKgiZNKYFM/tV2FRgd+P8HvQVUEFJQ4tVfkHP1l3hdOJQ
rFVPwkgYONhQ3xeq6dTtyqIy3iIQI048zctzOWX6DnQPpRTGfNKTDBJVKrdVfDxMCrRYU7eV91Fm
Lb4zYe201nYfpVIXC86dLv582vy6EgcPsNLlOZtidk2pmLwMmlE+JHVaP1dtNTjbSrGIsIgDBktb
/I6BtUhTShpTkcWNaWh9sfwgmKfC1kEBiT7ZQ1t5D3uXqTCd3fPBc4szg8r2rahUcKWBQ/Kukl5O
ZYcAvDGUbCsJJFuSGVGep13V4yqqK3lJIzC8TCiGFomZJc3adRH8iNAmvU4k+i3v/y+JN3LRsqd5
yKVBIRuBnPZe2bTXqUqTwSR6GGFCgytjdLQ1WMfgpsFw8kob7KeZNP1PMtPuJnyf5saxAW0oANm3
0ARY2SvFWPKqZXeoBqDMYj4St5aaNfkysAn5ilp1M3VdCz0ehaLiluY2imznXE9tEOypaJ1dlHuc
TRM9fAVQ32CkU8uFZSghkTSDc89Rh/2E/MKfQe6oqyr0nkyU/mdqpelb/hR9VQ+1vDNj85eTueKq
o6lF5jXmPFxabsx9G5MLz5v6bSeQ53ml627rMJmhQLMvywicJ6eLzPu4K6E8tTEvLEOoRV9QU42R
7W0sxdpKWHjXnEEeWZDTq6Ga7H2NKRAho7TXVVYEL6WHFSTD4EWb0EguZ3ldQVILpxhdUN0ODcCi
sOuL2wIwFhWuQr85lzvpjvlNECv2tVOrwLrBvl5qUWf81sICXhI8s7Vo43CPYa29KizgD0wprTuz
SrwC9MkUKO2PpFAA26XNNme5XXcVgM1JDupNELRAQnsyR0smqJC/jexOsuIu2plB6nmduhVZex+2
aEkGR7X3RlgieejFz8grHD8JI3YsCsE9C6kCrMnrzinlHMShRDpBBE2pf8vidyuTLmbCV70aRIP+
aFzZ4qEOyaF8LdUkUc80Ru9nbh8kK7olPQ9bo9+3Oi6spQL4w7vEaRTqy7Ko62FhAOSyNnVBG3np
RoLwnVFk9xieiwXMCww68Zz1Swvr3tabdzDXLSw1ShVRG2KvTv2bY3FqsDI9X1JUcUiqyRuaNMI1
ILNpa44TvkJs1Z7333p2cvsR1DgBSxhnfKrCbEW7463RY3JecK4SgsT+Ova93w72i8MRBGL5uSXU
G2oom84ZbSKldbU3bKr9mVlaxtquDRopcCKvQoivnacEvyPbsK4tVdFvmsH7XQ+m8hjy6j3AGBAR
7p+yJj1DDAEaJA3vXGGVW/Rd7VqPa9wjMsSDTmTpiRjjr11Q4AUmJg3Awg4OnVkw9cckx2g8u3Ri
+q9OnaA4zbsHm1AaP7Q53XooLf5F595g2IJkxDVdzTiQRIRQkzUig7gcbvT7Wq+3nACGdR046olx
izZ3jr80tWe5EGU4E5dDsaAH5f6fprY9tf1b89GkH4P21wDuDtRcphGpaqtb253UlyiYT5RIQ/9F
955YARtUA9ILtPuf727qGHIiLlQQ3RmaN1ZLjitY9JOqtiPflJ9w7mEDJNUPfTAmsbWtmTOD+RiH
dElAPxJ370Izk+rE73dsHGGqpBijMjEYMR4M/tKhLboxA9nW4z9cEa/103bLn9/35k9d42C6E1tS
hxvCM6LBT55ssTXd/B9C738rXzr6cPD8ocvhUbS+KEk9L3F7oUvhV2xgFyF25b1eFnTLuz5+jhRG
LaQYqVehoNda4ePakfF9arTz9dXDf2HRR+X98zi/HAwgTKtqDaX0aj/URLaQpbSXvZbW55mSwBKv
vGL1t/eV66HZ81hMdbzPB+9eTW3ljuQC+3kxsErZ4w0mb+fEevJ1ymkwQ4fDS39HRzJ7cBEv1OQk
0qz2Y4k8p6lQYRA7eu4kNDS//zpHrsSXcC3HhBKCGPHgMfGaGILmiCOYpQ0FmtKcGaNzX4nk8fvr
HPmZPvgaCFPnMbE5T7D+WCHtKk8NTzilP8XqWmQvCupfSIC4TYMTsm3967DR+HSpg+WCg6o9h7uS
Jtx5dO8KEwNx72ASGLyO1OaumB5GCI1biyaoWNUmLT5VEFsDIlBBKKPLdcIIaKs3nKVRDNMFy00y
oSw3qfbSGMii7KPpIsgoBhHYG3hJaBlTXEksDzKRe6fLhsu+bGljja2Ne4W2A0bReDrxRc2vUjVG
mTT3cZ1AlEE3/vmeopdWDK9ouadNJJ+8vFAvodfcjrYdv+RT6+zbDGgemUs/xJCGGycdOTgN9s4m
OjiGTrfU6goCYvuQB1RH0o5IAs1vq95F387pEoEoyNS0p+kQGw4J1AmI0bCHACs63dkriYJiyCxN
1E1Tv5LS1ZdcJ4F1oDjnqYmWIUm9YAmgL1p5MN8nJxxWJruPx93SFYpHtIevTkCi0V8/a/pML0LB
Asha/+C9/PGsBWjvGMOO3JdEac47zTN2/OqDHyaCHM0hMHr/+wt+nfxCV3XQb0K7USELHryuNUlk
XV/lpe/NYEuaLvm6DoU8t41KbgM3lOfgUtV7k2DzE3rFI68vY23VtiHVglU7fH3Rv3VK1NoFAePj
+NxhqIFhX2n3SMST97/+kkx5WY048PCfwxk6wxGKzhFhJBJdWqNkvgp6Ni3BckkhdnaTxu6yYco2
Lnqdzt33Fz/yPamrDJuBGBKJL9J2B5UiZ88CDT/+om3dF/fhMIetJ6M4UWx8vRLBQ7xPDgojtLmH
tCQOgk1Itnzmk0r8NGJrWukujF+RGcZfP6aUGwimEEYhw1APHR9VU5a4CtqM4WLbryab7ouRXPW9
ZW84ff762xuItZcvpkOXZ5R0uG2B+K8KM6v5WlZu+NiLitkETWO3yYy0OXEPvy72XIzShtLAYqp1
uH3VDIgju835Zop5HxnKEwnWv5LBuA97+0QNMu8bn+tTLoU+B8eDDr7pUEGdG1E8YgOE01sRXE/D
xCtBwjhZNy2mOfA3009Vo8ev6FGKotvnpTvcXswKgMZ8xVrr9ikJFeU4cwzSetGCfSL4Rj//+5+O
whtSDlUHVzzYoi0AMrYk3MhX2nY/ZsBhzPQqttUTl/laMJqqhVkVgKRD9XGorOpcFb0tf7TfKbpy
rzjQuaqBHfH7L/N1qeQqmkqxgcrapm78vGcRojsUSaKlvjA41nLcI3au/e0U9k1SQ01o3WlpjOWJ
VVL/ulNyVRYOtLiIcb8g9AjvICQ0QlXlQXpc9KRpsddVKUmUGBzXU8Ekqxk9kkjJ1Cbay5k8gEKI
dbdyqMNdxjBp01MWTaNV35LVl67CqqI4mMsCEpKsM7Qx9oOn97YfysY68emP/jDY1HnitNnWPP//
f2xnzCWjjPZm5tOiKtbJ6CV4Jmh2fP/DHFv3QBXO2jpsb19Kztys2UbCMvNJEMoW5Pn4aqrdu448
VbUceWFhjVLbsg7ZnGE/fxsL1z/uv4KFCAsO0+wAfbqtDpvvv82xFQgUGHpEzHtf4QJToupD2Cop
CgJCbzuHbWqwWmI3m+y1S8y/r6I5MyITZcvAy0FK3ucv5coY5FnEKzqmwa/53onYvslF8PT9tzr2
8ri87VAhELJ9QUIMTVpoU8nLk8UEz6SjRp89sH7RcS03IrTct54Mox0qlubEVnVszZsd89TV3pFD
D/0TNTLMLsUTrV/JQiFkNYRA9Fgl0x3L9YmrHXvgOfbg6cdC735RC2Z8R8cmEsivoDBsc5IMb3qd
4Pbvb+aHf/Nw65itnTrbEV62wwO/N2OXLPpuZKf16iPY5nKjoDgmFg+2Ng16p3+A3lwu21J2V/VY
pJdW5hi40xB2TWNlM11KqpVWBwSQ9S5D2bZNTp1uv7IU0WVj1TTmNxMWyKGnTwSNavV5zm4zmPQK
Zf2iSa9cIi1pdrHjPrUD3QkiAelkFkb8mPZdswu88mfEWHeyKwLa+9zc0UUiimxUqoUX8T2+v5FH
3jUGW5SgjmOgsjzcEDOHzxAPlNvg6H9VkwZsv0JRFWQMsceX76915EEk0YYXm0w9lLKHZYyujZAu
XUlpH2i/VBoOoJXUl2bMCt/x8EigGZYnKowjL52m0banomHH+lJidyIb8UCXfL3Eeo5iMGk6o3ua
mWJaGAS4P9Sir1eMZDv/778r/iRv7khRIB6ulKbioTlyG2BdiMSIARfIc7MbZMkz/yp8JNYk/Pu6
jQvObQBd4/R76JTlXellY9ZwK1QMJoTOMJosDHkD/iv3c5uD9Pff8Miew/WooQw2NorFg8oGw44Z
xSW3duhCJNym6FdqXdYrA1ncv7mUp3qAeikY3cNNtHLMWOYFRzTNK4trK6vJ9HGkfRa3mnZi+Tr2
jBq8ULMPYZY86583gw5dTDHRGcBv3N63UfluWfV91vD7xWF947aF/OvDEQsYpguMvzo68sMXUBto
uJNbh41Uh2qtOv2taMWqog9w4kJHFma0xSooYjrP2Djm3/OPSqTCfMc0lSMgwJKncBi27lTfn3gk
DP6Mg1X50zUOnglPSdLEnP13qHo1oCFxtW+sxrrVwcgugqxvuIsqbrVeVKvGTsKHshcOigEGNq0L
xK7XWiRRRcy4xxyQwRiatu7JZ/djQwp4G2Z0o3vhsCxGQpwDGIpb8vqYTaXuSCJPGJCe46LWVofh
2tIEgj3SUrTbyctRXBRak27KvBFbtasDjwPUEF7BSqQ6LMFPFWksruBCRFtyDsZdZqHT6owov+gU
0flu6t3HZdosucPpJqdXJBYRaiEfhVK+KPupWgdtZKEYTPvz0jTi5RwWs/n+9h57NtnF8f5joZgZ
8Z9/QbtuajnaPJtoBV/qQb6ANboyiUAkXWdO2C3/xWtHzU2xR/seZfzB9axoLGrQMIUva0gmrGO9
nu56WZwoXr+2/Ex6pSj86WXSpvvIGvvjwTSHNDLE4BU+StKbqooFwiH3rU4fmERdMJVetpb+MxTF
iSOTcfy6dGm5oxyuD4/wXpXXeUVUsZ9DRHmOBuBjrjCVG9TuarZmcM4Zh6yXYC3Trl5lBUohpS1Y
yGu921lIfaHrKjtDbZWNJs1iGaAO44Grthg/GGN5yatF1uuiH9ADpc4UrmDm2fRenInMm+BOh5y2
dCcLar5MTJyQEwneCZ+HjJLqHeE3HCA3m7YVGT8bHF389ZyUpwgE9dpRHP2RYN1TP8WxNR2zI+Ql
/Aj8IPMt++OniNXGyosUu64qX0bX1Wdw4jbVZHfiyTq2Fv1xncPCqKu6PCuJi/VdK1NBz9jtMo+i
9fevy7HSxjZws5N3hz3gkGSt1iRs1KbANN+WhCPOqeaq/lSmBIJEzXjCdHb0YvQrObN4uNsODxG2
YDEqSDdBhGPnnESnbWdWII2QIBgyPnH7ji0ENm1/dgsse1+K32wcDTtBSuGLRNzoDR5xslmfyC95
lzHmrcg+cSe1Y8+FwymJAyxeKudwTgOLNeP+UqclYPOweuja3p1Ev9Ppxa8IYY18wrIlXAbPuI0B
HvpjiLKZsKXiwg3ddONBJnpw8AWg0Q5CMqq+/6WPfjwWRNpI9G+9w4WxH4JGSSPKnL6u3g0vfIz0
7i4zGCb/i+s4LidFjr+zb+bz69F0yhgBeMAS3BB+M2bypRiVflW24sRGeqxs/cjbcDk/ePz784WM
3kPGjQDLlwjHowadW1/ciNLaJ652lZX1fZ55JxoVxx7gPy55WLAmk5kh1FFzX+mHbdiW756ZoXC1
96LsTpw5jGPPLyfS2aHvMBE+fP2xrpvVNDg5y4w+/pRR9buPYZh1meYuad+GSwUM6JJ444L8nllw
rGizPEug/PG65oksQjJea7fxWx3ZMtYWzAaRFCTzehj+i4zwoKBxN4PTu4+uxaq5gLiKakJpCIBM
59Zmqf9Wex1Ne+muhkr9mZTtJZ7Eai0p+eCvQyUfjXjd5qN+V6G8ZLPXrRNP07G74M1OXVocPLeH
0/ksq5qmQKTsTxWMYzmRdKyaT1ZlndEzfZIxAIzvH99jP/Fsz8Ax6NBsPbztVaKFIykQuR/XnoI4
phWkQXH6XRnhjMRsZmHq91c88hXZ12e3MUARKvf5Of9jP/FsqKhSNzI/9ULgw4LozCKiQhuTsoEQ
rU0+OqTX76/5odc4KELR3ujcVF5RjrYHTSrg4hmT2Sz37XzyllHf2ndmpHXLwhits6jMssdKx96e
mEi2PnTKbiSzx7yd5FqiJdoqfY9k9sSHOtLERJVA12detUFd65/vRDhYUxV0vNHNFKBnI6pggyrN
2DSBAHUMemnBk4J8ysrWXiii5chMBvm1qa2+/yDGkbVy9oUjx4CkyKDt4IMQBhzauYxzfMugkhcf
4ubYyKYbBJaFdcbP5ewIuSA2z0aAFmY0kYnFZI4ai6i77o1e3YxjoD5HJoW3Lif1mbK42EY9jxS2
iXSDssfaost9H1FksmR3a9OemWKGAvBMKaQf2bUDtKx1yB0708vUuEuNYrjitcWJMvIiPEVuC3RX
dX6o7ZieOJgf+/5MwPCgA5T6J4Hpz0eSdlsC1MPg+2fpcBfhz/0P9s5ruW4k27a/cn8AFTAJF3Hi
PGxgG256I5LSC0KO8EACCf/1d4BV3S1tqsWuc55uxH3p7uqSCMIlVq4155iHiQyFp9TQkt3vr/Wv
DoX6Eq0BbnQ+G2sV9MPTz9Cpacr1s+TXVhLKxlstPZPMj35SxE+/P9brfTt96tfur8Xulc/g6fa/
0hyYw2XK5mCwI2/TMTDG8bEIYw8tbAgrtzDOjVqPbrrJHK9MU4tvzQ7SnbAKuZdw/M9ef6G/hW/4
t9gFVCpfazm3xEt3//1QIz4t/2v9yf/6P//rp3/6d5CHn/6O+u/XnwG9Z0Um/PQP29cwotv+ezvf
fVdo+P9BMFj/5H/6L/+KeX4PkCoYZ/1w797gG67b73Fd/chvgCKy/pV/BIEZzh+EvYA/5aNgIWZi
0fyL30Av6Y8144chLvwEqkzqgn8AHJw/Xte8lXng6q8U1H8GGhkEgfmshWv7hAXx7wWB4Uzmsf3h
SWMWQy+TsSfDQfBh+ulnJFc9m9zeT29QCFiZH/COTyvNJXeu0UwLcSuchkWtLnSyQqOIh9bejEPq
BHk01ON01bC3JX05X4vBLs076y4BsVZMT7YHqw+SYN7iXRoqGtZLpY83HUr/b+jGRzoHuFKYVLdG
4ukbszfqONnUiZl7AxpnEW8BLmbHMquMFwtMfU2wYuN90cw1ucTBDermYABqUhCDiTnJnc1MfB8v
9RKSVKZf53lar18JpycLk8AVSEGFbO3NYgmN4lX7AjcNBDWJtpsKHcEV4t+UUMIlu5iQpJ+5hCp8
GrPe3ApdQuRsKye5a10vT0JVT/PNgLbUD6U5lu3WkpzxxuOT421VU8gQ+W1y3kT5jhTJOOgYtX5J
x6H7oAYnya5sc9KQfkv3OsXJM27mFOxqUODdDfB4EkULjMIf2N5QNNy7NoarkDsxP0czOEZNRzkD
lTyK7xkf0vhQ9QwGfebXP0udKDmnMTQ906sx7L0jJv3VXbv1HVZ1cqGz0tjRakOvj0RSPs3txPY8
bjK2ri7qUk1VKJQ120NZW0aLd+3lI/ZVcol5JDKMIgRITIlawsxWqg2dwp0/dv3cODeciakHZj6U
E9nRJHOnem9tlQ55tYRB+eK2BRUD5oWDSgWUrNhyQrtBjdrXiXvbAE6KcdDlMWTKrr4lDrw9zjUc
Pyykxq1m++O2GkqQ/ILYttVr4HwbpW+EEylgV3RQF6iVc10mqHNx2xjIbDV5IYiimy/1qtddeWR/
PnoSA3SlPG/LhRAyKIekkjeCsEnAssTdig3p2HOMOt5LHSKHS0W0AGQvI90kFbs3+GeGsERYLly9
214hI0aBO7j38P2R/7ra5MtHkg9cmgm10ol28mmUtXpC4o41Tavo3YxVfcww0ZOWQBz1txL4KG7m
wsV3WqCY1i4GUiTVSresr5TmpRdD1SXnTlSNn022gqiG1IhbgUCB+WyKMcEivScJj2QKR2ejhnUN
6YsuMOB0xtwZwYgXrTvobenuqjhNb5gOGEuQNAP75rqNMLCSHeuuyL057UJEOf0YyEgOw8WypH0T
mhqh2nXC3QzZ5g9GoFca3fZMq3yMepWeEm6Jjde9xJ01XhXKRnqdw6VKYnpNPHECL07mknMFbze9
0uq6QL4eRQXBljRx2rAsvPHZJHQYHyYD3qPQFckkMNVu/V77qi1+xTulOaTEe3Y221ddballRwur
7HZxP9fPU1TreHXmHm8tTvx6LyLZVnv+T8IpfCqU7sBKNN+Lxp/qM4opoPFpUZjOvtATc6UpEftu
1bJ9QS37wcYhcUHWplruhxwj1mHMMZYQ1jRPoSc149xSSkeTlZm3ohp5HyPhZ8ABXvugPT0nnLvZ
fpks75ghCyaMddSm6WIyRuK+LJrRIUfK954XAUUw4oigF+5Vja95AUK1COsWPYg+7Kw+KULwjeZ5
7VT+1vIyzd9qqcQ+KJLJeJCLSEPdKkzucy7i7EvbuNnnTO+0D1ZbDB+VPg3ttq2F4F0TE76GbLG2
pQGT7KzFvx0UVo+hwklU3J7zBwTjS7ZpxcY2HYl9ARExqHmhCEMnI0y4tsQZOxdiCKcecZqpHD3e
2E4bQ5mk/4M1oLXoWnbliB2ttsteXNYVHhMU3lHxYMyx9TiMy5PgEcaRp9DAbfxKNw+OR17jGhsc
wimbw85MmjOmR66+rZbO3BLGjvZ3BV3fVZESV0Vp9uSvtG5pXI5tjdOyW5xs7zW19dx0oCmnCSMI
cZWkXBhpVHgkA+kd8RxDNvWXpSwJ0psNdUeYATCKmu9XfGtMZHQQqSWKecHhDt3BtbNAYHCIjo1i
1bgSXm78WUz+rXrqP6iU/rOS6/+lemqtN35XT13ix/r8NenV965TP5VVf/7Nf2Cx/D/YgzpsRf9K
Q6Ua/wcWy/oDuCbhejQkgBLBkP9XWWX+QY+Nkpq/xmyS7t6/uFjGH8xLafYxAXN8xh7O/4qLxRHY
krBXtjmYftoE960Ze5PU5MFLi5ekjtmGknqzST2Knh+uzs2fhdr/wQVxQ3etIw/h7a6EypJBKzNp
iss3UwSC+yqxTAZHMrHBUld9klU9bcYo6d+ZOP3qSByD6TczSdwO67//Yf8Td1q0tDKX2AryPoh6
/VoRCkL/fHmnzfCLA6EhR/q/buj0N+3Jgb2NX7eLPBBJ9ZIX+UukpS8Z//23rxyHgZq7DioYR55s
namC0OrahF4wa/G35L43G4VqDAg3+L2/fyjHYBeHihE9z+lwFXxGKbCoShhmZXsx6SD/GBN6F22V
vXNSzs/VPM800x0mj/TICS3CkvLzTaKI87TOH+UhGeFXkgVzN8fTGr7zyCf9vViUtd/zw9bhz4NZ
SIeQu7LFOdVnaoZdk1Rcy4PfKGCSeKQPmQcUnFC+z7oHNjIFv7AxZuAj/4Pr+WrYeG0Jnd46p617
s6B2O8gmre97LFIb29fyR3wG1jvv13rB3pwj8yxWBXp6vNU/X9Clz/oZEbFE8QdZqcTxvM1MPbr/
H5zQD0dZ+00/vFvkowA27wuO4k+ANNrpcShhZb4mHP/vjnTy1I95mdRDxZGSoieycso+LzWwofdf
r7eOFPrqVAsGGiyHbMjTbmHc44sTGtKhjtEwhkHy8LqJbvBoiecmxXenWRIHWJaYO7v17QCV9jv6
NkJ539w9REtEyrKP9tdo2/V1+eG61lFpe2UtS9ooZh1KfaXHz7KbbhZRzls/0uvQ8Fv2C6iPKZJB
smaFRbnViOo4NKi3grGGaOchYAvausKEl4DCfi0ZV1rhrnfzlxlr0VnMPuBSutCzW7msqWM+2R21
5I/MSVRu9RwmbM9H6+BOTXlLrKT5lLvkWdhRFn2irp7DsST8IXJBH9Vz5e9JS/TC3J2gIKm518pN
Xk1eODSxOOs6tId9XlRbunvVPbZ/ccSbPH5tIj40Rufwu2Ogvp0zUZ+PnhqyIHG9pN7OotC/ZEAX
UFTx+2j0nT6XESedDwQv1H4sr2NzqcMOMT/9eyuKso3RF+SGNVbn7x2wDLtGx92WNeR5aC082VLn
7JaV/1piGgzcrjKDyGV9Y6+HXx6TLDyGCaJqIusuGJiEH0U5pHsUO/W5oZM04pUwCchi0QK3YKAX
J4N9PsVG9in26uLRGXM05sqSHxunNJ8izp1mA+CGj7IU/cLvRP7TJnElFFTLmlluJkcAR9FEWzyq
ESqNp6nyVtPS7lPEpcGN38hrp89edIN72uNKfYKr8jKpMbqHWV2fjevqnChVn8/spYhCK6DVsbyw
qwU85Ex3GH/EGR8VIgiGMt0PMWBzKpF0JQn11TGN8UdtBEGPV7El/evMIX3FgXh2ZUAG2zt9wUyY
uCzP27y+eYWCAwV4yLtIHC5ZDlHtCfEBECuRzEHZyPjBWzBpw69L808+yIhN2QCNBrC0hq4Bh1jg
hbROsU8rU5eXRj9IP3SSaHhOIsmuwTQG5WEnyUlxc2jiXAAaXJ487JgPU5WXL6ab1EfOcaazxuIN
UK85iMzwH2te7gcLZmUW4Ay1sbkLG9wigt0BQ/9EPmqLbpTRuMkt6KIptyFfScJs4RxoiLIc/1GB
9Q2l0BfSTgRf2YXdOZZjubqm8e8mjwgY4wG1SJV99png7PyK9wjDkBFvUn8o9q/pr2PrD89Lu+R7
HGYdCg+tNdMdaG172S4ZgbubVsVjv3Gm3PiCXlh9MxfeLUp4Ml6L0VYfBpcYzDgT9vlrwmA51fyy
LcE9R0cnqAVOB/GKpF6Lo53E+acmNqsjLZZq204A6vM2ezE9qL1ETVhHfhFjB4doDrVZEeqZlE5y
BRFn2vYx6O0MCsCmt/j6YoYrgsRrvRCyaHRP9BvMhEROyfdK+vahyp1hQ9/GWS6E0T9LNQ97pB+A
RvyeB2GBsf2aVqMgQG0aDSaDMoo9uJPvXd+6YaKm+6oxD109fOmTGYh85ZjbPpLOOV9j9zbpeSmN
il9LN4rhcuhafxvnvOdo9qKNKd38yTPkco4jd0dDowjiBRZ7QCKPygF8ZOnG6goealbF6SYpyDeu
+sy/tqhrd43GW5/3xRySK0zvQIHBW1pWt3Lshv1ryo0UnLdZZp9TuhjXHoK9z8UETMcaOoPZ3Gg8
ZCKyjlPPE4UpK/rUk6wW6Gsq0IBiiFyKhdeo9Bofketqd9Xaot3EijUngb13azhkKQi9+GzbLJRt
y/oBNsi9XVKoSmbbzmHkNlW0sUnVvYWK0l4YdDkniJo8hr3fkmGnE4SSzRmLmNnXoTNyaLaU7YEE
6S7AnDp+TZBkyKogBdtX0CTwkGzbtLi2SEjaJSNIsUSV8lo1a2lfm/V5YRALFI4NyXWb0iD0EwAR
2ASf1EmnN7avq+6YpB+73DO+6yOr1bA+IzZ5SVd51KVXmT3FO6Jx6bONFDMbTetsUH32ToGICvDx
m4FtLayIHQ2RYXHqD+nEFVpcIlgn3W3ZtsKI67nD2abQyayM+Ro8DGTUgP+uqmO09OWt6ll7NGK2
w9HnpadnxzX3635nZchX4mpIryzC1r/4Rt+dD2skSF73tAJVcWDbP+yzhCFu6cfaZdem11ZqDc9a
lqnreUq6yyhbnuDNjE9ePnuhR5LzXiyGfVj8dNlWSVNewx6Nbor8o9vAL0mt5KWOV39vl37gfX5s
Bz0+mLg66BaWTdDpFqKoWZno4Od4z+L+RbPrfmO6fPTWMeSZlibFI+SQ6kiL1n/US894SHVDrprb
EZfd6yILQorhKPdgx/ZvJAwVECPf7SrA+zv1B6bBot1Xib8xjUTC71d+Vm3momAxy9hnNjwimV8G
RqznZ9UIHAw4jLuqzOCHhvPQLO2mkBYDLytuOh2w29iswC7zgyrN8jg2Vnmsyd6QQe31zdEqFI1P
g2l0EUbNhML6fB7NqVz4+NA+vHSAzxMTbo40FfU8g8Uj0oF2zJj5FjwgCHKDdxRDv7afnN5yrYDt
AKO/zYKt80XNWULfZcjL79JGoGqksQt33pU0A2doU1Q3tr5tCFnJuAbrYAmuW9fdVI4LxiUTUJMC
ghsyxqdJKwha6Y2hZO1Rn7xczzu6McX9mFmEBUvyTqkQ5kiQh7aGKFVr/lgq9S/C6w8yy4hSn61y
I2yGceaavMTCMdzCW9cuDQv6eNi5JdZ1QZ4I76lpbeoMWFxfeN3BbLAITE30OU/sHIKpmcOqY7wP
4Mx4Zqw5XfV8o43NFMMjrYTZk5hQWMsVr2v8NS5c9Pj5ymIv3MmnutW0s3SydW/nxiXrm3BYvkVM
dcKGjRb8COfADiUnfMiZu5WBN9vD/veV99tZ7VoQQzFm3IJN8M0uUGJGBOfb54ekLMWxH1T5UlsA
OzZjR0hYCTCe0qooCi5bkhnd1eBQWRiESl1Lg7IqbcvPfLiqo2eS9D2bbHUYIhAsW8y9fS4AB11U
KIgucockrm5Yw1w7wiYO8WrTswBZ1ltB9PA95m3x2XIY+G7IEBv2nma4t3NksNzS5URaSfr8p9c1
sKpg3NJBzmHN//5avJ1v+tQRa+YkGX+mhRHu58JcLdAve6UXh4Zigrb4OBBSQ6MezR41E2OQ9GpG
iEQC20KNlfuwYVn87HNGvTEBqv57++Y30ob196Fhg6sCr9wbx5UbQ5hE/l8c2tKAYzqftznfl9El
QK3o76KZT/7vr8CbjToPAxJ2jmSwN2GufHIBxGCX8SiLw0BW9HUFjJGPNeHH5JzU55oAtvT7470V
fa0HdO1VMYJY/42EvVpzfQnmWs2UMDBX1lIdpormbZjxYHX49re54llzmKPdvH6CRzB0zp4eubFL
DLJKAAjbJOo1w34C4vjOE/Fmn+0DkPeAoui8IVyXk+uBEnZ0kOakB5/99t7W4vpcivG9d/BNx4Kj
0KjAvuoifHuTI9an/RA5VZ0eHEHl6mBLwnvmkEpj+hT5Tg6ibSaz/SrJqTh/fwPMtVPwUyeBHBRe
fvo/2Aje2vtnIxcYGEbEdWqMo0Mhav9CY6D6iWa5fa7q0Z6vfUZdj5WYH3N/JvtX2uO2mwnQDrqa
/Jt1sSPuril6z9rGnaSWE3l7oPj1L7K6Ut9IaIu6My3Cl/Bnx+X/96vfmf9jN1nFPf+MEngz/98V
dZt++/xjp/qvv/NXp9rT/+BHrEZL5vXmevv/2an23D/o2dIcAThPk9ha4SN/CQAssh0IaBB08XCb
mvSs/9mpXlUDvCLriwyGhcbb30pIPX0jfJoOzCwN2uj8T16+n9eheJz0xZN1fzDNPu6CIvf5+gmT
zY7oLaiqro1UO3fYkYR+8m4H8aQ/g+aARL+VmoMwEkfV6VvfQGT0B8Z9+7E3h607E0NtwAsOZzct
Dz/clvcb5X8eivwAiCE0r9/4AkGpDYZR2t1eGOTNMDgb2bckktGa0YR//1BcStSAqMPwip50nRbA
rnIWottDz0/3k7U0IQUWdM7J7d9Z1pGI/LiovJ6VxTm9Oq/Rb6y394cG1zQQUVWQw7AHsOsDITdv
KwrBl2lwwriC3+wi5wXrikJA6qJ+pw17smb/dfB1KeMpRvdxcp4d2ZURe6Fuj1XX2RjoOLeVIZp3
lP1vnxHb5LlEzSocRjSnPTwVe5bC4tHvW1847HDMShFJB1F82GYSH9E7J3VSCXBSIAB4t6hKEDm+
SbWwm8G0EqPr98CUSD3L2++AZ14I3S43RlEyic/+Cp9G8oR46RdP5tvLiHqTlv06KiIz8FThCOAs
G6FN9/tMt+2givyCm+XX298/lCcFx+t5YV7z0R/rPkXOepl/eFKglwMFbfJ+b6WAwyxNu4g19mzY
mIJJJ4X490f71VX88WgnjwbGr7iJ7aLfI741GHbQvhoIvZdZLje173ebNs+//P6Qp87y1zP0UCBT
wGE7Ifbu5zOck5xp8shrB/GA1PtaFI+x3kdnDoT+Q1/Hedg3d+4we0FTCPXN6XTvKG3r0MdtvR96
f9j2iOk27ejKr9NkaWczduYNdPDmfgGlUbhgQMEZLe8sTMYv7v86U0OFjq4Qi/T673+4M56KHbPu
eI3Sscc5IrQRMQhxNMNW0ywS4ZTRBNKrx9Di6m3NYhKf9AXicm948srtFiuIYQdeU8D/9dX/t0+m
/ctfjfV5fcORqp06BTK/cPLFLrr91CVbM8IShW50ChrPwb/dxOrDlFrgcUfHL8K6WGiaVexAFNgX
cqgnjCbDKokQ+L4x7eroRwm+jirUXkQsz+dxb7ZXprNoZ0jQ2BwOa+4YUoOgoVn12NOTe+wGLwp8
CwZ6KwhsRomb0jNpvS2A32OXt2ozakUfkMAGdr9AECzyDz0976tczNRy1kID1+rTcNS669p34b+n
hPHRCKdRjEr6Qk9m/UlrqWmziqZlZM8v+WzddR7pW74br8OLpLvmJ1e73z+tb18QDx6HhVFwFYy/
MR9MpOX09rjedJVcaXmPD8PTz4x0ekBYJrd9Xxp/+5XkiDaLNWMS6DGnQzNAfIPnL3kHsT46MxTA
WyP+6lcAUa2KVpXvPP/+DN+u23haWG0odwm0AQjy82NNUTpU3Jtuj25Ebkz6v2dxTWykZ9Kc+/2h
3j6mzHERTGJp8fEGn8ZQxb1NRCV4zL3vMT2otcY4q8f+Pd/qL4+CF4gyhQ0U1/DnE2LUoZXMvvnc
Oa3ebhrX1w59E3s3vz+Z09hD1jHOhikxuyGX4f6pUQ+4Mvsu6av9RI5NWBuKzGsybENHAYoRkXIp
KXjwManHx9Z7as14DyojfW9ZsjidH/Yrr78GJYwBoBUNBYqIn0+3AaW0YG9Te9K63S2+42IXjVm3
EyPxroElFnFmVJO/bfX6e1GP7h3Gt3Ef2/pwCa7TOto5bdHfXxrzl7/TKn1d88aoWU8+K7HQNCgV
ltpXcV+d6a299fV+BC/TNVeRQrWYuL38+Bp3WDTafN3Tjw0cRiohBFqCNqvie4He54qomnBZxk99
pplBQ+z4/VzRs5Vdah/sOBmP1VxcaXr3XnHx6xNY93905QTv/0nfIzJav5y9kYtKWn3cunLXjyL+
kLCKBRIJVxgpQw9K1+n4YrXlcU6Wz17qPqjW8c96GcHw8tphCyDBv60Xt37wxPIdpH51tBhQ7EYZ
03/OATRYGYOSNm3e4yWejnX/fCx+OIOTtwA+KL9wPav9rGXQWxHoHTt7IhJT08MOGSjp3M5MFqeO
qI5IcyVx1P7+KThNkf7rVwDugfMBBMbp6+7NrCWz3asVRd3JtV9of6GsunEFtqDC178hMpyekIUm
XxXY736IAxDQSZhbCVy9WO1MnSjRFnn1ZkwNaOKu2UsmNbq+n+wM7VcWG9/nCjd6G7n3rpVvbT2j
S6X5T9LLwDgOtn5B6MnqPKo/u4N+78wcKGaME8jRV+8lx70t3cggRyoJLsp29DcaHxrQbh5lLAgQ
TZ+qaE+EUBFqC4zfeoHM+vur+4tl26EGZueJzIda8WRHoYrcqUgjUHvJ3BJoLOMdY8g2Ylr8d460
/qSTBYYjYajwhUBccVrYM63upRvZPElt/JAbVvyUFdDu8Gqxm7DnvCg2uqN5x8gx3us//uLry2Bv
pbdYfJgovH9e27o4bcwo0/Gpo2COOu9mcps7XUQvhdt9YcvrvPOBOu13ro8sZiET7TG9J5t0sJ8P
6ENzBOnEI8s2vLrrLeqeObLCuUqGwBqW74zRH0hOmcJ4lhQ3gqiPAWlmuEYH//7+/vJhQhjHl4Um
2Bu9f9p3JKOQVrUfvRr8vST6UyTw07W0jgNmyi+/P9wvPpoOajxus8Hem03+zyeOhDVfU7q4yYjN
97EkTWnpveSdPeIvr+/KXeRJ4vK+0T1BP4YUJ3CpskcmvmGYEsaIuBmcyNPORgX9Px4EabkzWSRj
hDSJbkCxnQbtfAHN8s4W8u2mHGUiu0I25cL13gDeRvrxS6KgIDDs1JljufFOteRNDDPBYOSwBlKV
eKzcztzUea+/81qddnpfnzWqoRVHiTPuTZI1XOXItLAA7WdDJF+k22o4Ntq4u1aYAsrN6NToWuqe
H8B4xkdZMDgN0w89k7mJtsBNIDdo83g5JDgJN2bX9UZgx7b69vsn4xcLDSQtB/OaTif2TS82QdyO
i9tp9hDF213PKGIryG7aUsun71ySXxyKvrIg7GiNd39DLU4zQ8mmdZt9t0TliwCrertUazyQ5uj/
g9OiBoUASmgpJJDTVU1WcumkJ0jcNNP2Fqe/s6tnNzrP2o4u4j8bjb/oG/xiEeNItEUoEdHBne4b
zSWKketzpNQCsB6RH3Rfxo3JnEwtG30qSTurk/md5eOXl5L9NYxawhNgX/38PpN0VnV+Yjf7GV1J
UNoMAtKsNEP8H++hCxkF8cNOvhBUGvqq3mIuy4r188G8XIBlXAweEdHqzc6Z564N0kSMSwjJoSoC
p1Umk/u8K4LGGkZtx86xn7bL5FrlbenZvFzkVy/+WQSX6NEkkSEJ2yr3+lAWhZOiWmmSz3Tetcsc
qajakQvDPE7h+CDQiVOyAtcBqx/6g80UZLR0az5nmAlzc25dUrBEy6g+xiLw4PQmmnOMMra5y4xy
craWTwjhsz8aafndyWiWxBvJDiY5n5LWisI2zdvkgyIZETxJRXcNArxRiq0G/v9YLtNECFyfD+oK
hkPvXQp8NtGtgwSk2vHP2rgrx1YRQ9cLP69CpvgiviSEzXbD3rbqbNfbTXE/aDhQGIxrwHbaHDnE
HLcmApMkfSwVSIfN1Is6O3PjMZaB19foneYcCwxhNjNKoWxgO5kGxNKNSHHU6OfhNNhYIeoB0+g5
DuxIp+9QkhgkS3strlJE15+RwdEvcaNuChZP1O29tFPN3dcdOpGbMXKH+wplaEfmRuO7d3pdevG2
n4e4P6OInXaNN/npTlQxbhch42UJAMdB8G35RG2LaG3/wZz3wXko2/uQJU0RTEVZW4ESyWBsMikR
onj9LX3eHQEt8imSZvFcaJ5+11UOWUFlNh00rDJMwv1rVCy7qlG7KXGrO0KVNoNI4m2OH2hvinwM
cz8vcZoMR2uYx8CU6nOWEw5j92YUAhmzdqVlfQPbMm6Halb8Dq27d9Sob32C4/bCX+oNFTOOGQwz
50rI6YtLfAmBeKQgVe7weWkcktStiRD7ad6As3pEULl1NKe5sX3MZYZepTe5NS5Br6fGuVcWyaU1
cj/YLZABkUaP02LZTMyM2zRFHJfgDQM7JnJSI/OeokKRv8hXIlSwgW/zYjprOoEHA4Ai/5Ff53SX
plG0x3yazHDRAQ1PHfjuDAUZApa8PB+xu6bc2ZvIE3ellkxbYySJckEIFRCb0oeROZv7hdL1LooL
+QmEo35RJS5D6q5x0KV0LQK4pgq0jmkjwTHF3q1r+6wlrWbjVtEEdSU1z9TseuithqNpTLvUlsYu
t+fnUu+b5yqNDq4t7tN+franqNqOuk+jro+eS0eLkQXlpXc29G61GzTSfRZbe8h9LzqqyEpDJ669
rY4UlfsAakpk/hIm7Bvu0lYbboADe3cKNdtmtNRFRzTJpliBL7NWfUfdha4e4AeSoLI8VKU3vAhF
MMOcjgsdrnxIyRQEStdUC+EIVJptHG3r1O8e8tpLlo3Jw/NUwimeQrdhH8HHlEUiQxr7UXLtr4Dn
IoWcI1A1uXGm92jwtBptkWMs3jn/o95OvBAEeJr2rC68eYxH9ZEISVc1m9mMxJiHizLbj5ph7fSM
6LSNZvI7713NrL9OaEnlwcpRJYal17qIzWrD9S40zekyNFdeG28KhovakfasrmjSNumhbblSWIoq
IlUJwXpI6OrfmPC1HyJQMunZmDnt1vbT5soYTW9Xp7h6NlNDM478Cv2Lo0fUk/R35dZd9OJc8pH9
2qEmcbbFHNdBNtqpdTFNChP/kEcvPs39PqAKKNl8R4MeLrM3fWDOVL6QB+qgwSmV8ama3DZki2Zf
+5UpP6Y+JGAF9GXfUbE8eLPIPg6KnzNjO93WndkcX0U/6QQ31RSWeqILxxgkUwnOsaHnSUgsv3lO
Yq/52kiR7/JJa57dxkwPWRt1xZk1dfkunXX1ZNfNzP6wHkn2ieyyC/tF8XIUpmYHuS6gjzoOcG0K
rrO+sfPQpYW8ZVfqt7ucfROoNlnz57s0Hh6baIyXrYfZydsA4SYGD5Na46OhhYpNyBSu/JF15EgQ
UHKvlwmSJ7ftzZ3icmqPlS84RVfmfnKOSpdf1cmHxwFw4ngZR1F8nXrIQmpdLpd153kXhNLwUy2J
/kpPnfuhM+0FDZXbHB0QhdfZqOQnWnfmlsaZTS4Ar+oW5viyW4iEAqI1gWUnQzq+hmxBnK+0E/ua
l6jhpeLu0oRvjnlJjiqOVfmlHeL2Viyt8aBSrnea5fN+ITVs7yVcVK0V87nGo3kr7VZ+sdcdZlA5
ixzCvMlSRLx2erDJjWXZ64mAa0VzlEbmXyyDkl86QlKfh4Trurgk+iINRZmx9AmXtSHO5xiv2S69
36lv/qjsa7E0GhQR1MzXU2ojghmdspy/LRm2IEJbTeTnxcYaQexcAOY2JSK4FVGSrP4PXMZZxQrV
R4o0Pt14kMZsX6d2HX2QmGavHNhDn5zYycOuTxbEKRrsw83gUUTavWUyk/ea4wyXLYy1fjhvS04e
Eu70Yc3D/ETaWQobmb8tdQIOe0IVF6ymNhV4BeUD9ldTnLV5VEYbLBzQ21+zHTE68gci+PmbOB6L
LswWiQBu4T2njVUpwNg0rbHvqm9uLOwgiubizGi79SnviXli5mLa92mZDI+i7noXRTu/ZGHr+Z3X
tfKzlSXOveYvDXquakyuZ6ckc1mJqn2GzDfdeI7qH3U55XfpervNFqWynRno08TAgXJt3vnoncwN
RUZyLRRXDU3/fEMc6fyiL2iPtElAa6JpH90hCBVnjZ5U8NhHfmK95HeU7NMHLKvq2zIOQkNfS0t8
q5Fn+OJK2nxYjZJodSUbCgaio5E25WjkcbGSL6g+SRiK7kTClmsDAZ0kwnLAZc258yQt2BJZehF7
EDCcNsl1kWe1EZRQTW8AfNPERf/HvdaVh33asWqvCnzVvdSexp5p0MssaMoRIUadGY8ilmM4jMr4
7gxZ3we8es0tq8XyUpuZbAPHrEhgbDO7/27iBbe5Zy7PvpRcFocvudrrY24AHKPkJQa20O4IpGQ1
c53h+yS95raLCC/q4VxddcMsP05Z1NwanRdfRw4SeUJ8PAQ7nnXGOua321fbAerp7qlJ00q/bTVP
scaTC2af1XPNxfMs95I9cbQjpQgPPloCl75pByakiSzv04LM9SoqZbwfipVk7QAnbfhsXlityNFn
u3F686qbhFauPrRywNuwJC9dXMudVFLKMBqk9cX2kacKWSyBRLUUmtZUBfZgOXuD67VhoinCHJ0o
YjSrnO+Msp1uKELGTUVq26NZrFZUrb7vfHE5uP+XvfNojltJ0/V/uXt0wJvFXdyqYhW9kSgeSRsE
JUrwNoFEJn79PEnqTIulc8noWU90txRslgpAIs1nXsOWqGy7IJcZcaibk/J6oP6Du6o8Lxv8oRGi
DW/sBRZnHgELCw0UVtmFdYU4NiAqHaQfwxTkdwKFK2PTbVaDgAYx4wQ2Gm/TudS63hWszSs7W8bL
Nova8yxv9YZQnxAwof1HCfURX0QMS6JWfag66T3J2j8fCtthS4v5wxPDSRs6PbID/oVSpf8X8ba9
0bhdfksW02fqpn1OZflsSGGPbIecgFSWnf4rVkv2wW7zZY+v+GnY1cMuWawCrDtCn/GyPlL/a75U
TbRGnDkMkmv5GRs9Gc420trPsXGoxFll2SCHUwuRA2jsezGD/8udud8RoS63sFXtgwcg9+OMZzpb
XZJ9mAUXmYM0up1tDKcoTOsNSan/iMNr+BCKCU3GInpQpd0cKJfmxIGEcpumwIGzK5b8qogp3HSO
e4bpq/Mtt9NlL2PLPkxw73dxATt8kSxGbKunzVJRKsy0Di8ILrBK9YMD/l7dnuXEBgzEc91k4ZAc
kjpJfspqdv9Sve9cJ02yglpo/Ps+V+VWEcPu8UBGxCYV9QPqL6AUJW8pkEIN+4i4cDNOY3YC57f/
sdJqcrd9BoZ6KJkGBTBQWCDYgbGt9Trf+A0iB6qH9UsDAbuLCT5OFBLQQ55+LLWqzjME7KZqqDFa
9q3LTpfqboWLMRVWs2cp7gtvBRRMj42ALJqvGz/AN6/qtoXy5R4PTxyae9SnP8T2uO6qxosvhEb6
MrXzkzzA/AO7yeCm6YOuQ8UocWha1OuZ1h14X0QoWmI0q2LBwd7pM1Xe1KWH5MVQrmg5jWNLWoqN
DsuIHpq8StKp/Ny4fngIHArwlNY6TqzVGAjPBUa4SeoNl5piNlldJAu4CGOJUM1S2B/Au56PGPae
phJCTiyqq5q3jAXkErHrdzXN0WXatIuYLqn7ahyWy1NHWcln4LUb8pxHeFBG3y9Yt0OPP1kZoQG1
kcD6Pyvtj2edG31z1vBHOnbDVyLW+iuOeR2blkB2ow6Qt5RzdjJFANF1SMRS69Gh6Z1M6zZTaY4q
g61OpQtJ6NzyusXfycgW0WlUOQ5njB92N9aSAdZrddTdUL7pkA6JS4DaOKywCXVOUH5tEA25AyXb
3IUFdeRNodlAy3yZnmoBsL0VZQ5Wzl77rYu0wM0ACuA8QPvgo8ZxcPk8EvHw3gqSHPjq0A6kFXpn
dR9zoiSq/8JpSe1srR13pujPr7q0cO+Jj8lM4df551mlxFNTddOTmAVFBBhczc/Kb6kqiHVKv9qi
dL5V+chJj5SeuhWDSr+61UgS7mOZl2yxkhVPVtDD+3JXmUQnaxW0H+tBsTGIXC0dOGaYP3s/Waho
zCpneuTuTIDTtXX3MQ9n+C1J1qVfAyfg3yS9qsddVCZVgAuPzTRCPmuqdmCQq+6khE+N6yQorYgk
RnHRsvBbcVGswUTeaLfSwS8Pv/tsT/DKN68W8hRn/kL5cZf7ibYOljYhwESHNN08U4PK3BiwhmND
0FqnIW/JWjnqtsDtIbyNEmhvNheGkJEFcJBmQ3GbBw/CzuJ7YCKfBzOQVob8CO3JYrsCkYZ656yq
25BPdAcvARfpDShroVViigLAjNuPAfix9lAXJeUekAUFCWalkC93qALduENguGjBGlzoceo+BguI
Cl4h/dbtgrtlxjoOqIcg/1iVFwIUgzw06I/lV4mc5E8ZUhvdzG7Q51cYiOb3lZbuAepB+1cDyveu
ipIh3fZ9bN8vOXwepKh8J73xZ8MxcKXNPRKVc9dFi3YO5SzV4n+84JKx5Z2wdqn955AyPZ9RlNbE
59fWFU8F2UuBzC4RsRZS/ChKUcIEgvdKAyNpivJgV4WrtjVajcS7vM71tKX+d75AvrE3zEMiOszo
EaRHcoMiCn5WNfY7QxEAJwU87/BvLc6vbTMbh9YWYeRm665qrW9wbLS3gwkh66h1p00NNvCTg6b/
yVB39jk96fF0aWbvrslidQmWqXhY13z5tLi+fCmr/y8G9T0MKui+3yrDf0BQ/1/9KKrXCNTnf/G3
ApWLVgKtPBCjETij0GAEX6QSKKj+yzcWO2DPwIMkvwlQRc6/yIf4OMrjYMUc07dBS2fKUSDgVwEQ
MgOCMA0koKl/62/9Kloj3fX/hRg9d7z/XeM1twP4Fdl/4z+Bvv4xWJLjSTdMO/9Hzn5c/qybNfXs
3QIZcJhwsipd/VBylk97ofH/ohSog+A72J2+vXQ60nN331tmvVRDbHXMXUi9HPBxXeXq02gjPqSB
DvX4JEPEUpmEiOhJUpetB/959XboOgv3Bplm+iSbzO6t5VMObWI8wQuFdG7n66RwTb6JmdrBEzQO
YTkWZZCM23pRVpzuW1mKvthqkaet9U4n6ajbjiQYub+L2i3/A6YL7Pd1BbwToUPZdA1+9GKRCRFZ
FuXGSMzHqP6KyDvhksop2ubnwMrW9/R0E27NzaEIki05S6Y+/Ta3/qHrcIRj55YifEmIEoLYiJch
xfv6lqISplInxuzJqe2guur9IqvOV38eRHHIrbCA+dhEBYWjDdSVGBpOiUhetCntvqseOyU0iXY0
E/KgCSgF0RF9jHXerbXiVZxM05qvD/kYplgWhms1hNfrWjl8jOwTq9kNIrwzVdq3H+p1lxLsHYNM
yxsVNuIlxCaPGg1sW6qwYFT/sOl8hR+DtrC6D02ddus74J7XrUFzIZBDBvGFCrdBsRyBajT+NUS5
Kn1CsB41DyQi08ongrFZ4cqD1HazCNxWc4ihQW1NW86tSH6oiuBdpYjXjZznOwEzBUw5IA8MAWi9
fo202zXUzzJ8gh08htdBr0t8+eBRglw5z0RIPfc/HeQADX62EjQhbKRRjgFFlpNZUYdtx/d6hhas
d4PuLdifMl5T/R6dxEzC33YVxpmNC2rNM4jhTxs4l/i/6ovAfVJOhuLYD9ec4vlZ2s/Mu6wbzBDX
Opzn90ANf8wkNPSodPNfUFxsukfIAsSXxEjPW3xXNgk7ZX+sm+WHFAI3o/v2pD1q9JpXCF8e6Dxw
AmYUDKbXr7Ds8J9ZCJWfRO0HTXRaJGn7CTF79iiU5GBV9jcqWVO7uewKyJH2SSDzan0oRdT3cGtr
NkT43mXaJHdlCVbC3+aydWscuCmK61OQST6SHm/f9B8vxsDJkC+kbWmcPI43NCepYle5dvu9pZfH
XYxWUpU/paOt4HPXNWHn7UCPdlCU377uEcqWwYJaBMUgjMGSE9Ecb1sphu+qHwPrG90Bx123GFSB
x9hGMaQ/e+sgpQW/lWVSRY+aLiCqCMM4jgn5iKVceU8tYRmNMpxap29ZS3Vy70G4ph0IXAUG8tt3
y7o4msDcYARegmWSGIbE8bsN4IahqzZ239CiA5q7KWM9rbciVCOTatU2boOHRPQivLa8tGA1idb3
OQxamqRslgmiYPo7E7Apf4bCIKk4/vwKiSDp0PH7+bIBI5XG7hKoOQs/g9ckq9zKJqqYqbKeBG+n
HaeQY7illM0byZvUbNGWwNFGo9SnaqjVOXIaX2gmEUJsyE9Qat65ZYlWKvbVRTiUe9cfAtb3kC+F
uu1Dv6QdusxO4UAwT8V6y/JPAlo8LVMTVYiSe3SMCTiKZO3sfK5E15foXYSqXh/WyYvkvRyHUH4Q
qJfz2bwt2UE2WK93vDOX5IhLGy+6Sm9LDw939BRxbuFhjGd3niHI0YZtsBFL6fLJEJkwPlKEyNeQ
TQMcme6mJWo4zPSgSrZgMYIHQ/UlS7g0Nt8JH189CuTdzgKtE157SVUMX4a4CORp6kO8vKr9NtaH
xRGqvcjBIc7ns5oRBwS8R1qsTTfN0RexFDmHpQ3xm7+GOHVZbRQCJyQHOh9PNLzjXx4gKKecR0UW
LQnLnQ0QlQEN7JbpJ5AmYROrcZC3sLoUachfRdRrapeir0Cr/fqOoR8spCoLau35limH9tnGy9eA
MZhRPeTSCrfQ8lx7Hc+UvYyqX1ULI2cEIfnAskx5BckX4YR66+SJuaJnRURtuk9DhqWnvcDjsdGb
6dIlE6eWV1EvECdlGpbNh3YKuijal5gVMF16yjusKdkmCbMmc8ead+Ypmy+EB+Kk0X7KoMp755av
Cv19aBB3g0INcdmQ5tkY8V2Ia+Rnyt0azXG9nEHuk8iDojRqYrfSUSjr73RItMhDlEkfqqvBS2Wb
nXSw0LnjyJXsAifj6kkepnNTM39H9F/4id4UoILzREgkj3fUVH2WwlzCPih581PE2TUC3OeWNE/P
/7kgJ8JffoJBV7gF9M0S1PFQMVO8FQn6U4n1FbdXNkVs4jYaXlVxLRB2Dj4Xs88PQN11xG2VPuqH
YBpkwwjOapkZzjWmJNjtakJA/7SccJqJ9pltnAO2JrSW933c8ufgxDULOCon9gZCx5UoA3kL1rke
9Wo2j7wiECsHbzRL2k/Ml6JD6vAmAkHc2G6m3vHkPXIjLqOQd5FJZaWiaIF9ChrWfCGKsCP3txKL
mVntFcU47WhNGaa/iiEkjbvSvgcngojHzlgQm50J67xy3Ye2tQ9g7vfefqp05oMazVeKGJmkdXUb
aG0UN2IBwMk/SZoFEwYChaULab6gPoJPi20UZAF2lV5x0zl5Qf2eWN284RZmC4o7wP6EhO8NvbjQ
GzUilkDpr6YAtVxUwKe5x9QSvJsBmF0XPLZIpfMw0KVoUX5MmiH12+tOdImKt6Fd+Et9wkbMdnMy
eVmpB+gWMxyWzUzcruQmdcMpP029EgezjEYu22z4fV0ofeZms9U8c1KqaqX4A3ciz7PLqstnfKon
lQgzeQpo/czEadFDv680nCpUN4DMMYfoXw9VdtGhasvvBlfOIwqGgcdWKQb67PGuoS7mtRtlW848
XIsldNlyy3aYeUuQsVzOgk43C9+VDLbZBWcGn5lLDSid5N6e+oVPksIM/G4aU7MvVTYyrnfJVJqI
MPfnjO2p96mxLxdTbrE7SEaRteC4tHbBLQwjPpFnvP0BSfZYZ8z0uBYrN54ra+bSvlMr7p/tkuOI
3gastF2TIuaCn4Zfm0MWkNnAdFRIQXYoAcWjZn/QcW75N8rWY0+JXDeBf4ovRcsjxd3YjZsV4Q6u
b0OY0d+RCiEb+ZWHsOubwVm6wUOrohrZVSlJ5yX91bO5BLnQb2LoMjtasm164sMSGj6ixMDDFx2H
vz6hkh5xxxGeMIwSyrIRC7ucV8JpNP3gClWbX9O6KSiDscn4CJO6W+RHTOAcdkYLdissLF+M+hqg
3hMvGpORkr6uM5v1aWUFK9ePU0gAmwXf8v7aLdh2dyKpxsnaRKujw69Wu9QjzWBV32PFS2OYWvBQ
0MNte1ntw07O/fcenWTrYsway79KuVP0Wtu+GL4W7LkrFa22q598oLXjh6ZDWPdxWZ16uVkTq7YN
e2aCae0FS09tG4yKYd/AFxVo9C7opl6PQ55ScQsbu3EuvZpj9SSNJ3RgB97RyCav4sEIobdy9BUV
3EqakH4dF11vfMR23GTTj5aevmBmOPsfw3rSPnDswafnvsHmU9Pa6xOeH+CETrPpbMo5yWp8P+tl
Xena1auN7jTiht2FYnGg8jNVVwtw6X5PYTTzQIJZar3PSheFKyqMU3QutEZ51PNpTmzBQCYdVexs
EsnOojgNXSmKXPCgQZ2dgpGddnR6l/UiTVrw387ioEeW9sppJ1TX67XY5qkXWLd91TX+JxqMlIkP
oGZ1P+Bvayt1ryblTVeWQMrog2/5YkXUiFm9AUUcjp/WSGbQNuopjMb+EKsAmZ2NLaM+3CXU16pD
Wkyl2q+dj1DZJoGB7mJ6Oq4CqWunKeP2Kcf4RqpdFU56+JGUgUfvcY76LtrQswomejBpOwTxbq7s
oA4PaWNV4TV65FZVHWTYE9bmP/IY77jEQX6EdguaZ8GkV0BG3uRZ2fXo8jDl7a/o26YjGjoflqzp
6ClgpmUO1L7x6Fx8AnXf9/6uT5cxpdVo2xkxipZRQDSW2ti17EelTayJRnBJBDV6qNByrCRsJCzu
ITbh48gBznLI/dDscHgGmgizsFCgSPdQhegYmAfrl/hiHTKLkJRmnOToCfIGDOVuagPgDwcdRXwn
KLfORH8UgU3mEJXOyt1qH0Oi5DAPTRF+RvC55Vac3ooq4z0yUWvowWqwTQZCENnHlcUoHXw3IApG
gMVE0YleevayMqaAulygGZTCT/MagXCKdEAueKeJ79aEREhueewpKCDbPChxCTbY2yBosDw/w5rE
5YxeYhAHyxnaKxMD1LfgcestGgyKOx2zPOLaMw2/bv0o/WDgdx3633wZlIOUtSSCbuT+UaQx+2Tl
R4irb93SSbijNu2FMz4mkEr4SJJKdhsXdajw27IMLRVml+7MZdaVkmNx6nsTS7V9ZEKWPJnMGKEr
EE7Oz9kSukp2S+1ggm2sQ6gbbBAvUoxtAs2G4WcP1yZEei73hKIxp9SvE8x3Osax6mxTsQgTnOna
jeOlFgPZZ+CtuoMuGpKOerYYWLaZ0tzBLKyc6fP3SADboN4997ClqQ+1Od/YNRNN6V3ltDquNwRE
ZioWtJTJWRqVBp/r0aH29PIaOTAd54H0b57uEaFUPLGHdDzvaBYycsbrNqvkkt+uS2mnyRdJpb9E
iqUPs2Y58wlH5f0KO5OnQk3cFJ/GcZZFfoYTlAkq7KksCMEXF5nsaROHA5OloV5H6bxY7DGadn7l
EqVkbmqiedn1qJSf2n0mZHy7TrnbFZdhGtncj159sw48D0zrsJEVQSaehL5ZIgNKehS8WgT2xEkq
fROoIb1BeDg4ZoJ56Qxz4TC4UU2cnb2crrmUGYfmTGOQBeV5PVFg6EFvOZVTaOZjiqQMkbXNCJQ/
05WOiDZ27ebTRCXjervUccRx6eTcl7vN88iEhpD+QdbsHK83d/uyPKop4L1gTUGP+zAKNr7m0lOe
zL7KeMmK8TRwooouTzMwFzBu1cQE5d4ffTN369ZN2qtmcTI57bJaxM58zhc0HkHt0oE73c6WbLhW
u448gt3LwhQrMM8rAeB2pHxZlBTjIzpqBapCopr7ic1F0zC69BcH0NoGpBzzrLFdkwSWfUDGZjvK
vBDhJ4SXJJ6850kHq77wFpf8KYwSrVA0cfHAfpQ5Bo5EXS+Rj8hsSawhunjkaQuFRAhyWS8ZcbyC
K5B7BR6a7KvNBo+fMnIWgBlw1NR3upzDemtb0ra3Xk5bHPHGfMyEdRqHvTffhysK3NbWWhzGH0Sx
Sbppp5kobFSOSfKjZDSBfNZ3zI8Uoy3emtHXJlxXMcLoCALJoCVGSYJufWDUzY4LWJqU8WyIwPII
kz8wnUL6VXzRmK5mq+zZk8PTPkI0ALp+pJj6p07s5KQqFZpd31+WXisRGVlpOTdJi43L0NUCY1Up
hZkY7WLqR1aK3iJTEgrR0t7YvlLtwICsJuNGjXViIBeHhll1Srac9VdhWNHlX/VSZoc0b9V8hwrX
Ks7iWcGkisExwqGaI8snPgCAJ9k6Q/rrfE3iA0hNDuXQmkjUhTvMPrO8ZI0oiVes0gE+B5sUAf8c
bgWVK9c470iTBb4kFnW6mpvu0E+EhcEq0waSEq9kvL6MAWcYDUCb2b/kbcsrLZzZ3PrcAtloTvC3
QXryBDyBX11FPcURPrhqZpR2K7NhTbxGK9+qSgDG2YRWgTHQvs29tnr0OmUydP2ycyRKmEC3cSoz
K9+uGv1DzQhbJsxOaehEWGAf1QPpyWKBkdTLN5VOJs+UuVVD2UZNaKgxiphHnvedSx6XOylTIU4b
oLHqO7DFjhH6um9hc0/h9C0IF9O9eZkaNfgpjq63n+7PS6GmQYyLIIdL8fyYmObmaORLqhPfCj81
+1MX+p4kKGSzZu96+1rP1cDf68cOpeMIQpEbId/xZ1cKFJuol7ryvimvmUlk5tygLbbB5OcsQzr3
uCidoL/HpjG3fgAed5b1EEPinNDGv6YKYTobOAOZCg/aPmav/dX7aMfMpAhtFAjOhCgcFn56+/b/
GCp48PBdErRjSMdd2/z+N0UBha8DpiNR8DgVjuI+OKBMWsjhSgr19qX+mHOInOAMDhMTrKgfH9e7
CaPotxNAPSY5UF59muq4XB6cNTJLJEyz5d0pd9xCQY0AzieQXa4ZIJxxVGGn6e3FGfX7xx7UH98+
KRbbLdJO5oDAT5alnCbE+wQTmp9/1G5kjzfsdgDj3n7242Gma4qfKkVa2qSBA7Po9TAv7aQk6Crv
KzUJUked51Sp4jYy6fzbVzoeZfDJNk+LGjpXozh21HOrCAzhx5TO17ntoupq6muTmhclmdqpzF0T
Nb59wdfcIrqEMHsoO9PkDejwUT56/WhTGa9sJnr8CvLI1JNhrJhtjk0RLcZtOg61cjY4cGNxso0q
RFP1yds38Mxe+n0FEmp5rmFSRVH8DyQ6ssQcOc2o/TrkNp4syAYg5nBC1SNPMNh4DlvkmJvQGEUN
s3//KopbARh7rC7CCbjN2fIyOE0ZmBIPpX+4pRRXE49sYa3jliNBoD0Ri13sTVYMmcmpJnbraAnM
YSn13KFPl6c2Cx+LcXroRrQQoP53ZxnVAneuokSHQDQAjOmsoLUcY/FRWWa9A9UwYRditVBhtqIY
zHGOyBmxTQQjka/v+7HntqKXAr0gtGfXrCrXBE1lPD1HfC4m8/02LZuSncRG55bxj7NypDLpSiVN
kaWtKMu+Pfx/TDj00QyFLYKeC/n/eGrPZBa5Za/6S5cjXjmeZv1kUiBwcyYC+FWyfvuSZrW8euFs
tcg30KOBPRlHx0xRGmXQRUS8fEmy0NQYQQeF1ZWRTKmsa1vY3MHGr5OZJEo5qQkKrboxd/P2bRw/
uYd8hM3OaWC4rLlj2QoIie3Cu8y/VB3lz3NgOVPzyUW/e7x0xfSOd+bxDuIZQwCPSlGIDzokHPf1
MkM8PYOzI8RXOfTl+hCUkZkWZYnZWvvOc7lHS5pvRzvJKF9FdN6wDT+KDozSV1230v0EVsqOdynl
yynbZ5RRyXSLcuF0gAOyNvwVUbBhXioIjg8ka8EYb3rKupRgSHlM/75fvJo41Fl9E6gXGRlKjjyO
/p53yJVS1lKWKQPEU9ixCGUcmjJx1dAduZeQVXg4qwo4i7LMMp0iiBJmvyYhqNRwZlnso/W+7ezM
v3r75R6NN2OAMBB6alDOn00fjsYgCLIpQYpXfZob4IDGhYFWRbXBbJvM+e1LeUfz2bxTNq8QwEXI
sQgr+fW7Xbqemqrjp/dQ4J6vNQeUTis5mFB/ZqtnC3rpvdeAdBiFVrWmSvrrp1HCwyhIEGwGN/Aj
U88kF+zZ6dxG4L5+ZlXlbK2o7fQ5gHe8garloL2ZhOkEqh/pcYGEMmnJr8Yf3SLTRLIg87B21the
+Z3sGvPCVyRZg8/Wc3c8eilNSIcK6LSzgty8ydIhasGwTbLxIxA/Fqaw/KuFxopk7sKvMMlzilwS
X6idBj3ld87b+PXrg20CWcK1jVZewFmI7NnrIR14AsgWffq9ll70uRxbyJYu7dHTsIp7nxp/jimU
r5ILje9Kuuv9FDtwt6ofZFbY8hnXRtMUz6LE0rHYIO0zfErJX8Ut2tQyRwJCuqdFUt41tNq+yx7V
4E04Wuiw08sJb7Bi7C5yLK+uOJHylWw9hwVmidL7a6WPLM/TEfDdpkeCwt9RNcSQYrUmkoNa5ctW
JOOtz6lU7f3a8q4iPcrd1OvhhJ54/ZDTwz/HloouQdlPlPO6aqGFNzn1V1AT4BVVBgZwXgfb2Xn9
GN27nM+PfQ7edZOOYU4JIxPi4JZte79E3vxQeB4Yy9i2gGFa1O2+VHMinmqrHz+C6heERemMAfRc
7mkT6H6L+0yoYAImhbWZ0eg/r9vuZFoSScEmL8u/5jiEjxmnaJhPWC/dryUCooSfFkxZy/K3CHDc
+ZO2v+HgJr460ep/gpSBIosKm4sqEsUJQuvFOzbHrzdrJgRtZTazgFDB6Hkew2ngAlXREGTtE+8L
1LObttVJWHfw28LRDj+9vaJfL+iXi0UA5cwxTwznHW3W6eoT2o1J+wRzvgEjpOx7p6W+umma6kr6
WHZtFTJxd7QIo+qdeOyPmf/8mGB1aNmwiR/DJuZAJF3lj83T0LYkrl7dV8i2ew7At7cf8vmb/n0M
Pz+lccog7kscDuTjJFK5TeVKsDJPWJaxZrxnuT2kaJxip/I6+tAiP/2hEKnVb+w6SPqdJ/uiPsgi
gOpZT8C+AOuFN2M4JuetNUSfOG8FcRI2ng9NQ/DiTi1Wsu7k+He2LNufgEfjy5by7J10tftXUpKn
bpzOQS0bnPeN12A4sLGiJqR6U9GLcxbE8+0x0U9lh2JlOcwjcvyB/WiryduuvL93YqEjEB5DYsIA
wiDGBdEe9zgkcKxIKD/W65M/m8HPCy8/QPmoT9WqHqFu1188fFt2M5pmcNJGKzz14aK0u7ffTGB2
t1dvBo6/yeoAAwIcQ/vz9e7nwAyjfZBHT9lM44By2lhtlNHg2gm6JNNO+o06jZpJzZvC6hu6PV1z
2lG3upJ9KIHuRpl1szqZf+rBzaM/YbRnC+rp27GyrgrdRpfa04fWa7x7aqD1TYclDRErjTG9XSdF
2wWj53Qb9bC2CRuBMC9+8VOHJYLxEUTDikrxaQE/6KYJJphqXSrmb7rO50924FZ3VhtzQITKWfae
Oy0Au3GUvV/qBLOLfLB5AJzt4F9PGS2AqBxKGiGciR+RD48vi1z7fzlUtVPYvlWg3pn2ZuyOxxYp
UtL9kGw2Oha6A/ZMe82O0qeh8INra/DKh77wtIag2NpwXQ10/+3XeSTzxayKDBiTFAfBYyB4xxo0
ju3WI/Ye5Y+yR8ueshkI+HTW1gWFynJPI2Jipw+y8an37PqhyNR0WRSJfWfJxNu/fS/PEpOvH59Q
k+3TjV2EOJxjMOC4NLgoZG37I1M0GMjbYQ5gwZXL3dDAEx9st6LC0XTG6COgVriDNBicYh5Y7KiT
JOisdBD2sE8Io8/FVEtT+qWE3loiv6rCQpwOnqeuwznPzjKIZT7MVsO1EshPwgPAHgvraifutjHu
7v3BYlj2ZTVZV0noSD6wRNZlKCAVapjqSE1B69xnC6c3dI+iumxo8xJReo2E0TzULZCSBUcKSdPz
IZCkpsQi4uPkqvYsb2pv3IwRcBlmIu0iow4mbr2kaGm5gqiDQaHoK00h4v9bAfbhakGKTcCC6hEf
Zfw6B5WCaBkPdpi5f01jV3ye22X66RcuPBvMdgDQv/12/tx/mCkJoDmga3D0/qjreS6d0Eot1Y84
pD6wSWCsfgPloeka8srIqaKnVRihy9b6plHCgzYdyv492a1/mrCxgSBz9Bmr8eMJC1JKNAKnkB9p
E+oZOTpeSAgRt74s6nDa2xBV7oexnfeYmqQnfZKqL7if4KGJY6xz/86Y/MOCjX1TW2brAGt5jNhd
mxnesqrKH1lkhx+H0BEfoFRakD0JMjgX5+u5Hqbz3m+bs1p5ztXURvSXonpSt0WUxwCS20VewgX0
foKcH4JNPBTVx3fu8o+QIQrBuwYscTDTJJXm978V4mST6iYZ/PkHVe8h+2TkIAVeEj4mB8KWaF/K
ip6SWOHRxGPQ/cwhFmFUnLr9cvCiTjwESZ1d2tFSfXJHf6ZDwimwR+W/ZrizMtr6A+3el/n2vzyL
e93/+L//5/EJ33SYsiQp36ffdbuRhjI+BP8twfMH0eKvR5EXIMde+33/+md/sy2c8F+gcgNo/3GC
CaVPGv7LmJL66L/IOtHCclwC2b+tvhOUvl0g4YSxVKrgMv0308IP/oXTlmOs/DiYWHHOf8K0eB0r
Q+MgD2UOUtWhruH+sXwNhIg27xzeNRKSxbYt6MCAVp7CDZBJ8fW3gbl9OTp+t6V8PfGfL0b8mBiD
B5SCKJS+nvhZoHwA15N/l1tQmVu/c+/1JJOHqphG4DEuxOcMoe7HRIJQ/B9cmvKGEXpCt/Y47wbH
76ipI7p85uq1CQjjZziPOonm0Ln3YgWRUFARh5eXGobY25d/vTGZJyd6IEUF3E8nhr7x6yd3PUA8
CS5ydzUrs9jGQCGHrT3Na38O3Z3LqQZ1hreveSR9/OuiTBVU3Ti+o+PUpO0xkMj6xL0L6I7dt8Qb
Z24TrtBkoYM8mHzy0i8MiWx2ZojoMFymp7CndlpbIeMwUKY59FGGLo6wjIbJuq7+I1GxGJDEBTxw
gc0T1LzC6GpsRO9w1qu69bx3spzjEpUZO6wZqOy7Jt85zj1ioBKzinL3zgEp8IDBlH+mampC+1go
5/6Zp6qqd4XIjhoKz28MFf0EG0sWxh+SVqFlR6UKRueudKRz38JTPAx0QX/aJQR/3LLVh8DvnWsC
bXJ+jbfT4e239+fCNCVAo2xu6o70NF7PGJkkRphbOXeI/qgPIGH6LzpBvSCTg/NOvfHoDH+eKJ5D
QEAswQX/0ItPNQ59tj07dz7cyw9WT+14DxiZuC71PPGkKt9/lHZoVqehW/bRwmKxoAvfPvsG/ucP
Tu+E3RI/XmglRw/u+piO4Cdo383TwCLxo7TuLt2pIe0EDZ78DxYJwZNZl/yHRN7k2L8dxoDKkQrw
pHs3CtrCLSj/devTTr+YI5vKJtZHZ57E928YCmZ5UmPK1chEZVtdOkiKOCWWhVYo1YcMGikSUUTT
l1MlkxNnCrFIyyWyTi1+YlA1Y9rG50luz/U7kfpxY9JMVkpg8O4QX4PXclzxgAqXzrFOnDvMGZFE
WyNMvp7njZqa/stofNBwVGfLBc9z2cSYnWXFWhdQkJPhFFQ4zOmi8of6sC4rlGAnRbskHm314e1X
+w+7IHwRStpw+qCKHVfqoEzMMkx95w72MQPyPMwO3Y4vjp069wPAnXdmtjlBf8vg6DzacNLoRRtG
E8jv4yvS8HRLu9LiDsB6dxFMTfAIjsr84WE/Otueuh29EGvOtEhBaVB6QK9sAZWFqlRlSioQUp48
kHa3JcSFg01P80vh+WycZk48D5Hg1MDnoMiTSyBFGEQ6VC6wlkRlKDK4XJpF79S3XrLAf2dmPBZP
wnum50lDhkLE0aRd4yqJBhTZ7jr+1Tbp9Qq0OrLKm8GjX3LaylwucPBlOe3cwKrDLU5hab5P8N80
FnCYi2y16hMQYxhs2M0U7eUKfOI0DwWyjq2TIZNupUG67mxvTbKNjRTxJ3jnGdqgqHSNm4UeX7Cl
MJuLne0CzURHaZlPOAIoB1Zlje5V3Ld3czvlF7Foyku3ibtr0qBo2AHTtRGgITD/7OiounE6XX+3
K4FQHnEA+jl6hYMP/ua/2DuT5biRbNv+yvsBpKFxdNPoOwbJIEWJmsCoDj3gcHQOfP1boDLrKvPe
rLSaVw3KlKKCEQE4vDln77WTb5NbT96pw5yxSTvW7xM14NJZcRCXDwBj6nKtE1h2IA1bc+OygUc5
5fuGfOkJHQONH/n+UxjSKwSZEOceyvyhISme8zMKNi+c4LN0dvCFTqkiDJO+EbIUrDz2qul7qAV2
M6XGMaL8drFjsDkrcCenBTf+NI0DWF9fLIQjY6RItMrcpWbStHaewEGIpXzw47JQax0CUt3Q/g5f
SBZj2c0ZI/6EfAA98BRuKReP8fY9YNa3OuK3ytp131pQbem6Cpht2AIyEVOs0bcWbkEMogPxJpVk
hHQBJX9wfVZW+Jcg9/OeldlKSABYz1Vv+vLkxGY23cGwaS5ojwNrF0/IlhFupzo4CtpM1yEPO9rT
KCVXsZ2YezPN1CYkUAsFqFA7FaaruqnlK+La+ZPVBunJHuBk09ywv0zAyNZuiuGcg3u0s+GdfS4h
HX8iX4T6AEipbwwU/T3uowzXehJXGxMtDzpDuJR7wAbuprT8Yc3AKk0nXkWV1gGQNWNagaH9JhrT
o92UxvLZcIM0Pw+I23NxqqoiLJ/9IarNkAFAOqS/Kf2FlLFCR0wWBOQIN0SBjxzbHjHmI5BMceaj
FsfHWW7AqoXyk5EMnsPHzbOKtD6AXsHOMJfNz+zqW53nC03CQEpixjSZme0N8dYEFNG31DbkhOc2
Kj5oo+WOEWXNojDRZVkPPtyoVVgzV6SIv1usYQRsgC1s+B3Ib+VrCJ8ReKK1MI3TDIWeaZKJOSJ2
Br8Qt9z6fGDKTkX82PvB3K3nyRNvkTuOlFBNYoe7AuJEVo7um4az/YJerf3Wzok4er3HxCOYh3xR
httSJQ34D57QYI2cjl8/NS4fjhMH2m6MgC9oI0gTnsr6nFcg0xrTXf5RXYSXrhuYn5nOoghvfwhm
3rIW4BQyZb7TkLLxsU2Tv5h9bCM7aFXibWloUwgqHP6FSqzs2lcNU0yIYOMSN2V4CXGq3HCtsain
BjPq+xzJHi64RC6LKLU9dYhoun9rwuVShkpYz23b88f3T1v2PTwLTDj6oWbbaeNZSKeH5n0vkhee
UPdVmdOTjgfr2s/ckQHy0HkiqOx5sGDP2HY23fqU44azkOugs7E8dxp807TsHieba0/6Il+KR5J3
yhPgWThByPZd/jSoSbarOGP3aeaD+0bjM9xSFGm/yYLVtgnj5jUD8OKsUZ5Mt/eNAkblajrprPDe
bM3+PmsLbm3Dh9HQSeBDFj7XAm3HsW4M8woBi7zSOjKv0OTy+sIw4t69c/aqumHhaWt1aCM+kZmZ
bMLrGv+Ca+XyNQJzgsIZa47aRrQ537x2XmgRNfGKx6ZVfPKB16DOrsdJX/B8gXJ43+AAEyXibc6A
krwffpxl6zNl4ZIi7JKIsRYGNDZUv14v7kZ3IpAYx8Vb4uNp3bPs8AGlrbN5RXTwmG1laUVfCgNP
IDGYyyNkRS5C9gG/DdsgVp5uo8bHQIw0ncKWeyQBh1H2BdMWLzJJVFPMbfVyVMkTYE7WZLExACV9
9LjT16p1/CNfpz470Fdu6PqmaWUkBZ926BGajiMrbrcMT7cqrKsZo70maWRx7mcD21WBwLW/k2Ns
JIcyiTgDWl7FqIXbRnhawP8uduQygDuRc806Kwhf9ABpP8sDGNFdYxKaaC905CIh9i4pR66pliXf
/30SyAtH3+D7cFWKnOhFb3KdYxPyhElvefty7IJ1tjz11HHla2bV9Rltkjqw3W8OALi4q6lNT7dg
Iec6jGxBQziXL3Qb9YPGRPOmAqwZuVmU5dZOZwM2EjnCF6WoHNFjZCQKCpjteUyZAlyLPfrWUgWT
jyB6p30IdWSPx6BeblDWCKYmu46aQ6ms8AVspQ5XHcfRFhEbjT8QOj17IBut49NkktULP8p6to2A
M0CYcQwROrCeRwfpOh2hyRpWzPPgCKY0lK8e4pBm3VgjHbjlG7ISsUdul9R3XDoQupYD7zwa8hVh
Do9ozBE1ZerGfcKR9rlv+EvqwdyWbtmlzYgY8Y4so/N92ZxmkxEl6ZkueFi+OyVioi7tAKJjb5cb
1fecZJarBqNMh5tstIp5o5aPk3h8i5z+95vsO57XKiEpryBJ/Ya0BQav78zOrm8LgIxuGzMdpTkP
ly0CZsekVa6zShjyPQM80jecZp6zHQe/OUypW5RbNyTL+6bVuNAMR8y1SH1M903oZWbhX5Pkhwr9
uSh6ccyb2qi3AAjG4lQS7Fluix5p0hNdgJEhEuVc6HlZXOBRLHOftjNjX8fWYiKTQ7wcyQWouXVS
MibeL8DPuWg5uA9QDF/fJ1YV+6w472M3wooTr3Qn8XX66fRFsQw9vo9PslKjfUYhYD9U2HDucE4y
RNDNM6DcfDgh40Dv8XNAlGMZ/JA4HUE9q0Ed4FThNZ2k+wb30np+HxWkbvNQ5HZkXT0QR3urqSyC
jJdqQ96C7F0TPGxhKnQrZqJpJmUH0iZFCFwFJJKnyxcyxpLRlypAOEqM/GxiIwQBDiHoFYKdOjDk
rGcXi++4sQpEvWufptTNxr7j7DC1kYWU1cz2Tmrdk9syP3JSZ1CbGL3JBhp5VN5nQJF3eUlXyudi
gypalu8OPD0S5pHHZlmAqJzHDphfOXRMCnWshmjXGAG4PcKv+bRZ3/GYOc3E+8Zy0jfM32oxsiKU
CfXExs99b9NPyBTwCojO2GQCPTcdB0Ni8LCCVB+6fqiSe2JdzPpYMY1elYmMi0NjxzvEac1oN61o
Vs+d27MJiY2cWOOR/lol9fJ9/RDIW2/7T/CeynsiJ78mRmSs8zBrDy7eyJUPDuw85nH2I3baeuXb
xLo7hMvnJEg7PMCa5RGUGCvSArJdd5Q8Q3Yok/eSZxPXOUXPsardcdZ7g2b2zsTNPKzipsYNOOjy
mEqZ3eERs6w1q2Z55GSvD5Ulq2ldSFndRbVT/wh1wX7Bs0kPR27HCAPV3QVb2K+deWqWyf+UAeLH
iJ8k7KngUHOCKariiEmLKgyVop6crmg0nrB2cXsUlGkqVaHFRSIoWj9QAUSa4IxMOGqZ/JuBPQ79
I31rcOnfclhwBPA1GCMahEvvB+W8YJYd8Wsv77q0Ek3Fx8MRQbHJrtkfiGjkk+r3xSRKmLdn/Ij5
95o9JqtLKMNttqzhlgG7MAoiRtD7wTA240qi3sjwKSoaZM810vboTD1NHXzSsi/pklRNI8m6xpqE
Twu2Exn1BGR7Ti6OnMG4r9AEWD9VxuLWlzGz1eyl9vOwxKK/z5tQJZgckUc726mBumQXy35TRhAb
SxWk5SaSlK9GLZB6LIBFGAps1Roeoa5g8KSRkZ+M2t3BL+Vzz3PNCsTZLjnYbpJ+F4NntmcsmTxx
nQHLy80b8kl/7jAaaiQLAq3McbYdfdC+/pEDm+4OLeebVdD3ag+mpke7ZNsBZ5XOfTNzmj7Af1Bo
uxjk19R5uCR+ZrBsRJHNSaL0WFi8YfKgDJveZm58gLUAuq5qjpfp4H3L7JrlDxptGqhwVZo7SM9Q
or2ps3e8c/KcgHv/oBNvviRiSj/InpQ3unYhszOnnXnHgkgOlO9hCcEWJo0HuvNEpy+xNcHWUY4+
2LFrfF2U0d+ysJ+/F+wqf9TIgdhuj0WMynyyz5aEaE37q94XFFc+oa/z1KaPoiJZNQ1mnS0A5Obk
Ojq9Yr3HcpB56cdSdvETxrRBr/uyoJPcuuZ+CtzpGjoy+kBYff4VujC/yYX+1bJThhD+MGOdw3cB
ntJa+yhAs5UKB+/1vTrz3w7PP3R40HAsRca/7/Bcv4//7+67Tr/WvzaGfn/ZHx0e06FjIzzmdETZ
iEWpff3R4TFp5kC5oaZJHZmkNX70R6Crz4sAZi3qDVr/1Mb+1eYh65WdJCprKrM+6jYaq38BaP07
oNZfM/tIS+DtgTMJtOmUtf9aRG8yARYDI/FF2X06vZGD6LZA3vxObM0kZJCBBEWnNh1Szm+lAbAR
Pqni9OZXhxoPzN7DDPhNOXFfrgkjcOHIT8N81uTDf29U4W9gZXhqbg5VBwmZZTYvxkk80eqfA6ir
Q2/bkj2/XwFoRidHJZZTx5wl4T3l1w6VT90v/k9il5WcnpwK4vbaG4fOfC2ccXHsz8Jg7ldJbVbo
b4k6AJvhGyt7KF22D5xM3VwnF4/diwyeEtuf6xFTL44Rm6qU6GZFa1eW7XOLjMraBojkC/Nj2pCU
2LOEDoENRcwsK/NM3HTeb9lesoC2auc3cnpwWYN8TuJjxku9yZg/y8r005861P8+gP/wADK2lx74
3z+AR06v5G+3vz5+v7/o98eP0ORFBYoLCGeCT0+T3/f74xdav7mIUd/BWiDt/CVq+Y8uq82PQCTR
4UX/jJ+B1tPvPDuHhi0sDrqFi+UhpAX0nzx+PP9/KkRjhaJZC3ty6XwuXY1waXL90mZIvRTdidUm
J91YfgpPuHZhj0DDlY1vtKtJW4L0hyx8knkDdHuJu4nW5hC4ehO3Xd0cFKq+aB3UhXeaZ19E22Ko
0d52pqkfe9iQYs9hbzIe2fCpjw1IVHc9SMgUYEgKarKD3Q6Xgo17syoit6d6UpqzQOrce5cQzFMN
+kbNx9maO7Gq2DdvZ6BcaouBTidrwDbkJqApHqjrGs2XMJv8r0GBEqgLQmC7s8kmOVkccGvWMtsF
9oLZ7hKimIdcUHp3Iw2BVTn0txZI/s5HjUwdsxhMjPooSJ5klk2PGsPMVcU2GrUMT93W1zXmuSzQ
sbuqXMpwKy+Tt8KVAxTpEYXsXE+HmJTRky1VeraSYK9TW0E4r9N651aut7bbBNBrN9q5tdEuuF7R
+fbHIiTSKKWA8WTZRLKEifgcD5O8p9gcbghtcB56O1PHoZ7EJrFsDoxzy3Ls+VtjSmmM4854cHyj
uDrVeHNNLJVuUTCvSbqUX0FNy71Axr1WfpWfrbKELe3p5jYox+eyY4+5a/tWXLEUsu2mBdxfzHHb
2HV9jaA7/cgGL9wNJJXuWpdIxVj5iFi88KsbRWjr8cMDOk9AFLX8H7zdj6EwlpNEWa1l4Z6GkaK4
TxjCU6Za5+boUJ8dGnYPgE+aR5knXzKSjN/c2hs3c6zP0Pqmjduzo/CIjlgpTxrMxbp8KlRerqu8
aK+2Q0m744qsozB/VJiMrobOe3b5afshB+60Eq2trxNCoI3ULvMtiuiNgUVyYw5R/AyiBhFbETTM
31lVh/zaLKPXIqV1dpD4nSazR4Ksx/u4F8WjP1SUPsgrCW9+6srHwBac7lWURasl9uUqDAd9pxwM
lIW63s9GX91MmxHte313selVngFMrKRyxM5i2N/VZG2/Dgqy19bouuQkssRCBZ4XzcpxBrFpwBnt
e44dO6PpzygB25OZeHfYWht4vl7FIaIOMrzR2jg4FXbzVcsY3EAgAU4bLeb2uXsxjGKHoukWEBCx
i/yzoEe4wpf0aYL/85A46t7o4FVPKtyEhbhZWKG3VSC/ttL3j2VWv0xLDCG4sc+lj45nMQ5N6zK1
zy6kmXW13KnpmxFHBCVbpBtCnvwo+lCvhymMDnIcjLsR5cE26mUMZEe80uxs721Z6h2LWE01KnaP
U9OKFwGwhcXbb2GtkMtoODaPlXHyifGlCWa/UvNttr1fqj3FSfuYtae5Sy9d2bGr7ShzVem1ipDu
goRcEeFQkuiblduRk+guHzO9FnnW3oLIKR5l4MZHQglJJZlz5xiGnn4EWTLvqy4nGgib0x4Bm3cn
1ACr2hmPahJRzvm+HR9H0b304N8OBvSY6yisZNk41K0YzaeKUnwRbhpL2dnDFI1OeYGWe+W484VO
hbv1vDl8zpxJ7kgFz6nAp9HD5ATpvZu0b5WQ4ujiqF/NqfXmycHl+KrM7nOr+MpmmciNkoV9jouq
3Jm2y5A24wIAmigocSTFw8S0u0o0810BbqZGjDp9nnu6JEPE/Dz0jMF00tNnDOTQ1cvUbJ4apZ8q
0yNJIqjKe/ovBEiD7ezlQ+xGCAflmLR7SaNPrgp0FdCgs/ooc/obdLw7MpRlFd66zP8hYZKsOfYQ
OpUEBTT+wEqbFcktOHG8CiHmWqRlT2+67t2MFlvqGTsLcuYuoH8O4gygNJM7sU26f6Ft0loCTkfV
ndj2JD1ri9F8zQ1cc+B9MkKy8CfY3n2uApIlsloHh7wPsvmiKW48ahbsJ0dFPCL5yNA7qm5wP7VW
qk7JXE7UTskf+tIx+tO11TdxsraMyBfkbkj/1hC7ZG8i4AWnGmDXqZkiY9eFWRUfoqY7TqRz3SdF
XzwFBqr5lRrIiUpygBvrcB6TV4LU2u1gi/JgpXHyRtXWDFeE2RDSGU+duMSOskA8C0nqzDwigRxk
wPPhDAPKdT0bj5Kp/UcFYnOEB2OPd93QtqhI7cZclIIahhAS/piWXu/oldBz/9EEnf7WKDN9ZU2O
aRGX/V3rzOV9NLjhDxMnOPFBReTcMA4NH4GGzteS4zC6nOI7zRfvmwtEJ12lidP0NC6GYhuTBHWE
U3IsmW3XYA/saTPRhixXYcRVxO6VBC/9MLmXwmuLb0YGkvFUso3GoSLT8TFqhPfCOhJupZ7jHYVw
21jXEGsj4sgtJLUq1fprjjhYMBnR7SEQbHjQfmMyKqfEeEgzDyOLjY/vlbCh/Ip7AFLVEHXCX9th
OR8x1eXfRNfkNzmCGaftZa/TuYqOuUXBzMoTHlZZd8393DgQrtuxDaaVTfZUia09NO8kNudXd5zG
71GQNJ8DXGG7yshCAvbiMCaZu5mMk7Ky4YF8MjjXDvSwr8KcyJ/HX0pxiuwKSnQTlT7fGOXnMNZV
QK0w6o/S6pxxk6VZMxHIXWYf4ewJQdPQ6W6ZoBsC5N9prh6W2CPPHCzsHnHZxGFf4yvLk3ALd8l8
jUKqIdsqNXO9sQbD3aMtSm9RKM19A3JtXfV9RUh5IDIsVElGPdgayrWT22jix645WUnnbTwJrWwa
+naDp9hDSypnjiZKbOmnNWvCZLotIWihWBE3iISp7Tat61JwNoae+I2IApf2M3lsfYEBrkS//5qr
rPNXady31hqASf0pn2xZbTuY6pjssmb+TuKbcwdbB5+F7X3BFBt+8JOqfKvjtt45CVLrDVN8BKNh
yGtjTUQbM6ILheeYohW+C2fhfx5cVRxkIgEfUO2YKXI6k/MFDXNy7iLLeQk7nMuroHS0wL4wcFqs
7foAz5s/5nOfBzAEiSsGbdYMa20n1tsQDqQtVK78HIuoe3TDLqzWmbbN1x5QU7SNzbFnLJktxaHK
t76FDf7zLbrh2DgFdRZ9IiOr+jDNndeC0Uz0uW/7iUI21r8NnaaGBGQnP9LIfzDnPv3UVP4V4OWG
ZsawJndiOwaYbRBshFiOQvPa+yLexCHY4Y0bSvseZr+BmzD2943HxgKrwyC+kP5uk3Vay/ilEpNP
RjFYNGNlGY41ra2Wgy9a2/jadva8HQlXPNpZMexn4XabWTrFrkc3dcHutPV6VX5PMrsni7DnUIz/
AS3D0FYkDHOo/RC7fvTFE3WEu84k9Iu7ObdriX73LrF1fozZZhG3FbnmUvOOyduKc5F9kyaB6Uu1
p1pJGl1MLc54R8sm+VhE4L9S10xo2bsG54Oovyipw4wB7gXnXJXhOjbZI0IHOYH8NNpdpZoeUBmC
iBW4jPxTC08Rdl40IqdPUrdDny1tb9tE83zODUueRlD1F75hcbFFmn6NZojbmEO6QykbyCahUx2b
AtoWuIuPFL7Hfk1xXr3FTuM/YOE0vltmqn76/f57Sv6HUzIS+8W9+/en5I9INxAi/3pI/v01/6pR
iaUQxSzEcda0AL3/65BsWRY/WtppGF1Q0P+iRHZ/gwXPydqD+o4WcXG0/n5GFuZvISmcaJEoo2AU
IX/3PyhRLZql/9E0oc7Curl4y1wU0YLi/yLl+uWEHPVkYnJEG699+S1uC5bTL79cjf9Dfbwcsf/d
GyzqtF/eQGlI8VLzBkHmsStk8x6+pcM1Demfffv3b/WuzvzTe1kBYAY8PI6g2Pa/lG6TRSSnCxXz
LnMLWqdyVRo2dUNWqwDTjPsZbmQc4IuGmofkRtqtQUgJDfe0OiHOauLyG1vZgJw1jkSJGfr7SMVL
nbjqv6cUU9Ly0ivRGuJsenI+FnDAIvUcZCboIvST0fPUdLvMTt1T22XWQ9bUpEJO5NVU3RotMA0K
R7HxtQcOA+DcBifsNjQvmyR/akI7HtBFiQoxGxS8oAQpQbmb+b+3Wa5l+mFCfnsuoobYMNgrBaGj
Q1o45dnv3Gzjam++BuSBjJ+N2qQOaMQly0gHXM8krdG5F7Bh53PWhYnxNKIhEdUWVFQUIgvq8qzT
JJkXhH3t3+/If2eNf5o1KDzzpP39rPHCYpJW6Z+SIrDOLi/6fdrw3d+g2PBX9kL0WXwK/5o2Auc3
imRMDHCxKS6/Tw5/lLbD36g10/SgwO3hLDARWP9PbY3f5gQmPnjcdbbn/SfzBgCePz/Y6ElDpJCL
iYJPwWS0zCy/PNjB4NV1PcXWIQimqlhi/oK1QimICG5qLunobHUVfZ6qwEXpEcTJB5NT8lqYKELT
JO6vTk3ob6gGZ8caDXKSUkHwkEyxPBM2WTzX1URTkHokyV3dczREEGCnvnkzHZmrdKO4wB/YulYv
9qL4leUiVBhQ4nxzo6o+14u6QJC69FaZDb16veiMHAl9eIWnN3wBhmB8z7WvP+ROXervmIxDPzul
HHWvUHa3qmwhe+jsbJJKE+y9IcLK7YgYNzNxguLaw7O0IFzXxrMhXLnI7KphKwk/WvkNXtC2TBux
oXSqr5bSxUblSfC5yIvAPrfdEHBZats+WFRrLplE09jnHtsDFoQapCe0zx2lCuqEbf5FlHN1jkea
cG4wi41LINwngI4VMpNIbAwaH0gWnPHlXWiFitGKj6JFF1/LUj5EIe3BPVFOyKcIWH/t2iLd9K0m
19Ns2SIRzcM2cx4a/wUHAiFUvqeR55Ami+qC0DtUzVEYo8PAQt7Z9w25W83OoHj4rNifv/VgfwA+
osx7FTHy3Pc4PT06y1XOLa4F/VbrmaAjepjvkjDsyMh8CgIslww6MidQpSC0aDF4o+vsWhr9jqxQ
ZATugNYsSGg0ouRoaK6OFYren6Ka9z8WyC/ndSQ9ev4NsT/oGZKS17jOlPsXWZENZYcz6gLkx9FL
RhJbunYXrV5HsOGiJCLMGmofHeCgzlG7VR0iEbwOHW3jYKgHhiZKOKIq+Bol9MH96Nf9vNcdAaFO
QlOVGCcap6ILVLpSup2RDC36uKmkzWrHFn3tTMx8Idxo/J4Gcvm5y6Ern4xgEaWMVoNwHZ8HV7cc
IvlKmZh+dwxnsty4VGayTaD9QmxATXv2FZ7kGO1ArJjxsVtofISPIR97VzWlAI0J0/2pdanpC+2B
DCIDqo1qaIeVZyyaQcGJbIH6Ll8egSOqghkaw7xWJKegKFwavu+xg5qCMJW/tlvERFDxBKmJ7JA5
yT0E6eBd3t/R83ucIO9RXHAqGZvNYHN9s5ET76hyRCGYt2Mfjps9zHulLPFmThP6rJ9SIhPxOc1w
RJyo9xEPkuEiHuMM1k/uNEkNuydVMBe9ns47SbD8/tih1LtHLYoSjsr6R9Flk/Hy/inB+vbxoZgE
AW94gPiwrvQYZSz9BNmpgmJUkbdUjlpv5D7n5dDMT924KCjrYrmlPzWVaNTM9tpNIdovD5X5pGr+
O5xSJEBU2+mtGYu+lIMdAwIwdbr3x4IZ6l1AKUrTmnZpI4sf8+wyIjPPWMaUZaPJpqkdlHs6bUgf
fKvUcBggBqw1cP9x04X2fMB0ON7MEYUpKW/yFbdh76zNukcLVXDAtFahCOWlC/p1LV2O+y6BPMOq
tdtw25dVjE5Wtf4VFALR9iHKF26ml2zogFqoKMkqWBWqla+d6NsIjLKtSaANnX02BuVuZjtFxyN2
H/u0a79mnMAcqsY8FkVY6KcAhP0aRC8D21agJjge1fh/TWHw7cgrA1dSQ3VdhD0FXYWw4rzIJRvm
g6aJeRjpsn7FV410xqpq1BKIOpCH2OiJjzGnraNTLdd30kn0ougLXby+qQfesBzvR8sVW2oodkwB
2QHW3EQ40ksChMgETp19XQRJQmsSPf6id7nRmSGkeMiXNC0/T+wPCDn9nTGq6bvwSwcgCOHR2RBY
3wrXn1+CGHvTDs57dmmUl353Gj0+9647HWVZUUvJCkIWU+MDehb1ktii3VTQYqAHh0GKJsrIVrY2
ioulq5G/09XODEqQlLE5f8cikPMEjEV7DtzRz1YDPSKxWtKUXicKteeO4PVmzcHDOvazyu/KpXnj
IqNEjK07G+MAOpiLGzdXRWrbdwoXidjOgRqKlUYzfQJ2FlyL0SDC07D11sS3qNZ5MLQWijpm88dZ
OKB+TJiygwfQmJilTdvk+KdhlrE37KOHalDMJpMPqB3UzM2qqk8OOod43YXtTAwpWM+LzCvT/hDh
4XgZE9DXZKc/JO7Q3AAtxqsxbq1bxHnnqfIpUxe97oL7hn7fIaUaszXjxPwU26M+iyh4nmPb+9i3
ZJPXGoju3h1pSfB8yEIeBqWXB38k9IAuRS/th7YlQ9ArZeJuCzMxKTTPBR21pjMf22RJ4rZ9k1Ao
RTZu5iiNEqpL5LYYzcqED5aMn4FGl8QiCAqyRF32fXkAu1j0a8OioDw4De52bXbPFKqD15SqWctS
6Jj3fSb6VWka8ohInVE9OtlnzfJ+Hou+v3a2+XlUQXMn23kCizFq6VGIjroLCT0ZyIfQfppCTgcT
WtDHHKTTj0Fo9XlCidm86c4shsfUU1F87tRM6QHx41o26hPOi+gR4VVEySKPUPtZ+jJ0lrOm+Iex
wlOnvnWMe6U6b9vaZAXhRSi/F92IpHhOKeW4k/2Ypd3wGqQecce4QR6QR7n3uh9jCsVVQt2dY6i8
+kaU35lRY1ebpDeNR5HX7sYX/bjlcvkrQGn6JNuy+pz2nVi7tfxAZ8M85aZ6IeFw2FJoIYMwM18t
Oz5mY9ZeoNmIT+MYw4D1c4wdVtRa28hIknMbC4AhFLHvel8dgp4gy9wntC4xrZ5Zs5ZaXMaEtufA
EZeQLJQBm1jaPUeiyUC9yFAx0+RSjkG9yKs+RpnwV3HhlSuCHgQiTyITySEpNhZSK+ZCKbbgbUJW
ihADTSwasI4eS/iOrG5TrxBCOI9BLLwHFITdU00FiIW+AihHAGW3zmdaNn433NWKTEWkSx88s7HO
lTJSqLsa/AkUkR2c5vIJLRRloYztx86uFhILUvF2K00Y6n3nkYo1kcnyUGrlEDtuTs+mUsN5ah3z
o6F44eDF9R0z0HBIdZu2m64MH53OHPay6rH1dLaQZ6ecm1vilsWwnqp23Pb1wrxIxto69fQIHtPU
Mzcq8o4BcMBLDQv3g9mCCl+5JS2GPvlEjlAE+toK2FDoIf4wyLBZ+a3uWHFb5+TRoTpoM7bJ+kyC
ndd73IdOZaMHP8cM53WAPVftpjxxeRLKLl/TYaSNC2y/PhcJ1qTGL4u9HEXwIkO++CC1eoqy2t+R
BxtlW5bD8RAAwd1AO80hFSHv08q6JYSC4FPIEgEiMG7PJG4KB5/T1J+1EjBMbFs7O16j7/xSJ2hL
mW++gZXxftD3Hrdp7rnzAV528ZUOXnMAAURLftlaITJRq2KgVDsLq6T1VmbeNjUauc2qAetvH/TQ
Iyz6H1PRrScMSRtyYu1znpXDdW4D6XxgfQPnWBVOgsI21OVD1qVIUXO3vvWljr1bERrOvHYNaukD
WGLKqaP4ksP8jHchwloeIJO9YO5Z+T3toqd4KPSF7Mx2i++IpmHWBtFjyzbgzkaaycw7OfEnvxyq
ejM7GXssEb7GvVXf5mhcahdxsmvyfrq4VK6vsBYbtQqp7m362gXWXBfdWVsNse64xx+gyLfPyVie
mrE5y2DWGyoKzX3Z1u1XOBbmHuezOllQszAABS9s1Mg9bhWBrko8ZpQTYOQPWAd2mS7j4oR+aLR2
aTjPE8JwJTPKJFWdrUpyPG/w0uQXDVE9ZvjYBQL4qkTJSkhQUIGmvOS9Msqv06DbBxjj872RzCrd
xkSA9V+CTj7Lfqpy+kvErET2ngop0PZIe/smcfxbbRUfqfDq5FwVjR9dnMp8g3wl77TLRi4NGAvH
fEwj7nM25dsgz5IFgEMx6GNa8ic1rhTEtYeF+EZCarFaCO+uHD/i1anXAtRj7D/EtmweWP2OXckK
Ov6D6X05+P5ShYIeADBRcGhH90V+wV/ZHDmbpchrzfrgTsvRyU0ztok9CX3xz5rs3+Y1UgP8328U
euTgcgym5bD8/NcTuGIz3yCjPbzbIjin4k7oqoa9GrdBvLWE5i4ZxZr9KEx7+VO4+B+8e4Bvmf4x
xtKQAuJfCnvSmCzfnHR9UJm0nz3akZsUdyRbiUIdam3wrgRAsB/8qSj/pVryf1QVLeRDf/nuCIfo
UoZI+BxAgn/57rDdDMA4qj601MYQ2oyU7O78vMFxn7WcoNAe8eWHxYzUxZLtCgDPnjMAMePFAS6d
9fzvP9Dybf9802FPONAmAPZYQvz188Th2E92vGiMlUJe7FB+INzJfp7xDX4L6Yz+rKz97dV3/+yx
dRllAqe6+//ZO7PduJFsa7/KeQEWOASDJHCuyJyUKaVmyfINIWvgPM98+vMxXe6y5Wq767/7gQYa
ja4uSZnJJCNi773Wt/QFvAII66NTHRUQsYRqU+zyrMY6FlKvNezGz4nSQgTQi+4lTFUhjkFvd8ZZ
XUvDn7yGmUlGdzRO2e5YzdcQNrFw4SdA9q1IuAg1wKuHPmzhNCRkjLuC0SNn9Uw2r2qgGg5dHGR9
t7pUcPdUI9avqOuoLUqMKoXZD+1tozlms5lbTUOik0sSdD+jIiwTz7dHqvTAx5wTIZHCp8A2ccd0
CZsjY/FX1on83Z77/NYgkohZdtXw8yc+hZqBND9nCmYpy4apUlUz2L7GM9M1JPpQLW7txe4y8YP1
JXMlTW5xw8lx3YAyejo1QE4S5/+2N/M2aqfftDd1Abntu+fjJzrLZZI+4wP+ob355y/92d50xB/c
v7AGqMId4JwOq+i/lLuLqFeSuYe7fpHg8q++tTcX5S53zCLn1XkivrU2aYhqJr1QyYssv/fPVLvm
h8WFrilaQWgcGu+AJ3qRNX6/sNZ9AjRAatVetMoIWDHdtJQYGyNr7WumynQoTCdQ8NGwT6KorWWn
kFRrxihtpU7rgcWvnHP8n07kb5VOMeq7jgLkYAdOFF+1Mq+J3Y6sJxOd0z7UgpSKMNZXjpLUK8xu
UbbXRx/DBulQgP7jnB5hpRRPeVgWF2CQy5kkbG0bDHNPvBqZNIwChpocjQjBzc5WQ062LWr2T/0w
dvbVhDxzZQF/PY+JSBNrA7lu7vGI2dFz3yrhpw70DHS6moPkpmxoRZ63DDgB0gL1VYXXUSSHo5sN
EQ6PYxqy+FkbjHlzSTIXBwx0OU1tLZIcRAA7HGyUZGs4YETS7XPGNOSFVDpMN3OVoHDyjzYD3W5w
fYYXADnJkuqGBW3iqMOq63tLI84OkcrLQP08zOuEEelAcHbemKiJ0Uj6ZIx3EP4JEupy2jq5DRvY
oy8naDuG9lwJbWXGpZi9ROJvKwl2KfUQlBOJN8Ucv5JwOjVmQn5DMJkr4joigS2HRsNWT0a/PkLt
U85UjGRXasz5mWwmg1mNQBvShEDLoOlvA7PUb4mq6SLkEypoai0frglywtABFeCZFL5kTclIzZpM
4SrC3bHp7Sw5p5qgb9GI7Kwo2m6LNKRqXcJhJCfXtDuzsSdYRB1ssowzIS2c4NIkpsPrw3RcSYGd
QrT44GIqCFpGjn9dZ0P2SNIx0rTET213VvryMo3lPQFJwbURVM3VEPbWNYTK/inMMJAHjubv6zIc
r7kfig2yqughbUb/KtWL6ZGQYIUwha7rPd/SfURhkXV0nMR/CLE77fB2KJfKSIvCpfOOXNKqjXOf
nvpWgbQxrzSrTqaHsrJNFBapvK+klt8205hoLhyEYPRMku7IaMlqa/QKeANnec2YAudXk60RfbRn
wzjXW1j/wYNB1MbBmS02ca00hzsA+w3+9BJFIulKdfquDUJy6rQwGXHGyfM1riGEcpgBrupots7q
wbyLK4vyrqPEEMZonWvTorXBO5aSTlJ3/WUXBBhKRs4wjEY7d+kpEspGaux1mMr8oSYzckv2Rfll
0MNHDTmGhw3c3vNN0yAqyWidmtK+mKd0vObEF+5zyv27QDPmTx0qpWxD/I7+EgNeOChzTh+oqgxr
jw7M2Yi4fOtJqN8B0KgoXBN2Q9+Kb4lk7T4RJJg+TjR1H42hjUwP4HzyWOEWWA0JT5hUWjRzlqav
HWtoN8DwDkMRE/QCaHcb18Z0mTu5uR/GxiGnkoZT6fK7yqUWA8WbTeT/rkmW3hUhe+N+VCjdvCJI
DO5iWnGhaY9Y5FulWXG4nNbF0JUekUvhcl1gtllp6AWK6pVmM+whAeQrYzL1B2EpxmWr1PfRXN/G
AERfafOg90VHoSauOTBD8nRYincWaJdDpk7+udoKiL5xg/UzCs4IlLYupqGueDS65hYefMqsQy1e
ZKeisxvm4spgmvEF/1iNmEhJcSFlQ4mvKxD3QShMT1apjtItq8DPz05wIQg5e2pNZUXmWuDh6lQ9
wquhDOIE2+OwDZ4bkknf0Fd14OGrc6yYw9qUw7gK+874pId+tCNRU7dhcg3TuT5iJhKJZHLbtjrE
1YQR8ZEmvrKpi4W8i+C9uKa7x4m3bDWsmR32qb6JOPynfqT2iyQEqJOO+/2mGATN8CQYDFqxvv0l
GTLaouQmYKs7Wdx9H5GPULBp02wwnzuzXtrSPmfqqV3AFCeGSqCBhme2Fja4hYV6cZo00Jpsjlbg
dJMbdMi1IP6ktduA/i4yu4/cctLgFWh6caT7kHCLmoXXquNLxZ53ow1yOiPoi+EXQEkviP3mzExK
+ogAAM6VVicV0y7tF1HU5nuhiNeorPRzYBINNTV4Sjqh8ZpYNoWHXEkuBkr4C8dIkvNQLWTsxvNL
qJLgjgwXVAlTqEKtb8dqVj1bqxER0bVwkfGEm0jTTNo/s3ON3rRYA8YK8VKjddvhIT+mSR9sIPD5
qzqvNewkptjGUGc3PO8v8ZzbN5XeDF5YpcUdOUCsIGGNqgZOwLqufTO9MIEVe2aT0+7J1WCnDOMU
0W+U7VZoWnHNnZutchVrZzQV9Ws1Ngqx4KWWcuyh4xEA09nzDoF/D2XuFWaJrClNzOwq8xVzQ45e
cUZkHW31Rh1XU6NG54C8LJcWQbFtSZ9dCXqlT3pdh6vULmgJWcnnttG+xBWn5Jnt8bwfsoB0vWYI
Mc9XmZs3RbIasxDjnDE275rRJ2uEut1tTG7AuhdDvS4CG+KFXdgrnOH+bdRrzTIRaLeE5Fa8i6i+
7AHMa+t4dugzC9AwTNZC5WzoDnAvQs/Mhy9kj6afaYR3ID3t5DVDqbTG8833atufEb++1UnUnBkK
2z1wxGRVmfwvUhMddwIktuujVj1TmSmu4FiBAyfy5HwulfjFiW1isNNQ2bYmcE8BQOU6Blqx15s4
2pRtXJ11HEjWHa2fnQHBY2ONnLxgwZvbRA/7A5llKc/RWJJ8pIGWVNGreSNhfEgKm/ylNQdcjQJl
Vheg3ptCuUNegavfJIVyKHe5yAhsAMq2KTTzpVLL666zOTpEeeyJeN6yRCso8UDjRPAgw1BGG4Zq
nDBItF0nanG0yvraUhuI5RW0JhCpKoT3FeiIG1tpk31cIAbN69J2K4dZJ/5eKqcw3DdzGmx8kV4Y
maLcOM04bFPZOTuSSAOaPtm1kuRXUx2FmzZTmcIxsfNkOl07fafRkk7SLXM4GO9zma9EUCCFJK10
m/e0oQLFMlC3j7rL2m7dtUKPdnPsFx5Sn7eK6OG1OcUZnm70jnpUmmxkSch+YHTXAzXeS5SBO7cU
br+CICw59jnMs95mM54R0Jmd5qlO2Z2NVJc7JMIKbujZ3mftdJ1G5mcCb+//W0v9R7UUCVFopv69
VGTxQe6esxLeZf32vcxM//qb3/QiKjUQ4WCLCXIpjf4spizMVlQxOvIkwMaLpepfxRRIS8RPWLfQ
cdCy+IF2qf+BXZEfX2aEJsRt459oRT42xMii4g/RJ7KRicD1+1BOCVB6QWVb8y7JTVxNM+goXQYP
312Uv+kI8RF/aMCcXsTBOEYcAbChjxDatuiVEqbDvOsSdpjRapCGW73llYlo179+KTQ0P73UYutE
OEUIENK+H8vDIvNHwFYGM04WPDdKYSTpuoFYBc2Fm6Jx2GVarWxJnxUoz6biNy//0+VEC4QmCAkg
u+DfUC3Tmami1Csey+FOz6xHmzHCrz/hx24WXnDilBhAQkKVxDt/CHeoSYkFw61VZAgOd0SPPDSO
VngdvTiS5Ku3X78YsMOPF5QGJr08U6B2RFakLvX4d41MChUmT5Cdd2Iwqj2+co1ocYfyMTH9bJ/2
4p65MdsgNJVWReFRsLCxU1APwh7KalzmPs4DRBeOi148OesGXOcAFjhhE0SRMkxs0OrljJC1cnCz
0GEE4eiIijPjix4P24Dzy3uOxw4lR6vqD9OSBa0AfsxWiZIbx7DqnJURJsaqo+P5gKSvPo9kMICr
0C12cQHM404SYvsYTXj6nKw2rv2gMC+hkyU30mRYTAGJ9DFogyPECc0NMsdfFXZXubgoqQ47iqHE
Di66WOnpM2TvoL9vqExf5GxfA7bOPGYt2Z4pE6Y5MfASjDcUk7+ZGfG8Ssq52qJwJMU0p/pt4uGt
Dp3qzIrDy3KSyipyiprcyKxbD8Ugj+NoJJ6jSH+vB8aDpVAUxmHUAlLDDRP1/ZshFeduJKx1NWlx
fJydKrhrJWCizk7YGPqAhgJmgXHw+91Mvsc6xo1xQY3udeGSSWRPw8EMVEkdXCt4qgKS/pyzlhJ8
3EQwAe4qC0JEaJuM/uwIvY4ax+ohL3HabfKRbuU9AQ/KY5j0AKYKjb9jj6N+V2hJf0Cn2O1UAyd1
xEyU3a0yw4OfVfVFga9urTOn32SDwy2SEaVbIVJDmJJrazonOoDNVH0gy9PGPFCNHvE2evfU4Rfi
RKhO2rkyW8FdFFYzBoVCc31J6GlYgQ5wh0hzzmai6s85nNfXNHjqq6xuzn24WU/VbLd3ojOSXaWE
2oVG2P2O4JICcRVnia7Nx22eGU9hUpuTm3BK2aCJGHekMTjXwMvjrUKQyAU0wOKqg0+gI8G/gLpT
ohIoU3WDR7x6KuQSah5JPDLaaJLo64juEPlLdM7MyDeymg155QXk+tZCMqIFn+Mu4dgvzUdmgHuR
+dUK8NZ1OSX3wIoCV0HkvxVZ3h9o2jBcCfEY9CSMXyv+oG2h56o7kh/S3ZS1uLcYqBymQqX4UAOz
uIRFb2OsZK5vAy0M1GvDr6bnBvUptjclP+ewqdB6l/oWN2S4kiSnQovPUHJhXbBoc1W8GmVnwfOi
KORk0/Ii7DmE3KXY/pOdtDkd44CYYN8fDmOMzQhZzOBJRwm3Ta+S25hkONEFzhq8J6OXmQl2esRo
+xlbxPmIbHLjx9J5QKYYe1kCiFpa4bPhG4+ONk/roG3Vmwh3xk7vjc8W3ysJ4cEt0bmYRiyutBHN
+1YU4OV8su7pYbcrNPsceknoxH0YXyhNVV7HlZ8iDZlfo8BubMbbCW0KP+jPfCUAzaio1+PUbdqx
CHYxBBe3cOCJzwl/NvBldV+TaEF+ajMoK7QAxYZIaOO56dPELcKSef+4qcrAuDPhLCGXSOr8LKfa
uuqU0nhm3bbPomwwtqoWEhFF+tw6JB2TWZ4o56OfJjAVDb+c7gsQ9WQPm/OZNtIUKHXzqS6oZHXH
VtzB5tSYlr6+IieRJnu+DdkA8A2rPZGnATVZmmn5scnss7TX75MspBrytdwL7Hovaluh3lb8lZ8o
9kXgJ28+bghvrpq11eloBFVRfok7o78sRZM5rpny7LEkyMtoisdzUgXSM5npkGNgDcLemodPBRJC
nBE1r6zieYZkQ1TPSBNjjN8d8DKPZE+odz6axGtjjuXKSInT1pj4ggkyUwMlc9iuJdo3nhM5vmbg
5S5hwkFLbnIvqa34wQzNfDc5UZF6yOXwT4hRINdj9cAwm247rN7nqRENeFUJumSMaisEs8JFrKgw
kcoGLVZCvvfKN+MzO7YtQoNHDuZmRIkJUt6z+ina4YrFliudcNdFIMfIHjV3Zmual5Jku12oBMFn
21xnQTRtMTly+QnduCdSJVvpJI9suEgpiGwKGiT8JeYqDJy36BrWEqXgYzsl4vPYy/CIAnJ+bHKD
mKKIFLy4rOtjp5XtJsli7rzJinfYbpmOS24yNk88eI3u+shUNzKgwGd/HHCMGqwZ1VhY8tAC5NNT
CEBN9/Vc8Y/04BfRS100xXv7v8uvvRQl9U0QticPw1//RKA0//nlj2zfiuNz9tZ8/KEf/iy4jj/f
3TKk+OEf1qfj+XX3Vk83bw3xKd9sFMtP/qf/8n/e/pNDPlrsZYrx7w/5j1HzUrCd5t8f8P/8rT8P
+Lb8gztMNzWGfaQwnk7yfx7yHf0PTmySiYUgu24Zjvx1yGdiwmwYEgL/hlgmg7fxzUiiQ29gesjo
9jRJ5R1+uwJ/nrd/xTr58cjIcZR6gSAw5pH8NU1+TEVCih4mHViwr2Q9MorGK1MDjTRPdDK9tkZ/
/d0F+psD/9+9oMUSR/yFqcLm5YN9f2gkP10v9TIzDyTH2hgJBxKXF1S35BHeBdhsf0M1/rHA+PoB
LUGqB+4bA0X+hzMxuIa54cQsDlYRyud44SieyHyNiTj41x9tKYj+GiafXoqvmu+apgkVxsKn+f6j
1eGAQD7RxCHJAI5GFlx+kjQZc0vOuMeW9uaDlcTakWbWePPrl/6bT8mdRF4ChRrizBPz+ruj+FAl
/aTiMD80OvJMvPLMgNm57RWBLkxjf/1iH6b4pw+6ZPsy+yFmEnzIhw86EmWdWWMkaGCTXODSZaFP
Sig8som+tRDa5jCHw30GqQz1f80B5RMB94AKxjSC4arnvwOT//zxJTWqZOMk19ZCWfHjlY8ZPXVg
vcXBHkgr8U46X5XsgO3/42stE1AGoDCKLPHhhqIZp6bhNImD0QzAU4XSvFptNt50C0Pw1xd6uY4/
3lASlxeRiyb16hLT8uPHitpyYW114tD74ftX3bAOnfzXL/J3145FSEMSgs0NZcKPL6L2KPRaPRWH
OUE/Hds9sxsC1hVPAzT4u2iHD0E8y60jVaorTWcczCX8OKOFdaD1s6IZBwxXtGuNhQyuET/NLG0R
O9tVAv5RTjykC11/ClvjLOh94zcSnL+5gxE7s+ypy6O6ENV+/NC+jtjHl4k4jJit9kaSa4pbLRy4
Umm4QykMszUpskvjfu6IbTg9vJyloy0ryO/iNv7uGxCY+YSzfNPWR+56kgJ7yJKShxe7zM0Jynfy
Soiydtb//MtGu0GBhjzT+El+wjAEnqhVGYfI5PI6J5MIQxmWentRz//6xX5c6lm+BRIj1XIEOwuY
/Y+3bxm2RVpVpbL3cfXNrsJ4/SnHOf80nzTz+eIs+PUraj8uwctLWvTLFhMV95n4KbmkTGaUBprl
7FUfbCrmCeYzDQPBGw5R45K5x/d6Qh+GdgxCNUCKn4FKP1gKpIcVQtxqNy9kwNMK8pVrO82gY10/
VDCeRAuD9tdvGTPXD0858TaSPtuS2EHXxpA/dW1ye4zFmBli36QqGI0FQVEsMIpAa5LOLdRsAlIB
GbEGWVGQaythxpjymsM+jhsE72humMCw9vpks77Snm5fRx11g/sV4blEW4crtSaaA0s+TEtXA6fw
fCI8phKMtBrzazX6jTMLhThtGaA3Z4NO6douiH7Ut8a+jrmALkPJ6SqIUsDJZPQ4D/ScFYLnHL/S
dhrD+cBtrLAeVuQNStL16sg3mGZFhtymecVrLDReBq7TVVXRc3RFL8guY6aHlYjUW8KchUZwRwFm
bKvAF5T7YQkiaNqAZtFUa3m4T6gRXkHmV09WmevlnkxFpGs2pxZFbxUMMGjGos8aNcLsWrMhExoA
wHAfmClx77WJfAYWw90ukEQ/Txpxnl+FaLKHUp3BhH4piY7a9ZVV3dSyzVC8I/ln0glWB99Gb7pE
J7LDaBPuIIJ3iwMAVwIOqKI8vP/jDTND/2Giq789pYHUDTkZJxxni28HBwoWght08vOD3sPRLh3w
IG4m4d1rY928JlmgM4cw0HHNDVwBz55q56HjLI6PxZ/gwhDPibFpYYzOLddNdCqDy9Mul7NTowOR
KdGxWVjHi1yuhS8M5QIqZ4g0283yabb24XIwOQWSnEjjaqyD+iQ6YES1r8BIPtGgq6jirkEJbT5b
MuFqTkQqtzTncA16lPGW3J+4mQow32bbiJ76S8euV3kk+i4TO0bRr7IIef4IIZ6CdTbb2jFUoPyv
JhNFjge9HEwrDgv2mzaBBOlqucG9THfDeWiQuyMOazt7NSrAaUtt6fK1rYV/aUrZl10CBJi6Au2a
LwhUmwNPi8ir6IvKfJZEB5BPlNcOw+hJq29p+uq7eUZWv9IDKT7nfZ/f2XM0XaQV9IeqGekZUaFq
9kaL4KxEKaiRIEWV4DbpOHpDPhfdSm18CYp4jgaXZjmyVgsm2ZEOvnrIRFgg/U2I8YvMBqo5jHc0
4PN0lxDXjRA8LEv0+Iwrc+7J0J3VJr+Gj8swK/a77K0w6/bdFjMKJd3qjo40u5xQh9gHfJmwMnnz
grAe1BKhcku6zSeZJnUD82qSL+NsaaumzfNzch3qYLOk1tBp7Eok8HGBEqLoiqMT99rg5XMTfg6W
uAGraMsLQuaQ7+aTf9Cm1qq2djPIpxKc8GbKy/kzndJibwj0NjQMxfwZZW+yNk19Ro/Y8zXavtl7
4KDyz8QvWu2KIA0MGWptbZfDKFq/kYCHVV1nCrPlsF+whtkmg66zLEwgz2lK3XRJo5yR3VOexXXY
bCazm95owQ7rUImUa1xd2aco6YWXTnmLYBklRFzBU7KS+hkaI89HNCsrX89Cr+trbZOVBX/IVoBt
k86A+tanT5XUBgwraQHbxzFQMVYx3RqzbYBju6Gzds5J194heENXlEf9QF/K54XAJvmMfIMQAnjZ
wCDHeQlETVnrWdHdlzg/S6/Pm01nklCfh+pLakEfcdIIXJqjjZtG8Wk8p7wPx2+za3YlyIszy/u5
FBXNnEDlG7UCPT6nsZpfqS2II7Qa3NQK/fb2+cRIV/SYRwKYnDmuixKu2EGOCzMXhypOQVbb9jWo
VRakYsayOakzt6zagu2vrQ6fot2NprpedGCo3pB2EZiBxGf2yDkpnnzaJ6Q2g/e1YOmgAHPYj+3O
pCmPJIPGR50uf00by2b7NXSM1ZiDWVmw2o7UUU3DbH4leyi1S9BzRRPZrHb0ZNBLnEj7ZcltC2en
R22WACZ+0ouK+Mo+REemGRBSeObDpsw+m/B7yvep7IXb9BZojRRX6TqPxfCW2UPF1D9RzEeUFKCT
QqfZpTiYwXKMQdS5OErDL03fPselaaxNEQXIRnAdNZ9ScGfKbTSjSdrZemgfe9DAnmTwsw6HgUEM
0tkNmIDyHuFJZgHHEcM9pJfsBh77u57On0ZdaJe046D0ypRUT92pu7XA6/QatGHwOkfRcBt0Ft8c
TzwSCiDUDuMOa0BcFka0FKu0sfbShHu7Goe0hF2EAnfykq4Jhl3rjOpBVMV0UTWtcSPnkeDoOks6
zZV8C8y46Sc84AaF7zdqbXpBh11cYhpNLytMUjdZZFceKpbmRfRKui6gSH0pHElfGM4BllpfB8AH
wjPykhC8ygBYBidelbJcOL5JV9cWe7JZvvilMtwObZBA3OnUC/o+5udkkEng1bhG2Cvxy7gAu4Oj
AyH4omaytFeI0AQM0QfNsx4h6EEP7NB7N7uDJlUFyh3isHqrseTh5cs7CHCariMTYQI9bkKCz+5k
UmIiy435toxCdEVTN1+3CE5cxhTDE32fqlurTSOi/QicyYS4RaAQPVoUDkc5gvPZOmHX7KhylfMY
guk99BTd8ZQEb6WrK5aaAIG2h+PADv+u9VVz0ZXQELHSTgfE5pAGSyf06T1qlBchi9sWlZYWeSUn
C8ULequ/DvSelmYe+yhFaO4CGxpbw62n1DwHnsgyaqiTw/il7PNhpWd15xMpXOgXrTXNpktclGav
7dQSLIja8FbosvM3jlLNgM+BWQtR6WsjlRhJOyu6aTKtukcd0jzYuGLX/TijKolHnCmWFK5QsZq5
4xxbZJcPFpwwpgevpBGxD7XqhPJPYUayElyqq36mTslTeN2YwfzokjCs8V6tB+XCjFpYkpFRGRsb
eStmFghEG8ZH5kAnP3Kabce9+w6VeXwsbaN9GUzfeh1kyzRELWXXeJD+QczHRWrVrm/TlZzbucLX
HxLdtLPa8t0Mx+CqYUTHLkeC5N5ATVQQpZFXq3CMQFAJpPZewu58qaSEYOiq9NuVE3BmD+ZpHLEV
FRZStw6L9iFhcOcqwuo/hYRz4DUP5vgSv6yluj6GcxRzKfHKOZZOUhINvrWvnLbsK7Vt/MpwO53X
/1Ev9D/ocv5n7dL/n3qhgtLku9LmJ/H4ffsc/tAG/foLf7ZBEWfDzEFHQIeMJsMJ3vxNOK5B2lkC
aAkspEF+Asv+xZxd0DsaM/t/9T+NRUwOJwN77CIZZ+L9T/qfp17VXz0W3hHNVGMJSqQhoTs/NUAh
x6ConezpwslnhUeO5Ldp2pyO5FkmSFYZl+qY/Ijy0JiiedWmiTyOCHjFCSFfL2R8fdkS4w5jRhZp
4w3dIfMqK7VGNVw46JFvJ64xqB326iyTzMRvFGsac/ZLpycm+D5k9JKVrFY6YNFg6BekROorl04m
+mxfkFXbkD6GxM1+N0prYow64CEZOaJanRb5ZyypSrwn6a7qb3FVqpCk88LS12AedLEOYli1B64l
OBn4Y6On8rKnyGjJPFsPIC0KjLE3dSaw8YKPPlIkh9uKEAiDk6/07/JMDyk32EX5UMUK477yZSBw
BoaOqJFNZmF8PQKVbAmuOQP3H2xg9XTPDjwrt24yP3Yj2B+eVGNinQpca5bncGrV830cEHpvgdJP
kNyuh0HtqwM06izXgJ/a4zEMkl45Gxl+A38HjjPdYl/qZnWlBkm8SLRKzstbPQIpiFBKha/H6DNg
FU85jPckQt4gBYvqixIwXM63gGNbz/qvzaT/rgi/s5Ng5vilneTqLc8bwMTPH4g5tI2XX/ymgBKI
lvDCkcwHUmtB5vxLBWWrf5jk7dJoZu1xaBfSAP1rZeD/krQJvjlR/lognD9QP2Eooe438Nn9swHJ
1/7LdyuEsC2ac7S7GZKg3ZEfu91pZpAPVarTDrx7Mq2wekaINdLBOOr+CPvZ0WMq9Sxj8rkZWlk5
dArq+gxRp6Zu5goRgIenS3GQabSpuQoZ7ChukwTdqnZeSoTEl4OU0wFviMr+jfzYnTMaeC4Wy2Yd
a3CVZ5nqqMENfGBra57g1iBzRkiOI5dOCaJgNO9TvZ/iKjxq+P4QCM7zva8rBgARQoTXtaOW8Rrr
T3UbJPWY7+hwVkxfRtV6nmNDMl/VipApN+sj1W3pJCvQqP6qC3OwAHP0pmha8DLMSnQx8jufzKmI
O4wvjiDhKuUB16yGmELOgHjfOzPQ14UymFeOjUemN5z4MirC9qIfGmWr+TH8FxV1pVu0/bimO4N9
FaBKj7SXI+eIjBVWroQ3gxEHuXjpq26fmsa9XXOZmbsDqe70UN3ngE7WOYejna5XwVp3uPIiEtp+
mJ3sqlUMuWnlnF2rc1qwOtv1ZegzbMPum+R7xHcluOzZ95IhtDako6utB1D0AtZioK4nS6KdrxHo
xB447UcCCdrzrhCfGnpstxoTaXtr1z4NBh2wCKU/ApttXnfGw5gm+obBub3NygDEbz/7/gXKFSQ5
hooHpsjnC9PsmxtLAkqGv+ube0MZ1PdGkflaZNqN1V9lTpqvmkFUWxGoV6JjEO01hW4cUYl3TxqG
iPsa1uRl38Qm0w40RY3demaWKC4lYbY18jHdOyniCKeM82sT0f4FU+3HCPfFCqlEsppkN23yKvBv
p86s1lIxs92gZuBLNIrkJI5v/K4CraA01sofxXAWyGKbxIa9zsSASLtTi5U/w9jjuF74u5iCYtPJ
LHl3huFFA1C2KYSAyRu2qXbDTU5rcByrM2LsM3dOHcAiqOHoL+liJXPzuuBu8+jbHmgKhOBpK7lS
wubTnEWmO2Mf3IS0dV1zsnmXDWGaQYeMSWP3Q2YWKp+EZQVnIFSrGxOP9sUkTGdv2U21ikm1Wtfa
2HupqMOj0UPQzrltB5A6oArKCdlTl4fRgoHGocQR11yDzWfyMLSm2weRKIKtFBnArHvbZy/fIKkb
DKhO2ixkR1JWGIT2zQDSQBLDqTh2d6vr8NxuzYa4VeGaVRJqD5rgXgD4EUcHWavWdWvDu3gcxQwv
rgNJQHSNU9DgSmU08fp9dESAqD861Nqqm8YaFpbaN0K0YFqhmJ8QyeTx2bDETgBWnmM+DYmrgpTI
AljBbR9FYrht0StRtwQBWOAjjbw+fkoSEBb5au6T3ILLbDYI00vpzKu+0UdWto7a+YmWKgxnsN8R
349SZNyeQzEBOJ5mjaJbi0Y+vj1MVrBK2aTtdZUZbRLsptYWTyAPhvbFShywmk9cI6frQYyQRRq1
uYHlJ/eTFkwwpwrYpGph4sYj4rfljJF0cmLwgl/a09saF5OuaOPX6cd/d+rf7NRoQhHD/nsZg/ec
Ru9F/WGb/vpb387vHNIXLQIREDoDbkhC/9qlQVD+gcYGh6dgButogg38r11aZfTDNi2YL+qncd83
8ycKZ2ORPXyTOGv/5BivLVrT7zZplcxxaKnSltZymAcc8ONAj9YHqjti7I75QCOiH3wejcKIrcRL
rKFHI29O+xi1fLJW1aR9agvR3ycC7IXbOHn1+N3V+xuNg/ZBGbu8G0Zf6DYYDwuEuMu7/W4cL/Kp
TOhO9Ed9SXILEtzYbgcQLETt1RYAzQfRPVl9ySNfZ/YS/RfX9PX9GbCxh4Q4f3WQuV3yN8IOQU+q
3c/QqLQt3nH/DdI77cVfv+PTlPfD9UMkITHmIwhRf5JJiMgK+W6n9miMyBVBtMzpPWgc29jQzCB+
oyd0I15Flo9d0ZI0sqdENbZZXzMcrXvyZ3GTQmCOFGJqmzYCxIafnX6jVTMWWgM9C6+SztlnjUOT
mBEoLf6wOpB7Q2MzYuu7iGgRZ78RZPz8NVgMefEE499F2/JxtE3CR0BmIqkMJ0ocVhv6mSJZVk2o
LePVMNbObelr6adfX8zlXvv+WlqcBihZ4RtwL/Jfy9v67tunNAtE2QT58RRJDEG7O+YNpGPbDx9+
/Uofxp24BdHoM8W2lpRrCrwP91kJhZkDZlgc7VJlpIfJLt36LVuHm5ThWq06er30qOzCiw1zyH53
03zIaeHluVEYIgtDkFVInsyPHxTZEkhIiOFHaxnbI1uDYwDoP92ac9asJcR/d1L56vGGVgM50Ulh
vbVEmZ4NziTORxzHKrytuEiI386ze6MudQN18TS9lVhiV6oyZ5ZnOoVASGPIuXN/ffW0n78o21qW
jYX8yxFBsKZ9/0Wp7Pa5afrKBWyj7DmqW9S1moKEVbjGNOXBfqCJ+yWwobiNcxVuZCFGwi213npv
LeLfYBcGlieK+P/YO5PluJG0y75QIw3zsOxAIOYIziLFDYwSJcyAO0YHnr4PlFXVpbSuv7r2tcg0
S0tRjNH9G+49d/yRtZb3OToi9U7/84PEWP3Xj5NlW3yISMrmbOXbSev0z4/SJZlObxFCXHNbrjs3
4HOU/apXVrDryVAIWyX1hxFl74AHKvVCNqX7zmzFvrSFGRLdUT2SdlIpcOtT8jrlVXOcu559iiPF
CxppfwvrNg6HJgd8y4SQeiIGVXmbEEPcSW0hQBGNfr7RlphNgzmm1cFx+/LRzJP7ZK65z8vBk7c+
ls89+hSLlQDUXDazJmeDjUZ+AyQvv5SYVL/GgChOqevjMANxFISTnjJ24NuVHTW/JSRkmn0syRMG
UIaf31Ev908wr5gIThXJ63EHSAb+jPksU3bZ+xgRPAYs8g6+ETXWjmRASO19qDyiKERnHoumFkdD
BuVnRig433urKp6yIFZQf6SdnFoMxeHM67DH6hDcyalSEbY8uTMMZYwRwCcE5lBKGLSP9FxR1VnE
1omAVkJL9C0zmf7AVWOyW9MBJfu9V76pSk/PZhuIJ8fqweSjfTV3nVstH76LnB93Yb6QWeNj1KeZ
+jDJCvjZJUKAYDV7uqiasXOyU33e8OWYpmhOxsHHrRrjO+yt6lDzRwlkt9uGF7oaPRzuOdZNL56I
6WscBVOyh4Jn9Vpd7Vs0+Ik9zPrDZJGalHWtTvw8nyS4CP3EwFdZnrq4xIuV8cMwSVBZRNKybms/
KVFNc/mKxll5FUbZlqO8+W7OVd5bLdCsYRD6rS/6qlCnIJPLfgyo5I5Vu5IfcxCKTzr24mM+WzAV
B96DmFBtnZZuwdPub2sEOETllAXpRG4xJTrbBkyyd6nUSVg6FLM3rck2ZdBfXNYjfKKmmF3HFA7c
hTtiffL4buSr4yahxNzKBw4mfLWry6wNNux1bRhTOH3cUIsD2CZkDuu1HTarBATJwgCWc2KlU0Vd
TFVAAtIapOkvDidmjQJ4CNmhs7weO4BX912msX9tksz/qQ2jlzGAasx+n9kAqm4gbZL4VFtez0I4
rFUnl/nQMW9s00gkqVdFcTcCYA3ars7YXrvVfNC7rhKhY87INjzlzOW+hcKjhbyt5qsmKrQmaEXW
7RoGaA04gE7uFX6E+jWnK66OVgtMC8hC7z4uQ0/0Zb6KDM4oEDuvpgfErgwFexQY+aFhMWdDfbAb
BI+ANVGZLDQZagmI6ZnFdK182qAIT6FoyRkxhlNrOQ5Yt5gAu60HhwtziUdvvqmZFZDvWDB12fo8
APRbSA3kkUGfDQ7UK6jdi0JasBNw+S5DDJQNkqMI7nPYWHZoZRKVR0U2qnbGkUDkkIjJq/LSwBOR
Mafsv9PMmJKoCGxMj+uf2xgB+Ux8fMDkh2rKtGXTsyZ7b+uZXSyml8I3b8ZSZwt81NHWrGcY2+Zw
c0UwN9s6kP2VXTpXUtJButNw4Fi8WnGWGjVZyiWSEsLswep0k7MQi9Un+EFWbYijVlezb/Dh3Q21
WpPs3RXXWtGukfZtyQKz9RRHBOBJGLATlUXODOOpw4r+TbSpdRg9sKqQrhycpTW6N4DJZUM8ad1C
7VkUHIIHQj6NZ+NXVuhEZKAf9sZMOO5oVnl2aJVJ+nTtJZ15l2nkq/6JRCYOCmWEV3ZpR8Y1SxKa
plXUk041D6yB1WicucGI8vXJvY4qTklW9UagmiMb3ti8z9uhKB5Nn5SNI6vaabj2iv4NhRP5z+xZ
0YE0U8WvbpoF1KsyK+Q4euGtT3596BPnE49rTd21nZpnMUiHlyqFzEombDHy1RFlUmQPdevxlSdb
mqhj/h9nqtmT2svqksgSFPrs+o7p1KrhWmkpW+5MH6TaMV7SiWcd1wAs/putMs+IA0QFxlon93X1
JTat4OTT5fqghglZDdWa9T3VFg9Dtfn8aPWKJNaEMjc/kwdU5E8+t8W+q3Xj9it73tZNEoZSGxvR
qcGtMpzjtElGREYeq/nFm629MHlZsUvL+XuBS/xeDSsbTLJqK14nt0q6A7bx6ue8BOsZ8kstQx8A
KzUzZ5QMwq2CV02PUTxMghk7q2UZze2UPmbEvJ6Dqshhh5qtuS5Z0YixL0ZQ1eIjS6LSrPmaYM6w
gqONjUr+qDiQ5xMzVL4b03piR4C0eEXVuGClxkYtYSwPtM5MpHqi61KLZCSvlfl7G4zBszZTpp+W
oG+Nz75Dd7ep2LqMx2wy+atUZaQooqbEZYbC2zKxQw3c3dKMY39Vs1c+5WMnN76H0a9So3NYsDFC
5NWNbtmLsmiaa+2ChdR63W4iQoGr8ZzMk0hD3+mq9JlKBAoVyeyAvbwMsnGRggRACjX6kltglk9l
Io3szWgWy0fCRQU2v4jegmidyg5eVeppRXLSYjF9SxNdY5bjdW5xzHAkPihkFqCKB1QhUUbQCXHY
Zp9b9wpIMjFXrgCRx35WJznLSG2FET+fumgifg/1BQw+mDuLxxTL77oywv+lgOuVpk/ali/59Be2
QjQ0I2DsgFZ3rnydUBQ95+nqcuGmC77wWa+6e9AdBgesKYJ850PyZCIzfCUAfPKNTVGM3ouDv23a
TkwP7SvEG398lHFHKPac8ImOxC9CN43DrC4Z05Tm4kF7se5NpZculL0m4HkppSXXotWQc1VdzKlC
NTb017KMefxtAAWoS/0i3U5K14kvs/nez65LfqIdp95/0zf/vxwhuLFpcv71JGX7o/yYPn43fP/5
M3/fdpAQgs7XYu+ISp/wzf87RyE6wKMfAYdFnf+nG/xvYxQr+IOgVXhPAaJpjr91D/L3MYr/hw3d
grGMi/rV+g8t3zC8fm82cPGi6V93BAZeAswqf1G3F/mY5ozt5GF25/Stz/taENpkMZNXC3xO5bXI
w4Sc78vGXKYQnl1I2gkmt1gXu3yEzLBZrMV4i7OBmrGuKQn4nk4/VI+dFW050YAxgT4k0N/Xvobc
ZSjfba0Ff4EOdFcnVKTMyZMIuDABILyI2SGuHOcp76f6olS/3Mrc6UktH/TlgPQwtsM4r9qTazDU
HpoYvxk+sk2fgpuhTGnPCq4JkBDSIzXl5PuJB4e7jujGI3uN+MjAtH8kNdo+tV32nntSe8vKSntO
ZE3SkYQkhJYwoY4T1kb4nbhb8DRsK9U9EG326WiI+eCfMBZNzQfbnCGzBHwFZ8fSqAfqfs+i8qdo
8aThiespSPSFhCuRLTtT9mInF357OpoPrqV0iqz+ikoLlpFpPmSGT3zCcGWWzoxU1U+TXLBHTiIH
WlKjRvWn9V/VpZmri+2Lt7iCXbIYvToVc/KOVuroAuXelJb1UMzFu3TGnPageVK5tnxFjaVvhZUi
8fTFsENmMYYZJHY+gs/KiiOgRqSRoHfkIRCf6fBX4zLDo7d4+p1VaCTQARp8Srqg/NLMg4181apZ
O5QiZKdg7bgJmfL2gMJS0se7RdwzPVwOsa3hzZzlR2Mb7bMIANumGdd5aImS49hEATc5h9hfuNkd
wtLmMW3f7MJ/drusgUGNphueVHJhfOxFZM4bh0C6ftSW/gtcM01ubGt6Sex4tc02HXCzpKsezCAe
vmu6bOvQk7r1gNnBuhH0gCgQQJTysWziG4bY/mStI2cLOs1KYrQeu7IPdtBfgSVZKXcr3xwwVGNG
2g6X0FgpGexbaQmg0MLAHA52BsCw42/6NWXjZhpqODN+74cdbmrnhRIgO9uVq7/bPPFtN/dECGT4
ILYwXJtmZ7BQItgNa+t5mqXTH5tcJ/fWyfv5p1Y7i8bGqWnin3PgTdfSRNW4SWq7QCuX0Y8Z0JJE
lRtPv46v/47M/83InI7wfzzo/3dbfNTdR/fPipc/f+ZvB70f/OHamEsY2yCE+d33x8Yb/yhOMRvZ
P6N0LDd/P+ndPzjKVz8aYz2a13/WvYBX5GR2OJbBHK6L8v9kYI6r+/eT3jD421YVDTttB5yf+xff
DwJvk/HQgEUcSlA4ONp4a+ueuLY4VScqMuo8rcnnsJmm+dPh23RxCluShgQh9BHal74ZOqF90EPr
1wLw6Y0hN6o+ZkgJoYtuTRSz7d2I1+seZy6G56pzyn1BJMexSlzjvRGxDwye9Bbm51E/d/Ib28z8
gI0ckXOWM5zddDATv+sCbX0WY0kPY4WVlnO6OAV1WZ9jz8L0axE+ovr62jgr5opiaKvlVXoyxo4u
Javo9kGkkrqmJd6pkgOOXPZ4d43wIWGXfnCZu2Q9GV1lPihtCG5eVuhXY87062zNWArGxpI7HE3l
3mjM5G3tR1nDFveYlIcrRqJnQEtkDbsxkxtpB9pGl8L6yfxwHVnNLoyssTbDtmr7+2A2MKmDEIi4
5xVE7TIb9k6pi88JgsbOarkZZUazSmhK8SLtnCZFlQQqAv7ODwEzu+1kT9VW92aDXtEcXhvyWu/6
IZ0e+iZbvgfzNL+ta+gHogzmgzXn7c21cvWAIgPSkmlmO7zPw1lXrvxWWYPajpB1d2Ikps8zCp5G
ggLPLuoSZeavia09fGqBBbLBmUMrEGezJqgm1lQ0QGTYwFhiT+3EV+xLFQM87VgWXrFNZLO82mMr
91KOzs8kINuhA8uNMNWe9q4ekAxYpdW9sXiLiSIyL07p3MVahC98OAswS1+SOQu+etKtohx0wonA
mAlt0ySfg9jOrguFy3VikjZuBi7XV3I4u0s+6OWT3dhiX7GTCTaTbPSDo0oIfsV6C8L0za4JYqcd
ngjaAk343iNdCb6YukcNkXXWeHGnTL+HtOWdmqR34zBf7PL7oJS4xa4LU0EN1nlNymS772ZfB9/L
3qRIjVudCOehItQE3OKsbnQp1tkE0nZohya5g0fQPeeLFYSq6spjpZHKWcdTvIH457MkEubXOjDc
q0xs+hqDdIUcHBeUkKIrd5OdOnelmM5mOsHdJynmoOl9NKQJirzBRyG5shojU8Teh7SmH45U1TFB
TE10aeUcGxnbO48J2Xb2avOLZRffZzbYSagltvnV8+vnBjDVl64T834hiuEBnyyJHGR7aCdHgy2w
CRgl3NLRgPoxaa78oCfL772kIHod4QxMKiJLoVvxQwlQkRfG1VBcoI1FOqE45zzhTZwsKzu6Q8nc
yC6rJ8/q+m+WH4wt1g/juW9qIh0n99RMcl9jZAkXl4xuGD158QCOtnx04vLgspM/ufFSH+2iIgBA
DAUUvcBimRdkR48hxI4wXLn1ul7RG6n8UXS6/WNR5EZYAMfDJZ3xDwinePN0Tb14tSDdFjV/yBuK
orRNSVoGfinutVYxHHTlWbYjYdZBsHP6vNrH3aRffT8o97J8IMF4fIO40WwL1zIecj2xDjWwAZwC
yNhutT62361+5pGQeDrpyts3xsRspySsiI7W8t9YrEkm0shTiBViyRbhF0nuFphxe41ClxXb7DDM
H5XLoA6mGiFDczTg4eggjgFC2wbB+IJm1l4rwkBsyzaRHHMd4rcAR+45ERIpBIV5ZBjaW461y0cN
wDQ/KwMP/YPUw6Ct3bDUstfCn/RjqXd61Oi53Jh50Xwr3XQ5x00aPDiV7x67zlFoN6hnHuBMFlvP
o1ysRffh5p7aU6r49zpT7p4qxNJvI3JtSv1qITbGL92osprgS8CtcVsgrL22vp1dqmV8DwgwPXAj
LuGcd+ON+Amky+OUX7ocVVKPouJSDXZ735PHd831SX7R4qy8wQoXEdPgZGcEDUw2dnqR00nrFSSj
eXBZB0dt7De7VOXmD9gwpAg4gfiwLbleLsNiv6Fbyl56djkl3Lci2Fl5kECQSIsIbwEjECNO7w2D
/IYJ1yZKEKme9IGXviZGfjvPvYg6Zfpn5KXk+KmySe8sL5/4oOGzIU2EQAmhk1I0J9awB/XfH4tg
ES/lEO8zAy1WMcfLfcH8OhLjSIrp3OtIjQaN1ZOTqN1aut8MUnROAGGK90maZH2vzJYRIP014yt+
7mJTHNjQKRwuEoxw4brZtqon/a2M2/jAyZQe497czqbr3C8Qir4L29NPove1XZV43Z2R1eXRgVa5
A1LbPZTz5L/AD4x3hi71p3TMIHgScK6F86y5BOV67a2d5be6W+bv+jJw/A9tv6DTUnbCGmEytsxv
LMRv2tkhgQYKSd1mLNiHZnJAvhj1gB4UoIv+QEJmy92f5wnRPRQimxyCICYakhUfZCLLQ5Pyld4o
AayQTKt2YqQd+/Jn0FJrj2XKFldN2iUz8T/6dXWPnas49M7w1WkdsDJNh4KW2cvwrehRoWTphx4P
PzGJffUb9VgbC+FkyyT4fbI6trWHQkhmZH0l4sT+zsPMUphfCuBD3+kg1Wsb84NjzYD2A3lO3xYn
wXhTH05CdnLs96WrwAVdKbXqBGS/WeD4yn4hm120xRe1cpyHX0hn2Uvwzp0b/xx+MZ/LceKN0+YU
FrTGKA9PnL4f/iRFr9BoMJ34dAQHKLUXUGljxUtL2rvq5K/Q6W7FT1PkFWeDPdxpaDPg1Gyz3pHI
J/l9rNLyTBQHrdaQLmm8LxemYnWoADTjyElW9LXP3l57cWSsnMhIycvboEMqmqOkqdjWmj7v26Cp
d6PbvXZeQkqDSkowjryTfWK/Ks2cDm4mvBDYEL61pla7oPQoJwlMy1r7QvPMZkbXUBAUuPC+aN4I
tdDMXuolLaOUjIsTN4j2hN0ruZCbZpDYYsy3MU0IUeLdPC30+n2aTR92EcynNlilk6RY7Y1azYRs
ruUW5r5hg3q0PWfZsYh3+CXmLaK0/uCXwH4L4q73HYJpoojsh2pBf5BLLTkuxAIeB3LoT21lZqde
p600ypKRryFIK3P77Zx48n2w3JLYIWfeZ3LMdjlD9IjVH8GHuASjCQmyooGENNQzHwwdyN2HQRf4
E0sT96ge6z/tIaaMFoXIMHOgqDA+cQ+6/iuKydrrvg/2uj1/iSVSsz5kkJxV5Z+L7v82cf+uiWPG
xoDrX4/rjp/w7n9r4f78iX+IngymdbRhtsHEznVXZdM/TAveHwTWGs5qGvhlT/i75AmfA/IVdMmu
T18FHeMfszrbIAIYaRCdHdqqdZD3n3RwzLp+7+Bo3ejfeFjrZ8ZGfvHXWZ1BqiwhnO7NSW3tmFDy
yDOn2WxGaIWoHZJ1eVNY9UnpgVs+QSJxgm8gLX6kzeI82V5hOaHR0LO5hnotPC07O6wWetx/Posb
wWe02pC7HTRbAnRwCGjl6hZIk2mSL3otY23DbnDNsi2CrNuPIyf6zTMB2FF6l/4uW8HrFa7l0ON8
D9E3J1siZ2y25r6zY9FnmlEeDA+Ainsw7foUA28S4tINrFZnd5Qn7HbTJ1u6dxvD8KcddDqrtsbb
62SHvLdVoYe2U7lH1+o+LPztPF8/nenlTGLZlzlVB1009o43SrvVuRYrapZxlwIRaeOwZaxHdK8n
BqMadw6zngHg6pSTe5Oar8idLnDhxBa5owjBMOuPc1c3j/0g6+3Y66+lkwUvipT4O1UzFxNm8KqU
70ajPoexNVYPdq7hhRxa89ZWVXsc8KKGep5R9Yxwmxw3za6BVn4EvUS2IWrKF+EWZ4mHeF822vit
K7z4OJO6sQNOUbIBytpoyX3jB9Nh1Ah+R4hKYGY/hsFso2DK1Bu5UVyUpDKS88Q+PJRV6b+b5oBp
F6Agr03zWmUVRHJ+dS0Fqox0Gr/GveZEllU3kV1kqG3EWnh704rhKqsRGTogDgr2RdnuJtZTcVw/
kS9y7Nydb7BHJWOyLA6eOchsw+XJddiMHjfHOMI3Gy2OYlGukm63MJJHuzCKezj+yx1ocj1MF1te
UoualeWfcvgtBKkGCHX2dl62+NURsD9NbldenErMl3R2rStK7XznEsN+P7Wy3dVdp76jPIUNz0XY
Y5fWxM8AZ+qwSSbb2FcUZZd2AQpOElF3gdq9NNS+U/KZmqUWohZ2DqnR18mGa9c7G3gCGzQwns6e
c9Y3bhtQwba1qdehdEdyyvxu+MKMDgertGaTrLBCziFLywxreTruWOM5YaFVsCObygzOY0XrvumF
jaF7lE27wuUvrMGnC82tgDQ8dy9Ji/ppMyJM+0mwZRP5PjhlxhDupXW0T3dx9A2TWpKrEBq4zK41
OnO1JBVTU0uQDKkHr9lIazO23lnEdXaPvCLdlaC1v41caTszM9zvBUH1p0VVIxC8Ed/3OpLctEY/
vaGvsu41OPbMFaj+UOsGSVgX03xuJs3uQx/Q3MlHoiG2rDzTCB7jco+dqIkWyWredVW9RYxkHjta
jEdYjs4eGPrwBVpbQ+ZZnc6Y3FdlepBkZwB4BGFWgV+hc+QpIany4dIhCgsrbyIeqh3nyFjGHIET
7U42+cvLqKRCMimNXYqfCwPFzFvS2/E19YE5uq7cGrHfPmfsrh8Dazi0mErvpkHH06i8kzPwtd7k
pamOWVyRbza52AEqU4uMyegU4QT+/ESfLa5VN5rPeAny90w35FZbY/2GqZ2O/oxD9Qha3GN6LhmF
N11Iupx+rTwt0utmekhs2V5mfPAhh6d+64hFgDBeA0evMotDQQbbBAvYcZHGJ+Im9yZsWR/pPsxj
1Q3uJjM6wjBqYRbrm7xH/5xu40w8E/89I5sxrf5pCdL5R6ULES7Yxw5Qou0HOsh190fhxojaTGEg
OMUe57fYZmvcg24uPanNg3qpCRXaSVEnocts+qorcN4AFqdjkKQTDMDA/2o1enpADlKGGqKbqLVp
vrY5eoavXILLwQ4C7YdB5bRRE1T32bWHn3msNYgAsuaxo28OBROL1WX+kSxVEkmKKcbo47j3x05r
QxHL9Ku5JP2lrcrHjgniKSV/LbTalrHSuhBaaocsOeUv97qRBXdd2hZy0w/xEtmJ2zLVaRDfWcrf
Ilkbt4OX2j8oe0dc9Oo7BecKI8DdvolxdIQt+NZLqtlyQ/bq9CpUkIW2IZZH15+CbU+KNcOblO+G
5YrtQtjJ0cgKda3TAaJjSaE7OZn9XpRE//mezG5GXNeMRxrjA8a7vaU/J2SRI92cZvPgjC4IYWzP
zlOGAXBLT+8f8XA8LrpxpHrQEU+RQAWSHMAKdlUn2HrZ+DABK3llK1WF+VB1m9mt0/u87OZ6o8lk
+qInrjwFlvROCYlgPidoHBw4N7Ww6/VLh7bqcVmG+wFyMT5zvTwPvGChw2fvOZ/N6hQ3eIc1l346
MOqLu0AygBv5WMxAdhWhsP7GsmKivevEJ9TQBR7voynqrAEXiB9fSNAu9o3bDceYRBW0P3q2nUTF
vBj3zW6ommyf9JAxTQKVI0Wrf0mIO+AqiqePNNPFXmPrfl7GzvtuMG77Bt5JuzmEdHRW5Twtvv2i
z3Z3K6DHXBh/Ev3Ra8vex00fSccbX5AODCfHrT7yJe+PKRYhWh+2QOMw4+xeyOwhsCfpTpkZ48mH
0PKI5La5X6RTbH1urhGZ24ORMFrDgD5dAm7ldGMZ8fhqZJl2KJfRuVQiy09m5uyQiq8YFSTXrv1F
aczZdL8qo4xkvI1HIuAzViaxH3pf3gm/N2ihhLXTZfzDLxKOwCRN934XiA36q/LQNeVySW17OjNr
St7GYCVWdGRWiqWUW5ssxJ+OLJ/Tqq7RS+XeUxHzEHqj6ElCjsHX59Z15FSNGCy+x7Q7m6qx07tc
NBfSY+crdMzLDL3hBSBHfZI5QwRWqOMeCXWwy1QRv7fDrPZoVdt3pbHHTAKsqc1ojkdvgi1Zut37
ZHCuBHpl7DCcInNIqqgc0g9tcOZtywZ24/n5cgqCGdYGJi7Vw89Dm0ZzXY03u2ySMPX1Jkx1r3yB
o1A/UVQV51r6XPVEnHubbCr8/I7AHGMfeIm4lYmNq9YSeyJc2yuh7PW2BpqwT3Mb6FFqJhcvrzl2
zHw4JHGO74cpkHsvHaGOqV0aO+UPCBpyDE/MwN87hiiQJVpH7KfJWO7wxOdh4bTGqVnaeuf4k/oY
/JgQI+R4FCkFHSBjYNa6GxdtxNZpFvW9Jjnn3WX1SXhm91ElAD94ID9h78sdzNsAgW+ttYhldT+s
8kI7JMT+Eh4rQXRuDMbkGEvNgpmP7UbTWMk01OzkM8a+srXrhRy1ym37DRFJAHaK/I66N+wznYku
eYw7PRbcoFOMMIdzIOQSFmifyeGNLU3/CUrS2UASZcDdM2Ns3D6JINy0JAkPaEjL4sGBJ2JtOsjW
5zju9FDWZn7Ueavf17nYAS5vHHn1gLAKqmLBehv3fpISECPJOCI+Hhf9m0z1NtgZg+dsskV/8JiF
myhwk/xmTL3xnQFMycJbcSCMZhlaMda2uCaHx3jyVTzk0GNHP22+s+sfYRRUdQlQ21NpUdin2PEB
rJN4HDTP0zzyqmESUBr5T0FNpbzJW9dYgBGUCJGIhV3VUEFWoLVBUb7V+jiH1ZrM6geq3fRzCniE
1AjOGz/TvCPrZ9ZrjuII6IM9kTGSkaR3fnYa0BRdpeBPN53bfLX45lkE3O74jdoVPI/cDgm+r8xz
BPNUoerPNtaNa5Mp/4iHYOEbjPDi5g3u85LiE5Ct437aILZIlPIWcSbvirQZojiwS7Ooz12kB1ol
MBlO7NJdi9kh04BpONhl76+nAZMI2ZjbBinBxpy6iglsVhzctrQjr3TMs153SA/0lhLAQffmQ17Y
Ou5cWRs8nOKsF6J5Udlov3ZGgX+qywSgEnygqOn1En0ar9zjBO8tzMp+/gqu4S7JfV5WnTDWJzUF
yXbMkywOe1zTV3yDZsgEo9u2FuCXTYcWZdjEifDvfG5hcOcKeXXeGdTInairk6ry/DnxSwwzlJ70
TIxowRolT5WzdDt/fbERP4DBDnq6L4elzk2LGWptGASNkYtA+MhYVz7FcaX3qEL5o8MSOMeia+vH
PiGRFeWX/NKmrfFmCF++1U3yJa48/WKbAijuUuvaAWCoYLeGhXUzjPoZRrx4Arnb1dsYCIR3HVRq
P5Cz+uEtLQBmsShsalqqI+eddK79bEls5BcE7RIEM5evOV7YFz+f4j1bIuTd82CYe1qh/qVoh+lz
1LCZCtNOzl2VCGKIknqXE7ILwaWtlw1UMFjgtB7UOusOdRunzvRtoeqj4tegm7eNAnDmrUos8BTZ
Y5sEVGIoPSRoq8GMgBKzrPGW4EgsVHZMlyW/OExbj5UVeLdypc57ihx4MCrfyJlZXlIEDc6GjTJP
zpo5NHSIQ0zsfSRgxjiRjwT+5E6bm2VbDiLe9+ZYPqLKR1Oz8LlqF5vUa6knp9gswJtQ+SL1CEig
zGNs9rRlDf3nWsgaTntxLIrrrNad9QRLomCWE9r7Lssr+db0k1/dGYQlWVGJtMy6SoNbgJUUwjPg
P26nTzCs3eVTm2t9ujfY7B1cXMf8haM2v0KDFup5mbSc+1XraXj7e/hlFqiCYfBMGPYBGXTTmZek
9f1dk0hUF1ZnNCx6/hcshC5dg/1uGAf2seZJWFyV+jeGmr8CBIF1OTqrCsASq87KcdzfzRZCqgk7
pjHdEq1ztloAoM4wsTGxUtMQrcfJu1lZ+zFfoZHOTrPbnZMake/FVzEsUdf0EU91HxAsXsh/x5f9
q13l12NzTZCgOLWw0/1lY18Bsan12JxuQpB3J6gV40M2/ke8XPonXgBiRVZfHhoEInF/fwFQmyia
3nG6ZSaKJP5xtXIHEv9P79B/R5L/ZiRp2qbFnO5fjyTv0uy3ieTffuDvqpKViMD7snq+QCOARPjH
RNK3/0AAjJgDAuafCsJ/qErWwaPnwEuwoCz8Iin8YyZp+X9wrKD2w2MEgmx1aP4HNOm/OqpsD4+S
jz+UuStmOvuvrIR40qB74ak6jkoXeHjzpXhMgdSfHNseQ2t2OkzN2F8A2S079qHxictFfGWyp17A
FYuvNtFyr7pVd6+J0s3on17J/4cv8y9OqvXRgRMKHB4gfR3Or98/28GAwgpQu33MR7v5YGqq7iVh
UJfaUTgxJbaXfSD0MexEU9h/zuD/ZfIvlq3fx7XQ5iyHxBQw38xRXJDfv/923DQl/vJMHrGLvFUy
tqCtDFlAWdI2LiJLx7uQtsJC1ppd76zsIHsx8jZ7V0u9fHoDuyYaiNk6JWXSRQXL9H1ftkz3Wtm4
D9g3BXMoKrljjFPqYqyjIVsXNhOVId7kqgK2zxFa3aXmrIvQM0aionwJkGnCZIj3eyEHzh9SRHRW
7zJvyV3zK6kCJBp0TA+XzoeS2tlL1Dbl8JjWXb1rZhshotZbRJglMgjSMIgReFqZrb9q4EkxP3jP
g+JWDu1FYjHwXFHfWiTVkZZqtB1tY42HWSP0vsBlRs5cP8zUWRBw2HVjDhKEtoYV1vS3OvcrvCSY
7y/ORN3ptnP/iv/CWyeHLNzB1KWIQXgD3MP/Ye9MmuO20iz6Vzp6jwoMD9OiF51zJpNMMUlRojYI
ShQxz3jvAfj1fUC53JbcbUfta1VRtiUmE8DDN9x7bkDFt9NEQe5HBqSU5NRdK/S27TWURnZv9vTo
myxuGSbXprepK9/EIZGM4VZLp0t3ilfnxETG964jURZs8NuWzEr21sOjBcoRBr2vJb10WDDQtqvh
OqbMEtaWoykTUw/qR2nlGGWraMgXVIDXwO0QbN5vyEjhFUkJaGtU8KGkCp4FlzUzBEME2zZWhfA6
Zg/uZz+bgm3ietWHvEKO0MetjenKTXB3dQOhOLE5WjviV7pdN2j3w1TYxp4qJH5tE1vtcjPdITJU
G57UkMrWL6+zPSmH+YzMTsyRsw0CS/8lAdl1mEtz3oZFMxymtKvn3WAP8bzyMxv1Ej6qEexnWy00
zsy6iYwAtxeT3ycnsyXDtETDIPDd5LvQprpYNRknvO798jsat7xe2TNlMgk3DDiptZgRT2p2nZXn
d162BLE9JO98AvkDVpBFgJcerK5k6k6HUtWsRAkoidfZGBG/EzRD/lplRDyiseyyvW3W+hV5fWkx
PU0YbS6DdGXe9m3YEZKbFghpwkoJ+9L3XXSa5ewgcnAy9dkbU6K+icCsX2bDGSTGCUmgpm+1xvCt
orUpgLMMNHTeUIt0O8iuMrY1+TgE+VoVidxE9FlbqYw5fZio+pnHvTtWDDT5EdVvV8abDoVOg9ZT
dwVzmMqtVuHkVh2hOrl5mNs44VUwVGew8WmzaU2nfulr3zlaC18OsTLumCnv86vlc2jGY8LvT7Zo
dclm6d/Zsm5h3dkhP61bfjccXO4Dm2pLMz3pwdolSvSfhtTLxKpLFZ8eI8N8aOtxPqS1bp5BStbP
WtkhTgxXNWqTaB5k3IlyNFbSHOVXM+ugAZLS7Zp3YaTx4DSArl66vgjdTWMU8+79KA/5zRMggZS2
QxZwjubGoO7g481E1DoG5JIc0XWO0zCyYU9ueBNY04srZWc2i4vH5H/AJobEikJcjVGz1Nas1ecq
hhbfQ412qxc5Dcw5p27uoVLO3l1L+6/Y8ara2Gk5pNmKAUizbwO7uExVokbmyqkNONNC+wbVwiZc
vObBQqlUXDoXR+yaXX3tboJJqSPpGQOgSzUk5bkkJDHjSJzR29hlA0ufrp2JR9sxxp8dN5IbvNz+
FwN9HHPttMvDNX464pvqwGNhIJMp6FZJ6+tn4kXru8Rj3LYJPBRwERUXMidAVzlN5tfeGj46o/aO
Kgwzd28Nob6X0HuLjQGIkKlpErSoBYO0ROddhxG7rgxtBrHOt9h7opZvZqrOSaG7RzuXo4eNTrrf
XIQK9HGOlexqnW+JjjbmNcw+1llFVmNzUslZ0igtOe0MPUeskxBPxs66cYxiOIY4Pv0VN5DxyNiH
UwDN2rQRIfxkeojSt9ee25OXI2sbWBnU2GraQ1yYOP2Ul3UAQyDxurErdkgVYL6UTv/p/R3+78Lx
7wpHQBIsgP//wvH2hYPhpXr94zrb/vGHfiseMZiY2NzZz5nChEywhAr+ts72Q0JFTNchho/iZGHq
/a5IDv/h2zbcvpDKhSUCS+vfvSc++SX+UlO6vvAXX96/UjsujcUfqAlLUbvgvAJ255Rpnvilu6lM
mXVlkuPqiC0X4LoS1Tke4+ljueB74th113/4ev6PanD5C3/5gT6Zg6Zr88kDNvU/12OACBImzt50
GMesu0exqdhlEUfy1z9lYQj88lMAdizAQyTWrLR/WdIPbg/UDigmfBwaQm2P7X1ew/NJfdFsTUOD
wEXgRBZdZlx7Nhkf//rHuyEdwS8fAOIqiVAOole+5F8TFqWcAraD/nCoCw+jK9ubeQcTzDwoUASo
k5LuNJKtjO8m8nmRNrxwGWI0qZHylnPchzpwme28v/sItsXEF1uwu4JZ54zgcv5bYLyIrJ3CWNyi
DbI9yLP9RHAsIIe3lsCjq0O632ZmsXNIBMxo4OHtqfTcFpdQO+0jVfLWaGIL9z/ulxa/CeMREGWj
9QjUo7nrNBpRe1Tjh8GR0YmFcPMSwFszYWKp6S3p+Y1UVainQnIc9dlYnSOipkEmpQGS1drmmAQO
+CVJp+YZuhd/UI9peO5bzmILAtc1VMTHb1TfLC9dH0feOraQCZBkBhpuj1CAX9P0exv6Wmo/4jwO
Nv6I5M9tZ7DbIuQNX8R2sWr8tLuvC8UATvl6YNbmB6seHeXt7Iw4mcxSb5wo7U65tNv7vhyWogT1
pMey7NiCiN9azqCeMrNUT1ilvQeujg0Knk6IrRExft7YfptqzfNAAb9O2VF/TIaofsYNxZVhwWce
PB3yDGlqAgcbMJomIz20bTK9aTjyYGD5I5PZ9Z/AjwXnCFTJsY0H6xFUSP/ph8uqrhFdlgHfSJgh
Ql+JUhvlymOCyAS9QPjYRAVkSAXlDV3itfFIZpQW80HeNt033IasyXOLKVqcse87GGOAbFLI9tvY
8ziTvDvtvVQWxxrDz93k42ccKbiSTe9UXbU12fcfmz6gxJtZ5fjCGPeoMfNrrLFYekHS3gma43UR
xuo7GzUT9fZAdGBhAoVVVv0FzaF6isJ6vg1bxV/lJBMCeupxa+Q3DiHC3EX58rAbrXtByqXWIuR3
8UQWrkBroF3Oc25F+lj13crTaT+ltrjEgisRqTBYiaqZNkgTBD7wRvK95nHz4lMUsVWLsoxduEFo
XZ1E0dUDY/+N+f98W+lk+mjrkm1czcNQdKQdkiI8vIKNsB5TAWwriSmpLIPvlkWWecjk8lUvt2jB
MPU7+Qf5bs4nOAjtzJUQXj3thcX93+WqeS5iPzoVff6sIcSdEliElzh4A/VpwsQwSo8ZXlTax6R3
v5j21H4m/kQ+xTb3JqxkgnJskwhqQYw0gGb1fRB+c9dkLjflaKv1iEDxzvONYYdKrbkg8BWXkK7j
IllDPVYpwS3S9ZjLDySnzX4+71hg11/Y8003Gbj5BxqqAIBhFqBkrnT9EmMmrtYp/go2o8AG3385
PNrFsSfW+DpOTTVsxjSbb3Uw9Z+a3sivE6skBKkx348FJ+I0Flm59rSZHoYae8Z6jMZ077Lz+tYU
BAVx1+YSXSJVFPHQeXjOzAnjBWRKSCUEMgX2p+AHpky9M8vSTorn1KpKUGbo4StxSIfZqLYosLDI
MwaF06djR4or7SVgbzFOH61gGta1ByVxRYXVbVp0oDvuQwQbg23j26vZE5MSWt3JOkQSyB12ElhH
BrM37muzuBquvBOsD3ZB4rv3c0eP4Pqjg/Qxfojc6K40gCmYPg9RbM/JsbTzj0BoaTwKdp5STF/T
gGxQoeRrnthMKKv4G2a8hKGyB63Bks2ZdZ0GY6LGdR8R82GlfbuN056FXhvtqB2tE5zpcGPhfMdW
7cYb0NTpnZjFdGuEjZrWaGdOXhacjJwQ77RoGYE3rGyPZJMt8EMC+Bgtu6sSTH+9KoviLW5mVh+O
W/l72ZOpF4rqOlV+ugUNE95k9ES3vZdpNDw8sG1WWjcpS5ytZMN6xKJBsqilzKOJguhQ+oSA4gQP
IBIY9rpxEKQRw5rtWTs2a9soccqhwzqQHv6A+T9EyOz3Z6sKnWJr891/6xutvbXbhmAjyplruIrx
xx/sJvV3nqW/VDWRsLJnt4XCRx5jHRL1QxxPzisMWckU9d+cWst97Ma883iBBwh8eM0l9jhss8pr
r85iCrSGvN/FSiYjGATm92EwEhGIq0g7+UjTH6tVUOT5c2hEtb/2Ro85Ez5CvWYggozfZXjgK+FQ
ITrtPdVZsBMSKd6x4Xw1NxOHSAI8qaGhaXiubkXRNzd6RhdRg2c62gD6NwiEeKp6SD1oJqqaO3Aa
LPfUeN34cdZOtu6yUqEaqw66IHXJqE9W580vpJS6R5Au82PDepkQjT48EIAcHksZTR/S3IENCAjy
hNxerD27ANXj5ZhKdZxve3ST94yEmBBFUHlXcacRQTTBrjVUuTXCYmaQ4Szdg5N99r0Yk7056Z2I
JpaaoTJ2bUJXIePyviBvE5GdqY9p6owOwTBqExtx+FQQo7gvYHqSN1Mnx0CN0SIwELc1oiU6TW1c
S1aMdxbIlRONF2J+4YaJ2LZeV34XiIiTaPbP4TjARhBad+wbmQ5uyOvIb5t+to5NUhLwkiY4hYs5
cp5lRiIJyR6sk9nXFf1NMsV5sM6szPzeYCYDse5DO9iYmalQ89CEN7SMe2kV7jN71TTdzHmancUQ
99/I+MWmZPVCzdBpKit2n0Nlmged5OwlsU71SLpG4DNotNXXOiOreSj0Uhc07T1e52LjtQphXqDK
9AZRDvufiFhIn9uvTI6do7pz2Pa1AAAFvWClaxeVG6iRfp2lpBhPNqq3Oamar3YTGP26I0F2uTYm
XixKpCxzeA8V1nzI3L46h3YEY79qhlcsZYjjY23X+c7Me144DafwW1UUwaaZjOja5P7yDOSUCT62
72gTu7hR/CQt123SuCQUpMbVqBvmuip10IrkKYypmCTpdUmRR/CyNzZfRxYmDRMuLpI183aeJFXh
j+KrTbHVZaDwXwkWyYKN7SKrWFmEHAH4WPStlKHew4ikrUeF17bV1lYi32RMWI+AtKpz0c0olswe
UkLNcJBZUZzBnbFbFvxuz8s9LGvjittcPqW2E19iUmg3FYO6u3h+/xRh+9kxPMpSZn/Locxw9I3p
RkC0h095Erat9YFjsHp1Gq9WGyP2mBpTJp68eKGQlB0fZ1ocVYllyCfkMFw7ZktBtTbLbtrHJcBf
iJz8/lLpTRzzLq8ptp7BxpERMS3lb8j+2h/G4mhjO1o5sbAeg3Kc3oKpAUA+R/iFsjQEs6V7HGDu
AoSoG6c45oBw7/+mibD+3ET4DitM9MYYqjzf/KVXciVBxxhEusPYcpZgpMPC0pbhxAyYPWOTkn8Q
Jo7/phgyHlIW0DuwxC9B1nwCF4PjyOU1Zbg6hp1V1reqs8WzaprqNp0xL5hm6XyxRZ6Mt/jsyTXu
kiQ4Rp6Vb0zBnoBh4LQvuYSHOEzdC6PeZtuNJXVCUYZnXtwz4dPOdAPORW+6VupNvVxZW0jjquLO
ezBcf3orgxg7tV0J9DQOJiteFh71hq6Lo5TcOAnmCxqYABuGiHP+oxn3brXqFkb6jxpprOb2nqCI
5VqGS7mUU0iFJTtfYabeg3DyZovsooG2agXYEQl6UBatHisR9RTPBmtpdhPFl86RuXcaCGhQ5zbS
MV9SimnWGDGubd04RxkrGycqWH07GSNpOFGkKYkNvxAGvjoSFqKWxXbue3MRH/PFkh7Nyz+IKKSi
RQlhYVdnEg1OxaXSuQlNyPUE4KBlFppaqjOTbFmfL4TGGJ3LduTmT3DyUEL5o2WuDOSFePhi80DX
w60dMEwkJwy+U2W56574mG5dhs1MJAkFc5CI5utEbPWuS4d0LxVvNTPX+P3ngUIuqTz5NKTFF7+j
bp9Hi5w/TU4vQiPWl+/fXZhr1BszwKE1D7tx7TKbSSgP7H3ukNMZ5QluMybWxXFwg/plnIz6RUwW
72S7IDGrGrmezhB0H+gAgjOYMRjRmmbLK9gkVSU15DhaztEk6+3LsNTUVRIW66QclGY3UbA6mJCs
7ixUtceuz6gWK58pNUyr+9Lp5JNpMd60K8bFKNiIlRRUto31PiZGGEdph+bmk53RyLdt0dwNPjxN
nH9j/TJEpHA6wUBFGgkx+MhCZ56RxfxBnofFv8T51ZIyO/KtLHa5nqp8hfhwPlQJZ1HbtExDbM2j
PobL0ZWU7M/cic1HUdrtZ0C8wdnStLd9k4Tn2GrIr8LpefZg6+87Dq49Zix3XQeVegogeq4GTYJB
sHTeYUCZX+b05ZjF6MzIuXoDywweLA3mBkcZ1qrRb74OEgSBNt34YlUCeJBmL28J/tLKWAqW5VOP
ImR4EBCY3EHzW66Bo9FULo/qSCfLiyTXrK/Q7eNdk7uxKzNv0fyz+lcpHenSNKSjSeOUjKK9N6Fk
Id/NeAW8n4EoV0Go0mNPN7kTcKtSbNBPO2DCGWjx2xX+dDPHHuI4xVTj/Ta0R1pfbu/WPIwS2ZyI
6TSdfmrv3zvtyuH2KTWpPp5Fx9qWdB8om9JDIXiRFYEXnGXkuev3tsyIDb4G0dJRMOjhq18GKHMa
TLsczdQa8c9bF8zT7czjhsEKh1a00iMziCBmamA2Y35tG4F/ksIjpD7kVShrf/zQLqEQSTVwiWNt
Mo+d+Y1YYYLEIOqEaivUjD7YhTF2yU133UgDiSVbwX3FwERvKzyU63gs3Yude+4DLxoT27ynGP0j
sKo4w/L28+wIBhTuoNtvIMpQoJjD9LEyeMwjuyuOxtLUOq7gWKOTik7vHbIR0FgHwOQ6UsNS/qbS
psluZ444x+LHv/fNvqBDG3NmZlWdiKNhGt9N7KyUKb7B5StKXlJtb+a7H7cmksBdI2jJYVpFVxP6
2rmpMTa2rgjOwdCjMLGYXaBeY5YhlxpFl05yYX/DuRWbA4e7YfevdRHWX8YYZkyHrvqsfc7ZWmPL
hGjddt/MyuGC5Lm0tu8uUYR/tIgZz/RyP7fdcgz3Ud3fFH3BJChMfWqNvOOPs/CZblLMQI/JMm3U
bba8BSiMvyxTeM4J2b/KNqpfEiuKLz5wgp0F42xNjiiFFycR/G5+nWiZOryXFQGgzl2cV/m1JIF+
B6GbE4ls1Mf3d4MFpOYkA/ZAPkc+/T7DK2W44uLHhsurQhNH2oZ8w+2U24+6Q6e4JIKsvZoKRNCG
rBMvsx4b7C9YWrmQYIWK41SY1Xl2ZHV2UeYey+UaJNRLz32vu2bXzTVFEbi6LQon9TRpypMGLdHZ
rAv70SgrDlvOsc91zzI+8YroRN/ord9HMVDcxTHAZ36KK1Tj2cggo+c0abAn96yAg5E7ZFkwyYEi
s+TB3oMmZPpUFzwUk6nqL2wpGQxqZnVOGlGiDRQsjgcZy2aoh4p3uXnej9lx2SzQsU83XS3iT3RT
EyZZu1zquB7ZwNiRCtjRLH9sfKol/Jy0iooo9otP5tQ+UTxHecj2wfRUQ23tcK+BY7uycKm/2MVY
pscKk+5JNwXDm+WodMwlUQE/x2UOUGmDYl9sv0a/ddqQ90NCq8oz2TEVZP873QKfsR4RZ8vvfhWN
+4GPDv8h58FNQ4q/hsDJr0RgUXK0/Vwc0bZSPJJ0dbH96otSLt/avOAx7SDhUVE538FQwDDC/Nx+
piphbyfHCRh+YdbQK23ppnfaQLCLuYpyAhAMYSqTQl8oueBTkM+3uc0o8/3/vj+YgDp5xRiW7L65
qMavDS+VYzUP44fRNoi4SbJ0X+uaBzoV7SlmhwugzeXOFo1PfBVBLvNt481UwrjTd2Ofv0kSCr1t
0tM4vA/o/J79pk1HoJcqYMJozy7bnuWeBo7fWB/9ItMHCRd+7mLS85YJ+EAju5Wuzw/Laxmchmio
/0Zq8auIiyk3aC3bd8CnWA6E5F80TLJ2aiCT7XAQKcPhNeRg9+J7g72NB82qVHC0JSHF98ASHZBB
DWSid50DETdfcNHRu+AMPkGDIChMN+1nKYW4qNQeP3IkzD+EUP+vLmQxJP5pPh+QxevgFwQH9uuH
ReibY4p1SDJLkV2rvvIepoZezCTX7oIem+8auSoTJkVTlA/Qp0xGGaecmuclA0kFWpAz4q8L/vet
xM9bC8f10e8sH8oXf9qNxJI7OSQel8AiwsIgIDjRpg9ke0a9p/Ydq+0N3fu8BY/JbCKSDNmyhqvr
E7GxmoTKr2j82tN7uplk0/zapIV/H5Crt+WUpTA0urpdtQOY37/+5P9Hp2IhhVyuvo8QimHJz1sd
IuDyeoEuHWLDbk9RyNyGyT3VY5u13X2xDF9nB9qH4kz8QmoKIFqNl3EjB/e33cu/V5V/t6p02Av9
4bL9KSrs7rt6eX35aVH544/87rslEYyNGSvK32B4vy8qreVW/afV1sZqu1xnQEquhXiN3Rvq7CH5
r/90WHVCsqNjDQTbS9fy/pXVpPWrdstEGrf8GDt0sPzbf1JFJoMYVdU1zq0f9T5vTeEeJ8cyOiYD
BRO6pGzbzdjUJ88KWwsBQ6u25oxMS3tghqTdt2cadGl/Rr+T39V+gUG1HaE/rO2mHd2N7MT05Cih
Pg85WcdDPFHMNJM9rkkIUwxgAPFtEAVXai/1ZF2BHtXPlYrUZe5CIr0Co8J3kc8dsR5t1OldWgpM
mcz81pL1AMk8zTTsvZCPuGqSbMzZp9Yi2xgTb1ExTb4HKSPQ8SEU1iw3Y56ZX9k/MFgopjx/bX2j
vZAKqcBzQ8i+RJRPrCEYxZsbptcLVWVEu3+spw66zmxhQNsDouXfOr3b2EuRgySa6mw6xghhsk1J
prVxCviABChHM9uluuWkubeDpr4PRRZf5yxXl7ZYIMB+AfYIZDSxnuz79pnu/MMSkNOuM1EzGgeu
QSkQEJS7QY87Ds2tk9sfh6aB0d5s9I9YsMhyYS2VkR07/j5wSVHe+V1qEiU2gg+szHW+5I05/nv2
2DCROiZ+CI+Bt9LtZJ4IgBnSFxXEpX/qm0L0zpUclXzVOSBjVoGbRmq8y39wpxe3brhioEokVIPB
MF5J551U7b5jqyMiHHbqB83a/cG2phEgYahnC52ATzIXAjbjKysCJJ4U0aYVvVpuHEqdeczcGXR4
pvNVjlyqUKdheGdxM1vLBlBwXd8rPZeMR23dW5/jHxzvEXkjVG+6gIXx7f4gfr8/xf8+8P7mwLMY
jP3VefffxcvXl/KnA+/HH/mnqhfpbhgAGVjQm5YH/PP38y6A70lH4CxRC7/pc/95/L2fcUQgEpm4
5C/4IfKQfx5/5j9sm+OTKDEPsoWDKOBfUPX+SSjBQeosnwJwAfqPhWjwxwCCjDkMd7swDqFhsA5O
s4kSPxT94x++kw8/qov/qGT5oU6rof+v/+QV8XMhxI+BcEq5FjBm5NT++cfM6CAQB8IH6WdasLwu
p40jzeBC78QB8dc/609iExeJtOWQFIP6GU7fUpT9IaKDa5GR5u5Eh8mqw4vpderWo5Y8iZmKEHYz
vva//oF4B/7065EIQvYl6nrKPSTXP//IMe/d1vIh86RTF4HbbuvhXHcS90VtlDWzdxq+J96Hjr0z
ZawcIuaKjE15re1q37qxXLtKYWSRIz1ag/LsENZsmomZ7cyvFXtPmsU+3LdRHO71TIvOjNmGyzpW
J6aCLFnyArSA0Q0frcGrTrC3gM6ADr6LAFHeiThz4VzS2O2ZnpVHar9p2xLie28bYv4eZun8lOSi
e/Kb+NaUU4rrtoDLzgLpMNtOfisEnIV1kjny3u5l+QYFtr7MpHt8tE30eRgXip3bJtWS064YflT6
YNZRvWnn1sYhTO5v104aBs2IDnBw+hvfGuq7rgngv0CcfzGLGNOmp9vNjAH+0JIiCepnDCMIe4Zd
f+tRhGByLcd7Nv+JxHGjOXbhTO3M3u6eMYeHOt+MSef37cqfdKz7Z6ax7tSfWZFkO78ihXutI+7z
NRG0ZgNYpqy+ys5vnjMZB5+yMLevYWwic9ZmH75m0GBxAYaY9xmOTDXO7SwddxDDTOxXgZN8zZNi
MWZVoriYhQqaNZwlyM5Sy5tJVvopmOZijfez29ggSU+U8TGj5DRzL6ljXUnLNSEegjNP2tDb9pbZ
PbMQVbt6NAe8V0QarcbaK1/hSyR7lNLfpi5rsJkH7k1MDlmzsmY3gU3Ol5NUUXHbFiVUPmgL9w64
/LPJ0gWF5GjlR69SprFhb0XUnlEbD4Le9wi3TByUrmiApzQ/M/2Vr3HvDV9za8qK7cympNoaQxqe
+Ar6DcScb+2ALsTS3R12c0bpfvFqonDEuCzQDQNly/P4Y9gbKTcpBD34e+jKjZLV9Kixy9uCaQxT
a4qV4SYzOuGsRiohckOD7MUNTCx4hv/FwXa9SWpv2o7IiK6RLuyzBwvfHbVmABn4glubp2d0bUUh
gCAhs9T3Eaf+zu2MgSa5mr8OI9MCrqz7lclcfiFhwN7k8zBcwa4a9PfBlc1eSps6fzZk59yxfGdg
Ms39nUHuy5boa/1QVaFEJhSq3YQTv9LlJ5+4efvArksrAR5JJdO3CrYYoG4lJWEdMh+zYoUSAunk
3Gdqk8dl7iJJwNG8norWm8/MxafxWIRmPJFSQSHAjM4w4vkp77WgEBxt2WvyUo0aJ+MEMPNRdFkQ
D2zHGMco/ehPQ7INLVhNG3da/OBGlDPIcCkpmG9Rw+y1Aq73ecSpGux8JkvukZTs3mS3b0zBrs9g
2QuCYQePyZWeY4ocZpo7p0lVfOe1dH6ALbpKf4g9Iwb31Xhtn9yExE9jN+8j7T7bTSJhLpvVAovQ
gJztp0xqg5zpESjOK/5QLlQyIL6DVNzEsnvIS2TT7d4K0a8YbpM/hAqhDLn2HMN16bsHZQ7Fkx9N
YAQix8YiraXnnNxREY+nZ7V4jo0k3LuMm07axlBukRh+QHBgArrLpxS9zhwySAXyn7E7Wf4x3Byy
D+F4fPPsahHrWxWGidxxjjUxf8lKEuK1yWUh0CKZ1SnFS7kdSgk+C+tGxMMeEPzbCkFAga98a2d5
ZLwXXVptXXg266o3A1jUdAZcgSj88r4naYlkeUDNRWAmqeWy2Sily/vREc13QYF55oMQnpvbor5p
kA3PG+nFRbLtJl0fSXMIL1BnvJeibPl8TqEs4nD88t7Q+RJzxhi+WhseIya+jKF8A2JfPDkmtXGR
Z968CeB3P8Qlbe+qp4xg+VBjIuG5LX604P+uAv+uCmR58pcK3WOtf64Bf/yB34rA0PwH3i2f6kC8
Y39/U+aGHhxhSj+6ThK+bNxD/9v/OgssmKQx4QQEw6BF/L0AFOY/WNOiHEFTGwgEuv9S/0vl+HPx
YtL3kg+NOIrZ2jJY+6Vegu42KDQ8wclsy/HGyHoaq9zOr6Pj5q9lpeajhsEKcLsgPW4F3DC/c5yy
e84y5rqsA3rjgxX7vBjpatUH4QzRUz7bkbhpiTX4lqDgjwGVOm20jipJkHsL32YnYZ9vo7Gg4WZ5
cS/pv1GmEtcSnZIsKF6VmtyzamXwlIx11pErSoDramAmNGHbHcv14OhjEmKyhQZRbLPEaeEQVaGb
rqrS8V4pxYvvlekf46KY7zKmvBgmWnHNI0Py7KkmehucGSGdoW5z6AjVaqrS7BmZSPsCY1x9GmOM
BPbUJ2+GA1F1FcYu6tVu9CkhFbL/cXL6Dxk8x9vZ7yyN1k1Mb35pIP6qMvxPvirjO2XYoNqZucJp
YHELC7R2xNlOsjwDGDVb7P00ZIa5iSvqn6jfuipKyIB14nGNICrY9z5aIRQNIL4mK0ku0pVHtwY7
e0h1Ee/jOQxOri3U3qxJndnMZJA/lAmo1v1cJYUPZhQ5EzMLWzJ0ADaFqUnU4StxxKxdENX4gJoK
JW+8sBvWdpS3J4J9MkamlsdiEl/FuuBkv+mIFV25GRQTUPdNcCcmGI67SPnyirq2PcRTQqqTYfZf
EyMirTaEc1ezVPGaB/r84WT5gUERMPLlhEUxgOetiosFpYA9FLuwS+pNNS9c11efCwn01pNiCG6s
pGbTmswT3OIo9sMTHLdo2MSlzrZFX3UXiC5E742sO1egXsBv6BHCk5n2wwmmKwx1LxnjD8HQvCEj
nuTBHOY23RiBU78hcipIgtMzYwj2sRiD6PWNQ4SJ5CmSY3ZUTtVu53DKHHC+nnpprDD44OlObUid
cQEbOx3pXAxQd3QZaILH1NKXmZS57Kk1iWJX97PBypTgkdkYBgjMKr2yz00+QI5iuf3K1bW1YE2N
gydnxVqBb6Bu66Y6vWNEUEZ3MVanTWnVOMHFoPD/4ycJJsv+GAf8jGhJwC3mB9FjuSMfh9X9YIGj
PmCmovivo3JFnJC3VgDJT9MgWNSVEHsJjO3WE4tcOJd65VdWtyLSomZv2KDwQXu5y5J8ImiBiXo6
4mLrEL1sity6sYcQmIJp8datxRWD8QFvnnueGxGx/+nM7WhW0wERM9/7AlVGziemaFMFHXegYFN7
Z7j15G36XpIJQL7yDg3ocLLLrtzSdvpHZwz1WTozKBpQabRFUg6UCHN74/WtPAEPKa8YtATs4Npz
916GO88I+/s54cHM6+xtDpyPSHJWXhHkr/D0xSbzWCfXadY/GshA7go9+uu+Yqqdjq71gJCHUysA
bbEKexGymyXTGQ5GsspIhSMUDnO9kvkHeCZPIWtWVkQ82EbtHLIhvgJSTrZlbWVrEvYqZFmmomjv
i+CAiwkKDxtJvu1aP5okDGxMNYVHv8ZjaRceBiA7s69eI3tUWnO+nUTnHsFulVsPuOC4ikUvb90w
N7ct+v3zBJLhk1MI8dkvmbBBpGQp3yTJyZeD/+j7UL8bjQGAQ6rnTPFrzg6YE5EBy3WsG578eL6Y
OU9vWsEOnRVnI8Lm4FDPQhykEWZnbRnhuI17+LQRW571UAF61iRir2FatHfvCz+fPNObvLNfWGJP
iPtShROonIGgtMMWwJYJw4Av5V4XkHYRrVSsT+OCb9tG6tLRyoXwpNOJl0iA8KPlIgzjGhR1dU4R
gV2yPoDQYLrGFuTrvCfywtyaQVNtMuHLXdcH5ecWXfuHZIixw8Zc/s8ZsEEbAdOdm4/VxVKSJO4i
Nh8ByRVv/SSGZzL+xINP1sc9Ovl4OwFL2BUQ224VSlZiikXPOjA34OjhL+PQTVL5kP4Pe2eyHDeS
delX6RdAGeZh2YGYGZwpDtrASEnE4Jjd4Rie/v/ALFlnZndXWe1rI8tUJslgBNz9+r3nfMd1gKIx
Cnt3JI80Y5ARL0VXX4dWK4+T4Vm3UnoiRmc7sKrG+TG1Kvi9FXmFN0oTagcFXV9g4idHMyM3ThdS
gAkJ2TJLdBaRLI55YuSA2QY8BEKHQZyy52+dQiF4SVS2nM2yzfYESVV49cvkWwZyhuzs1pPfUazn
kHMNnV9sLeRRUhNDjbamj0oNIkYrtDw52kFSmxRBvynLnIBu0lS+wZ2yL6BiRwY9DfcNlNRklHNv
f/D8wXrECWETDMU1c6aNyNWM28YLmGl55yz+dJfJhs4GG1N35ESf3jMQ4U9Ohih3M/hEa4B5Alli
uwt5n4M6e726V8Msi9u0dyylXs3O55INCAulv/lKemtZH0G49fmL69lJrWKF2JqTSHAjvF0aglM2
Nbiq3WCtYl1HTyQpmdPyM1Ta3yViruO+z9mCM2b6uI37Vf+bzcNhNKunkTjyQ07u4I6HNDnxUZbb
oa7Le4dW+Rb18nlA87FFSJrHX62g/9bH/6Y+ZhBLS+//b2CLm7r+9UPlPwb159HQH1/228JmkZH0
x3jXoRP2Nd77bWFzMKp5Aa3YgPbdH8lKfxoUoSGxV9c9L4J/+HOhjFHb90KQrHQ4w/+wU/rlUvvz
4DSkOAYywOgUX+6Kafhrl49ER4I/mlwfmzq1tnaWQzle6ij2eLxnX3yEqD4ZDJACRAJxFHMzk5tp
msU5tEQbmyp8gqojzngxxfU0lBeN8g4UkE9IQO+gBSAwPSjITUXmD7oQGvzedSpzC7va2WB1iPZt
hHEr8ocoJhf5vk00WZUZWOfCDcXO6gIODq6qmy/9TsGdNzahfW8LIV91GYHjzhtsRM3q8yw+fKM1
t2W1SilAMsaAPftTq/tXCx5dvHjYyYuFrbhKgmdjNB8Kx/rQPT/e99rXsiFyPFX0cJqAjEvfvocV
I1f9pdz4LfJ5s+9efWv13KwdtNHg16sRS5GQQDSRNuDB9eGJCCVFfCZvjSbOM1WVs2Ey9GkLA4uv
z1vZhL3cmoxHNqXmLXDpMPEr8DaY4anKIR2Rgokf1uQ16NaFvJ+grhsyuzkWLg3QpgRn7Xc+/1W4
92M4KHYQ9nyXjkAeQbdbbE7EdOYtaEuH6CZlLfdpU97DoCQeFgocorTFu/JcbO4YYZGzdbwgVMFo
V5f0m5DknSbBCutv6s+57ogQdHo79pIZoPuXmweKwA+0nhbvQ/SESVLtvmKUJN5+Kj/0BpS54QZt
KiEiRSSfkjARtHrJpvjyYLcLQVhjyLvnEIq3Hb3gFFrG09dDQtFL6oPbyW0b8BxwZ7ivdJjHvRk9
kUyH1lLwR2V69zrnRaWFcE+OsRLBCqqOJq2mcxBR5GlM9VtT8f+CwLzJQVFtu2Z1w615Xn4CLWIh
SHAzlGSaEtZ1w/P8OUXQyWjyh5gF8g/GC3z2C/9WJNQu2jLq7ahCSe+k4Wsq3iUs3Si9AzSlZiej
GFf769fnXaGo22hCClbdEHKqjEcmiGgwNZzWnCtheTat9JNFzlMNWZtMSJ7OMOBRada1kHJQfSsz
/tUPiw/crHz+E2IcKO/5DUKUE97Wp3nhkx871kkQIBGBc7RcIzltY+Ter8iz6N0GfMLhwMMUshq/
3oy6ZVFgjUMmI6oPlOYYxMygO5e29HZuwkNbConeBP7iQyULHCvtiCdkFXI5jCf3SwUBuRcNQ1TK
TBAAmteQZvIqlHjeUnhkF27EOSU3xkARsCgJ7rjAKK4hnzc8ZbSL8JzV4hpRFrNWk42AiDVyYee0
3JmsE9rO+b3OPJRD6wNSoIr/UrJOLlr+oaFDBQ6C21DFx+1mkTinmVkfJojyO22ty1AQHf712Ror
7gy6wcXXZKylFo9A3eJ+cEbem6+n/Mv31bR9dCDEgXK1KvHjOFm5HQ1Swb4egPUJZ4nfc5kiLGxm
G4s069tdUP19fcxqGEFU9DxGk7DVThdW8t7mnnH0YD7APeVn1YPFFSxC41d4+QcYfT4CS3xie3HA
R7F6TJCXceWoaNUqJ2ezRwpHYu90402AacfiwyCoi8sLeXLU8Wt8FisCbyN0v9XGABrbunAHi/aB
z0NGo6C+wB3hp9er1qaoiIVicyByltrUPURZiWATFweWU2yZzMkg3SnT2ZKWjDnBlv0JvyruiFqH
ONoqk6mH5+yMMmVTTC02t5GPzgjAPieDfZ85UXhYIEwcWsVmglpSY1/i18Z5mMfjYLGKgrY5cjHk
DxTdf+xNdrQ6WddFS+CxJtmFADvkhXdezyPRe+69Pa+jJOAdyECb9dgZeZi6qd1L6P2xaBjVZx06
ssl3p5shEJ+EXvDWzKyAr/caqI7YiopvidMl2rs1sdKAQSQXZY8tECUd4eJGcgdCj8zipisPYdJ9
dgF/XQ30ChIPAWvOfuIaZY5qsv8RmnCnEaFCPuyCZwCXzU4Y2Z0xQt9rVMG1O0zPcz7RsDVQalq0
z2dzZ4uRlm89GXQul3L5Ljwg1VSc2Lt3UEkkes2lLz7sopm2ECLxZOam/YSmvkS+RHbe9Zxij8xH
k4/QMQHx0DSw3GFXmF2xyZpc3WWp669FLHlqAReKSWN3EIqbK3M2uQMC01qx33XGuU2Gd0M1zU8G
iT/c3GxwQDmT+Aw7B1c5u8SyyJjtfzyqum/2JL5OUbvpcfTFbdGz5gtXG9uUo2hrW2FyHY3NYuxL
px6BotpZGJxI6JXVUc2LMl7nFOVnxlywvOCvdRTVbInIH2kocFpP+/a8S2kfY2oZKB+ywP83w9l1
+Pq3usb1ie9gzkxLMXL+JqsqI8NeXMaVKMXnGVl59pkLDhenDp8GMD48Vqw6N+dJ/1MJ+P8YCv99
UEs9Reub3Bymh2h9zL/VU9FMqGKk2uFojV+bHWvQyYHA4GLgeis+//VP+/uM9uunBWuz1bWwyv+d
qL+MqYEGtR6O5cwDslYCEc3AHSpQ84/f67+XgH9zCbDYOP70mfxf0rD/Dfirqf/aJv/6kt/SMJN8
Bdf0aERDnkBrTyf6nxcAy0JGgYZijbSjkDd9ntHfsXoBcjC+iijW9frg27yG31IJ6x/cI6BOBIgF
oSf8R/wzBGF/XSc8Mx6va71jmLweWuZ/rf+rLpCSts54sXK49x37wKgq4PQh/miTMGod2uCeu0Ch
khV2VVbmi2LVWTtBorZ8sitXLQBNUUjg++6LnoqBGglcf/iICr9l/hoPRZ1bwHhGGoJU/yO0AmaR
87EwxtGAOO7ZdqVPBKvSbuHSr4YaSVRdzjh+tM5ZQBENE/RoxXRGeYDXloS1+Xp2k+SJXmV7rg3/
1ViVVnQAgjQ2pwiLatFeikoiKigmRkeehyI981kqWCeZ7dF9XjPIMWBGuxFD3sgkbEHZ4JON87AI
7b2bOFdBXyupr3PuI/3OzhRju552DMJ7jEaE3k26PEy6pzTxooa4sCrtgpsIjFWBJc5kamwYDd9z
lbKRwoOqzUCMRY2M1K1dRW/Fl/4t+NLC1W6BLq5aJXK2l9RvyNSth/FLQcfpgicJjVQKAXbV2EEl
WDZ4Bfpt4XVI8FYxXrI0AcDTtAM/PFEo4WnoPX5R90vGl5QF0GrPKg/S9vudawlop2mL9E9a/WVs
GqsFXBCMO5MKqN3QZvBOtO6D56ggWMJWIzG3eeF2ap/JHq8SvB6XkA1OuPuOkxW7V10dHFUmiP29
aQHGpiAqE49oIAKpdLDhpts3W3NwPQawukJiDzAen/EQ7u1xHHejKpq4Sm2dAulQ5tqibVvSPmQ5
fgZJbr5T5TBp9FYM36pA2Jm1O79XFmSWfdRX3mFgVvBokYR6JXxVvpIKtsY/aMKtWiNVx1Jnqbm1
++AWKV+/HeyMQBxa8R3MtpIz3bQmS2NGLrv9rNOJwLM+up28DkZT0q/B7m4K/T2Zgk3jVOIR7BEF
gpcNKAYKg6T6pLBPqgqoJQg4+c5q6AnpK6zoI6k0I5JZKi3Aj3f2U0KG4mnsq2Bvl5pRQFQn8jF0
9Q9zRFys53DZEg6Ab4oVkJ+aoHVQqqcTtWfqh9aFqYl7FpkXvq3KmwOMUT/ZeDiDLVJZMf5JhsjO
VibdEwaZ/qYLzeWjVBV64S6dn8ksrjC5Mb2ODcOMuNnDseO6ZMjbuZnqm84rCvQrDaGYG1uD4fVA
128trIbffO4l3HqjmmM+T18U6gwu9CopH4Tb2rHEaXPQqjoouFJIFRKXGTe96Hsv64Z4Jm8h2jc1
aDt2lgSZYNuGBXg41d6STE5qrW8y2rLEfEIURGwz7gXgvnO0Mul+FGbubp15HGMYze6xKKMoblz7
fRrnF6/ssXXB45q2QDGCnmuJw0hvFWJShg7+3UjgesqPFTQE5/4PldR/T8V/cyo6rO9/eSw+/Zre
5Z+7Yv/8it+z43USjCkssiIfoTLS6f9zKpoMkB0bxhHNsn/2vn6fij7QJ0TNTJVdxDz2nwSEtkfi
OPFFBIGbOBBWVNR/ICC0UBH99Vy0QEq5HMp4Ciz2PH7WX89FUxkGIOzGPI1wDF+04UKxLucf4cTI
ZbGMbpcZ3G2mqhEPwRheS9kC6dNF99iiR+rg1ZyHmTlNFwbLtdsMBtE4jp8cdFNwJak7430IgmZD
680kdSdM2AhggKbyrg48uh6uiwyn2hg1tPHTYvWhfRMh9Wu+ybKz6fIYYmkI8RHcyq/DtjdhyZtI
aJkpErumKneD4qNw98uSmoHetGPfd9/wNGEZYDxWlRZ72eSD5LaTSO2wBrpyn5Wu3Z6Vm+alvSlq
gVQd9c48R7ucpo51DprZfna5jnQ06hsLASCJJlPI1CeYvdOAgR/BE9KVoHhC92IMemMFQndInzx8
HyhWfqZ+kQZEH8oJpgebrwlkHcdebj6C3KRFr3gJ8iCmxr5CQcplZPCj7Coh3p0rswo8udf0mPSO
fj6VfNgU3MGb9g15oao2Ze0oKoop3I349t9m7blMZNLsmMv8kXl5y4c1FNedXdNJs8fnosmdA/gg
FHFVlB7pq0Oq7Ko0e2H2SpN91kR0htN14/ZX2TgMLxjdkQ+WTA6qKQNWorkc6dT/oaaElLlhfFvA
EsQ2LQYxOad0Es+TVkzgI4vE4ND9SPOm30GkH4iSGOALISQ7DLylBlFGGy9oR+biWbAPEU/aUfSg
l/zZL+3PhlHHFRmbDONFesNYMIirQb01lTwTzFQfhQLGuGbfTXRnNnJufbZW09r33cLVsCJr0RbP
rWnkaPaxYopK//Lz2r+u/CW5G6PG30gTgGI0AF2VmGbEPAjsUFi2p4VSpHB8ijBoLKkFx8YdofGR
n9Rfh4rmEcM9k/lfnmNnx4A14FSMF9mFH/lg60Ol6XdAP5rwvs3zDluw8UD94nIupr+AdjW3yH4e
PZVPjxieywPDWnQOWM6OtfD9zZCjAINU6ZHa5Q17FXruiX0h2/dYZvYAENwY43V00P74q/FEdUKg
1WwT9g6S+wai4cHrfKBMaGLt1RVHOywN8iNoE3KCb2TNNMhbDH/jmUgtLFJIN6E9PVleTbBqKZ6N
MjktSz1uKtl23BaNF29GbQgfpThnnQfLsnXzT2fw+u/DEsDbUJtCjLBFpO6IFqAyEpdKC1QI/tqE
GPqw2zruYnw2iFmdjQ4p7jcNtDe4m4VeZgIJJ+NIFuPAPFiPwWPpivYOUBrpVpQg+U2L3nrvNHlI
1j36lNgqh+JJ+uSXKhMbOOVZY5/rAQV/POMsJw7IYeK4SUZF1gx3eDPR+g4NvhVrzWORRiS7bkJa
+T8x+prmLg3c+Qyasj5S7s1jdFA8WlNszL45xR2vdgXrjurTolrGpTwm7d6fhiH7BJgfsdbGqAP1
anbteIO/Rb5Jj6fF3mQYP/eWhnyT1VF1GPOwjbPOsA+m3fCbCTx3c+Hjw2rYJSa6PI2ZGjvPoVpm
6Icwte2cXUKo1QH7BkVJuLxOAKefITpMN2VhvLOkXuwlp8lSimZXdcgkjM69KUycrX1pF1e1kf9M
ZNhvczA6z1VfAHEBXpxf2zQ2LWyfCxoTq7Luuir51pW2CDfYx6JLS2rI2YrU3gnIWabubx/QIRmP
wpXBu115+TYVURcv1drbHdKMZTxONEgTrPH7uZzNaz8hJBe/oNymSqmbUmbNju8DiNgw6UmsqxZy
pk/Go3YgVXnTzujK7BCU+q7MoLjmszyOFlkjjE/JBOnCBa9a4tf3ozO/0VH1jq6uoh+9Le+Dyc1G
7gTwifHuv/rgEAANm8bOdvSJNJIQaSDy8o2yWvWZNK67KwxlIOv1MqS5g7WtzSXatQ2Jj3MapnuY
DewH4XxDoBUGU8PU13NOvVjPQ7DN64lAL0nFrslR2wHRSg/IlqYN9vgwjgqyzFqrPzAP7dmD1XU0
sGstJIxvIgxLDI2m+qQEVwGkJx692fFhCBd7Q++WMFswWGu3ODp2Exy1uYtOvamTGE4vGS9+VP0g
UQCzEhDcmM4q4UdSIBqpGlArUWjLpygvIvgFYsaDUkb4fbtTZEQoq8lZm7rgW5UHxJhEwBNM2dKi
nInyNVy6eVk9gX4Z6PkZovup8aeWKhmuLDg2m2X0OpKygvrWpjK5QHiGZmLOxX7MFSFZnucfYXZg
ym8x2Oi6zvHRCxK7IQpuBoGIllxD9rvO/w4KjRzQMLB2mVDfQdaIK69Nko01o9hIHBit7VxYF54B
eZC5i3Zb4GP16WFO7fI9bfmugjiPdFOAULnGkpPY3LbY+kWUflQt9x2zVGAlhJ3EmbbkzeiGZAiW
drvxzRTGq/fZRt0vF7zFvvQoGPTkvlSoZONKyA6AEd9q6d1+0w6T+oQxRgCHLMTWZRPdBAAV7xqv
LO4ju2lPZmgvFy0Ub0Mgvg9VwtBFs7rYpfRLODccGMohYYrQLO5UwKMJHGQAkpcfdq1sQNlzcxrc
yt8XOiBNNzJq5LxLdbEte9zRRnQheswfMkM/q20/2IwRrwEYkdiZURc+S+LC7gTOMt5QQjr8TRbg
NeANa3n5WonijWUv1LUaafp1gcfXOub8CF78hK6EyGSIfPcDN8w7j/vbW1D4j9hToDiU6Y1rN/Lo
4ANzuIvgvIUwyxud5Zn7jc7yGE8edN5ZhcwCEt+OO/TLfNJ6nLdLB5ecpjb48rSxf3o1qJItant8
4q3V3GprUUcULMExmLzw+yikCQxx+lG0ibpdTMcodhr8yrGgn35LWKRGawVZgJ21VcBRMvhkto6w
sHoeT4RZPXRh5CHCMknUYdckkp6YZeZ1rkQs0oMRXRdqymfKILrZzGCsD21reSyZGlT0sZcRwpjB
5pgn+fmxzedhHQdcaEAVr9KPcGqkDIhGsFTboskIaUydn+QxeY8oxe0fVloYVby4yCA2Rj5Mp3Zs
yA3JRVbgyvPm6YdZhuW2bQb5uIw9KHk2z2udGeUhqv07FPkEdgcq2GqOg+loGUvB4+zr4CfaOATl
tgwA93n5i9f27rU15N62r8Zy5+VOG7cN+VTwc4Jq1xCQ9tCDjcgJfzblDdMYtPpmQowvwPCBwO0+
VNVWT3K+rcO8PKRWX+wTkJd7i+bcruV10aPxjUMBtLg6dEGZv7CbiReOuOEVjZX5KAqF9KUI8pPp
0R4Zks4/d4RnYDAyJL0iVCAlhEJkX1eEh4BsWsAl0IZmQWQmaGMcxdGZqTht8QoTwyqPa7e+Ts3d
Ysr+Xi2TejHDZfjptaM+hrKJrriHq1s3zfpvjeP1gvXX0ApyOp/Rxup+p7panlE5Vg0CbU+ODFHY
YWPuSUO0XaLW8TdkAc0aLRrr4QpLV1XtwqT0v43kSvqvqTBygGlkI1H9DG7EQuyJ4Zt7H/2dS0rU
je+I7A00KDHGTTA8ksY8W1tyUo1rII/5W1J59Z7g8spFsA69gRhBZvNhkYIzdAXTG5RE1YuZTMm9
5n89TqRLnvsqehwramNUa8NHXdXktWYBIZlqSa/6mpK0rDXNBlXp6snK0Ag5ZmAfmHGKS0FWNv4F
lTHt7Up6OwvjLK9vvf1o1eM9g52+33oLQsFC5wwFC2u4VPUybFy7qI9DgHTSBlU0P4RB0Te3JO/g
Zo3SCSWPYAbr2xQLFVyaeWVGD7bdyp+Um3k4IBIOutF9bFTqC8k2Njdh0MtjEWVVtBkLnGBXBIsb
sS8La1cubd1jJs3YR6cQERvpTs5RZb73YoPmYBYERSk49oK1+IG/DAaSUSTpJafh2SFwNftiZ4cp
9A0bWS9pAwERmpnqm4tWRnscJBPaqVPcBYB0HRZYSFtN/OG5A5lx6nkmsYc7+QUiZh4n9hB8VigH
IY0Il0CgHB7/YaraJ0mWXf5GW3iIK7Dv14r1CENlWbwtI8DwVxO26dEfKkpwhnOInNEmPS/FaO5o
wC7uLiLWay9tubxDxJJXgDUIveJ+TNPKPDR82/Nid+q+Jf32FUpO9YDjxTsvLSBB+sbtliQaB9cP
o+5dKiS6SBNGhNmt6HVB2kOP2/bGdbtq6/Aav0mqyJ2aEKFALy92KWcdxXmHr8buFYTJ4IQCFyUr
F3eimvJo3wvTfvfcyT1WokfULdiZoFyEm4Bgp0OeOnrbN8B3nLzy+XhlNn4wNtKHEnqqM2XRT6A+
t5pXQninifTMtucj3NuOUmpIL4Ir7YSdyh1J0/E7dCwkkjPe4n7DQ2nib8lxk5A2RVIBx3gyGeI7
7MGWIX9QwU5InC1GiJEoMb8OwS0qGcOjmQHTO84eZhYNwCgwbhF0zw/tmB2HSZSwa8jp9NIa02zK
mJqBZ5b9alvfvU6SPGej7dJj0hDeICQb/0Dk3FxmZbz0ZcXgHpJkQM/sPlNmdKMnkIh05v2jwD2F
gtNkwyTl8pyb1l0YMqWUTAYaHHPpOziCAoX6rEirsrrwRhhdj+7FRKBTJi5ZpZHzlkaoaJ1R0lrE
jVi9Ga1865xAAPYPD663QrqYJvw0Jw7WECPzaa5QfFpcPHMoHoQZT3VaMrp06D4EKfkiS/nuRU62
03xayHCm1zbkEpEiEFk6QhXKVxxJ6/M2mM1uUDXZDZMDL5XJ3KbMo+Rc5NJ7F7BXNlVq+jE1s2XG
Ro2lidA+zrzUnbpLg+KWp0UGB8sUQWz3bn4pYVKiD5SmuR3caQjpj5r6RirqbSCK9rZb2z8wgtsV
q4exDIPSkRAz89dYc0UrVAEI1FUDOoLOvqcRTkeg7X+obFLnoMJaaALQODPt2WbZ3J5CDEkcwIY4
20GFwFpk6T7Nuw/ua5RiCPgBUkJWOpGMp7HBazm/aAVHkH7PNZaF5JlS6ik3Omw9vQquMt8ZVzcC
hSMAymRc0FFmg9HDaRm+R1Z3PaKq2WSF/czYRMSFdt196/dhDPoyfMkmq9o4XV9vIzNEbgMK42lp
BH6sRdhX9ZxdcoPZRBvIIy6Cx963Ph120v04Ux3VsPAes8Z+c1YwrqNr9ydy0X5ropbctkb1PAHA
+GzhT6KKqUNfbeh6UHwDVsRX51cP0GnRLmN5Amrahsl3bQ6wOyeNRosoivGhs9agtzJE0E64xziS
gu3OOcV/ZXHHQS0hBidioFx5atM6HkL/QqNlYsyT4ZKbWQO+KfqzXVNKLjlBKXOagNbk17kWhdfe
aoYUgC+FscaAiNza+DbZgTsdlpbcDWRJ39iWH574B/4T/vtPO7Uf3KJh8wjz7EwUjzjPHoer5Yw/
kNMM3QEVbrojqxREJ1IMLLLTeclxPxmm9Ux0ZB2XloIdZa+9wDXtdo4GrF6Wr9c1QZWXW97B9qiE
kaGwJfgTmLFj0TDW1t33NFzOEw98XOYE14nUuE4iSa1Tet2Okd0Z0pfaI2ENdoHwy3Pr0f7rIlPS
L8cFRmVqx4nbXfpU30eF/GlCKN+CUfV20SotdlEp05hhrO+icQ0MlZEnO9NAXCrjdrTdl9xy5ZVK
EJ2OPcP0FCnAITPbdJc3lXWcCi5nvTfIUw22hs4F2BxTeD/bMYnuB8OkDZeMeZw183eRWnTO1Ozs
A9HnG5gAH4mnrccxRMThT2Ac42Joxl+eDPQje5+NlM4j/MREQd93NKNAz8RWYrjXGGoM+ix5jk4J
gtsx8utrV5UyRrntDluClaNhh4yFTMLCzMSZoJcYhFezB5vdvgNQaN487E7Vmgux/EDVwEzOmoXx
jm+1vw1MEIcFB16/AfIxHUNR9JcAyybSxbBgnpWn5x6f4s6p5vmDOoullbbVe15Y4W0zOsn1orLh
h5H7n2lvzcTH4Y84d7Sh75cJx4GXI/KJW7iy38LJG+5sO3OXm54gdGIeg6o50AWtmBgpkjeXJfJx
aZD6s/VFToSvnYM+y5e53ectan/XTIwbK+899DgcBmiz9dOcet+oELxHPNcNCUizOrIO5p3fSyhN
Ufg8kpoNb6O2H5lvEiOfObdoVJL3ivjluABJHltkL+Tbkku6cTXaFDWXkiHvplM6u6KGUNOe5OMG
4V/uD2e3Zv/Z+Ir8wkOajIyLxqjMEJSFHTVN5VuYGBeymhygTh6Sy6Z/7lu3u+q6MARg1QQR+SQm
Pb65LfBjsC+8+c0UOTcj2ZNPmm/gb8NuWF4GgaGUZZzQNKJBDW2vnuW1M7TDBed0T1JuO6rD2NU5
1g7C6LYcWKuOc0ipmOaRuEFbVUhU1FoJscu8VcIPvrt9hiNbDIU64vxFZmpMpLGClkSzlxol4qnQ
mR69oVU0nwi+9EkiJe67tQ1AwLZMf3pZWmBOSpN02tJTmx9moUGZoHvLiSKf5jVll4s3kQbYMCaz
arfaaT9HyusdI4J7mJGr79Y3zy0zza3XDuMB6Xd3z9zUfikKKvAtcO2K+7pn3cmuYdBYdjp8kAjV
qXj7tLkr0dS/oBEZzg4jtQGodBRe97OhXgR4sRv4/vPBbkMMFoOWzr30wuAB6jPXF8Cc0ZVhZPbH
XObirGSoH23boRmKp5dV2mCCQb3vhbVNzUiYaO7JgkU5upxYQF8KhC99RDIrHX7FeRIR4XlVYHUj
OdgfPT7pqtgRPZsW4FvkHVZyUA3+3No7hzbUk7kE6RmThIjrkiyAsq2st8SSFGqLr0IoLlZ/k0VM
IjdpkXcvg79GcRucuimeBA574i+57OQ7M5XFoTVGYh9pjV71jHBPekR2hzRBXFqrrhELB5Z5aQDN
fSOoCts3YUvVlsAvCNK9m7CdKOO+FV17481jeKwyK91JvRDkK003BmPKU2L0o7oOy8p5pXtrcIiN
7ZNJfXcBGzUSUU/1TzszoEtjZA9zVoC2Jg6Apn1TxGkrq+tBRT8MbVk7Nqfk6GeeAnazWNeRZmkQ
XZXt8g6rb2aFd/XkT6dx9vTZx92NXR1HrEvWFQ9NBK3bV/1ZktV1TTKQuMAr+oAUY+10Mpv7Ipzf
cWpnse0SrZkQmUxcZAK4ouvnZ3heCZAZK9vBREPyx4MOl66Vse5nmwjUhp5NI+rZptG2bDNnQuNm
4UxWXkMti83rLS/dOeaqsBznfsJsF1hyuAthAGD3wiMHsXiN+py8DEsL6EfkCwIMgcCIdyEfEy0w
4xt6rBaVRpPtLUCfG+AIGGEW/t5MSOKe5ttR1etwWjxH0n51VieXB/Yef8uypVPyHtU9zvGUgcc4
ZulWGkgFSQtt9rYl3OPoVgfQEQ9LSB5T40JNjAYTliVeImwyKAOL7qWVXXHnpwPQL/tIYaUOenH1
d4NAj9h2jFfHJDHNXKiQpw42QEsOExje4b0CiHw/Dt09YUPlDC8bk97GWi+CWWnchgQTxUCPs1MH
3/SClu6nawTDNWkfEHDY/5FnkgS9OtdeiSpAnFdNF90i5+jL7uVLovTfsfW/GVvbXBT/peP55tf4
v86/evlr/vPs+p9f9tvS4fwDTzFmZdRSDjeQgEH4b0uH9w+PvwkDew0X+nMqkYtqy4fJRdYk3sQ/
Bt6/BV3hPyK+HfgvfBhMm/8z9Jfj8Av9RflILBIEWbZsNF3BqkT86+SaDhMaYOZSx0izomM8oGo3
pw1p51mivSvSzDv9mNLQPDcmYqiThn5zn7WGrg4Chrng3q1LsL0CAS8nqgMtjwGH3U7Y5tLEze8j
Lc1DIJhipVFXwEc2SJ8VVuYg2EeTNdm19wqh4720cLTxrZ50R9abEs1yLxFUN21axFQN3JQbeJ20
b1aJe4/Y+3oYaTNvwiK0HqSPSFNxtL5GwkLLYxi5/VDXozjLHtl5UyGC9rmHbEafKGDXC6abiqvl
1jIs6yFZbFwe0og+pd2jv22bFeuhq6U/pTTLsYdOon13NHLmZUS7v7iQ7b/eKLGA2uuD7IPPnyhG
ZGUAGyzdnzzRL9w6kCw0VELDaWG+HgfOwBdKb5T21iZlhQOsiqroRRfE5XFwhSbmRrVc+y3yHc9e
VePYvY5qRGWtDRT8ixWOIwNR8JYyRwE+5o0z0OiJmIu4VLFiM0pnOYLMGKqt3abG2zA43iPJhiCx
/MGxLn0oI/OwSrueZ4E0fKvTwXrF1AhpR0wm362ssuk2bEvjc8nGKJ6Q6CMgmrKfyJSnmxYN4uHr
9cn1VfFk98TE8efJLhUfxhewN/CDetyvyvTDAMUDNjMo2bzhTWZEhDNoIUqCRmtuX9LQGpA9DAp8
8sW3kyw7JqVFSJYvVe/sMy8QkEvJRG8wViyMdo1GnBHqnnTvkmnH3ZlRL/l3r1QnIQVuO4cmOgfg
0oOqeBbCVpyRjUuyuYnKjLAs5jv3f9g7s+W4kWuL/op/AAoAifG15oE1sDiI1AuCIiXMSCRm4Ovv
AtuK2y1f29fvfnGHo5uiyKpK5Dl777Vdm9YnoM7PlSayh6isxhdVRvWdVwj/MZk6bxMJs3JWikzA
ATE5PFILE31NxjkNQ8fhUSt5sem8S9GO2TYvO8kP+RkVsrErFFu8LBYGItXwsPUbZzEk5fSKODxu
PQuEUZaZ4mfP4I35HLgNzXNiGsCimUmcbvxEb6Jzmsm5hr3NUE2lY6JzWqLjFV50lXQTwJ5pfQvg
0wOY77khypRehkYPkOmplkQ96b2tQVZ5U2WRoDbKS7e5NzCnpnQZZauhicnVp4ZeP1D/+AJ2nK2n
rX/lwT+yAuoUO9SknbRp3bFEykMw50vS8M4GbDY9fa5ZLqnpKw4h/VEmbF6vukxTJq81fKL7WhMO
A/6YX+GxGqQMCyD+pgrXOaCq3QSndG1iTjlElprFKbMXyz6zxdNgOPrCzke2ZEFF1qUf8E8STeWD
YRZxx00xSDdF0w1UnzQz9TJIpmWLXWur4CacGOWTy0A3KgJub18bOyTXE3Vc9HUXGDmPxwwsCflb
6y7zVcy6ZdDdl27S4lNgGPTKVEnyo2jkvmKdvZpKWnsKRzj9IjGodV+QgUeW0vmat0mhJq20pBqK
HWxV9cCMTF1A33ETaqNOxNhtiukJOYNVfaKiM7f06jDppXzWHJv7s3Ixv9INJBkhQrwW64KbG+6Q
rIGBT/PsGrqxzYTFQWEQOur1VefQp4CELu+jYaq/+vz8Yg9YkIx+mUvoRM4UwloOkmgW4OEcpMiw
zSIv7JifX7XtcopcaSxJ/FTLKjOjR8cNKZAfMgg6JqzyY9ckKYDhCrqKnphOvAAmQKWG3w3M6CEq
2Zi/yUnHiBNzuZMBzlU5trQo0piVs5BAtff7IRF8CwqPl5M3VdfKS9PDZzAEDO90bzodp1LttMHr
58mi0ib46Q95esgkn1CiFSzcPj9FpcOhNUycUVWfeyuH6R9yrCk7To2RJ0wlHVI8wIrBErB95ePQ
mzfDJoEiYU4Pq8Ks+Ztksybb631H+Hs2Ip552o/nmkDSiKmDhGJNvPAE8Ng+/ve6VDRxM/6b6xJg
WhPq2z9PwB7JDv3V5vf3L/ll87O+2HjoCJbizrF8cwae/jK/68BQsdgRziB6+ocv/lf6lRvLr7uR
88Vn0zjHKSD7GgQr/jNb32/pDLAwRKrYMhpUQ+KXcX67G6mg8bIkHJxjPg+9S65lBhqLwQ6AHWyt
lY1auOYUtD2kSiGDs0TuspeVrRMy5EAmlv2QSaVr+aFm91Fh2JgGRsSdFxDpXraiI0PlKtSfcxoB
KXY3edXlVn9u9DSO2DeajMdLq9acJtw0NUnVu46043sa9veNFbvB0jA1iP2R424yy6eupFYhC4Vp
fNC8aTLu2B8Rf1I+WTe1AAiQTFvTqGr9rhgo9EGp11mVIkvF9S5T4I+vCTith0oF/mudTSIipaja
WVmhyuXo4JYO1nL0XzjhLcm3GJ1pPfiZyVDjunqxECPOqdlzdElV4bwqsoYrzZf9t7izQC7YjbuR
Lc2JcRVV+J86E/FQigjdr5FauU2nHJB4m0XfEIzVi1kLk2ejjP136Xvv2TCePYQunoFpPu75n+DU
gcm6xHas73wfi0STiPnCwr4Ex7nPYJXAcV/q6GPsU8IuXlil68NibSVMAJw0cze43e0QYHJyX239
PER5sMfn02+nyR3vmRjHA2QIhXYfQ27BJknZYJQl8QfvB/s+oWYPOzQXm0uUF952Vvl3tRyMO2hB
xWM0uTBovFZeYUy4SxSUCCCM15gnC+/1V01mqC6OMsUFBHy78mGqL3Psr1yxDdTBxh67VdyS3jLM
gnqZiLG414JhI+gb3mVWgtoyBmr6hnpcblCpeRLGagKdb07vem66tOEZ5QNL2ODcakreSS1sGWcn
bbwM7eSwPdgMHdcolni//tkA5+qik2abZdmSLctd9EXV0XFWHRLKe/rikAd1n8mV2wQq8Tdmpd08
jWspBzR1Uv20Jv1g6O//PVH/PyeqbwiOnH9+oK7A+FTxe/M3+fNv+Eza/Hv8l2jRH1//axDlcKRV
CdXewzDN6PGnQdT9wqTL0QuHBXCoNQNaf5moGTd9zg4ycQa+U9fhX/06bb0v5IoE9lKPmILJ+fgf
nba/WaghbzGJWkB6TFJPjph/8j8zS8HaMBSOg77D0ku24ydAzAsNAfvE+2SY75AbDrDl1n7QviC6
AB6q/00Yb+Y1/DYL63xrB2cbP7M5h6X+8leQ+HlKzwv1naxG/RxYL6Nf3kEmpocEWiCeKB3cCR/U
kL1LFpxKRtMtlvBi3ZuvFgH2KSI1rAEQZVSJpbdp8LmUrnEGsRws+NCz3gFK3YVcssr3uS5l1irb
IuLG+A2hgI1cBF3eYpYbn+pJbuMcgqW2Hm1/Z0nq2ilJce6U3hXjYtIbEplaVQsaFFMiE6J4piVh
UfGe2KHyLHKATOBhj2Hbk61JpnurAVXmZQT/Pe1k2wkJUTiklIjcWVp7n0WcMWiqC9bRzb3jvxqC
cS3kulvzN8gTA/O5WFoOHgIFJijiriszHDL5smrhpGmEq9AK1mmdr7um/NayvNjGWXtFK2WNW3yf
ALxyx1wqbC9bxFpv0TdczkVRvOeDpbNL8Kj50vv3wqKk0Wnru6Lu0Wt1jDsOcppkgkwFTWZJ+F9e
CYPKv7+umbB6+Qz+89PlFNc8+esYw8Vf1lt/fN3fTxUAzgZrKKqfhS1sw3b4I/9+Z/MN0H58lv+8
2JrB+b+OD/0LGBN3zlxx13PYQf0nx8c/fHQ5gXwuVC4kaSId7ny6/Il43IIWiVCVwj2cIxALcwud
SHq2Grg68SDpuKLeh7ZT7ygBweFPv5b/K8Tr/XZRtOgV933DIMnI0WHp9m/fPeYxaadYS/d5Qi+v
G9L2RJUPtoEph/qANKvvGjX3TJtGQ+Lb+DR+cHGY25Xl+MQVEn6XRLRFCkgdjA6+MQPK0sAE/R4D
T3BHrXydSrZKuPaTuJ2OQcwstC7qWQExWBr5THQ7/pYYW8eIhdX5s+CXekHR4sQhB1cRvq8XCZnO
m9JGF9EtGAAG9MP1E23w2SPsdhZ7PnvmLjs4Ee/wp7DUCfqC9ZcPjIXnAXMxbXn7scV3ClzO0oqS
OPEn59QIphbs/ScAdWQh4350oQjZBuBMMZ+x5YbxOm/Dgf1gGmn2a6T7oN7mJqAmOuLJSz2x6HMs
4VdluvOKKITZf57QQLyNTEcjvPVYMzaUDeYwXOMw14kD1l0DYCDShb03rPm/DKm7AgCLWarYOopU
QEgBMObhT1wsmhDoWKP3JoE6mToG+ZVF7sC1cBaqwBI7jeEFe6lcS5qeIL66o2IrHyrvZcLhyqxu
9ICeCkX7K9DRhv+HD6mjgiZR3dn1EuRyiGoClKEw7mnTlhD6g+6lAqni+dkW0ttcmUlrggfEpeo8
yFiZo45V3m+UpUpqBFKTN0wJFrAhJcM872OGc8bhKS3t9EWPaCOATB0thd3Spxmn9o/ZpHLzKNdD
rR/UCmOsv4lo+to3PNRfiZmwFowiuYrdqtjDAm4OVpDtTMPIbtxl0/tuaArAIFro4i5SlFH3Dn6T
Yj/44yMFWV21gFpWf7fnVqucproVxpkY/4CTr3XSv0d0bh4jpYUBc4qzJ9lhC1OaEW3DQfrvDuiK
bFEFVXLtNEe9hZ1h02Zc8oD1SS9GLPEM7UAXHF816oV+X9XliPiKVVGY2WOilearQ/g0nEWo99h0
jGeHygFAh8KCJRZY+5CUCvfogWo70f8IcPG+TUNqrP1SYp7mTGjeqqleJxNMcfyBrObK/thZkX2B
X5JtRDeR8HDCAHsrZI+99A0Hp7RrvKJc0r3KLjNYmH2z95OUbi9r9JetJevHGgTlRfQ21EeRiyMF
2CQMvGxGfZQ2LrbIOGPGS15UESWvvKKEf4dWHHmSZTtIXMx8k5W9l2ED6iaoQvcQV2K6Qmju7vKG
DVMel1C9ghKJdUwIWbPTFhwrFK2fvLES9/6kO+BW+EjssqEKtEXpxfGhoKHz0hIZuusqEX8diOt0
DGa9DsSli08NzLLHNm372WddHkQaArkeYv9VWmPyXHVOc0Sf87X10LrJAVV1MjdGHrHMg+e2L6eh
3zYTIRQ98T1CQ5390+4qteXeOH4dEjIUoa/ti7QkX4PfnG4nahjbiKW4T1zBKMK96ZfH0dbRtnzg
yqnVfoAKNwnKFNlOD4eB9E4pV4ZRU8MTF6ReI31YTYOjvlMa1B7BnsfMuiPb/MLq7xNp04GbeiM3
tlbcB2M/vrQynt4JjXb3/EKCyyDL9ivTHEEWq89XfE6alcyHhKJgC6nXShxFqEOmT2VcZVtedj4t
Wq82vpuWH4LRmxEuH4iDBbrAmoPwpvKquQKzLMxll4+4hkwWU15tmz8nM/K1BYTOlrfyKFesOB4h
cHenKMivCH/+2ZRm+EJeP8OF6avNwBqwW+hjTPojTvWT36T+WZO5eT8OHcE9ox79O+LW+J+z4ZKp
tsQDxwf1gKXQWk2UEuZLIjvDPk6N8FBKMvChh7mGX0ZxajHFggXgqCmy4sjuMcFPzErCgaVoEqvQ
gmWtnPE9Svqh4of2kOkRKJJdPdbqO5YGcJZJeuBZAqZWSfNbQuXZPsOktVXsoh/xRNe3EDv2GTMO
MGgKQamlhNjxVBetfx5ssoxdXWpv+Ll1nmgEN7JYKq6lsnbvir4fP2bPwrhMQ2XvisLuD1qYd9sA
6+a5Y/9/MDOzYLJV6rnHr3xlpRrAe+qmrYiH6J4nW/nq+K387jWF+xOKOxdKB/wogZzwoyd6NTeu
+aRhyk0vPaj0Q22vEO+bpcYeIl36Wq1Bk4IWg5Ux697K3DMymJe9gNo4acmBWI0ChVogIEGl2Xt2
PmecWfz/LCxDbSCjqK9eWDjO2oIm9V2Eobct1BCcQPt6x84rtEWGSruPfG/ntykNelS88TzJMBmd
G0v3L4mX1yeI8zhSsXAflAThHjSaA/AxBWuUEcfUuqL96lkEFswSLW1ZW8QWF7Xo2/sSou7dpPnj
D5SbrCWWF/O49vkdH0HOao9RZLOGgcCKQ1aTCGi1lhTzoY35ZJqCYN3onrzM2tw51gMMzwWFa6mX
jcbMsfK2biM/3xM9wqDpawr/MCsMiGfeW6pP5UaPxZvV1vKkhQUyUxjWC6i64q5vfFy04WheRzXp
S0rHTvMLeFCZMLYQG5YdRsUVixXz1CJO7UMT9a4iEnWVoSmeXK/pwN9r2UYpaW81TJeYnxyxxm9k
AmKN4fJIUe5HnPD3Lt3luCUrkLp44+Aa953/YAB02BSqpmsiqoxHYBCRtczJ4F3TQFE6Z3aDf5+F
dLj3EQ/ZXhd3HogFXvbc0k9KN06N5QwHvzG9tYFb8kfUxibMXoJuu6BRpDE0eFc1DUI0UIz1lWRB
eYX2rnaUNJs7sNEFALlYW/Y98KdtQI/iV+4C5iO59oTkh02XsJdr7WsuwXfi/XuxVeautcS/R3qq
GRKlPrsBeq/emRx55HeaJKLNr9L2DuttpFbLqQIe2mp6j8sqV4uaWuuD2eLxkTzeRlwmvDUJ6uZJ
al8D7qYbg+DrsaWtAAMm2OOEZMDE/WPgED6LsFWrWlXPhV7ll67vLMSpSbe2PO+KTWe1dGk3yI4a
DrKdSeHhxTXcgaeCG79yQXNwIycoN2oMdtiIg2WIHowL0KioX7Cz0Fjyzs6uGLc6looWFT8LF6LQ
usCfChcp7W9OhT2onyBaO/pYXBoKA/mcCAcJlmD3BxffaE1GwNymOscKkjqX6YGbarFoTL1/6OjP
eNIBPT1ZsIU2VkjJChQ6pS6knv3jRESUUKcd7HW3bPNFqCdCB5jLE2zhdcE+brtqAjAhkkPS+D6R
FDAMLVdMHwyVImj9Q+SJWzPOp81oeOVCKO8OeZzGjcarDnYWqXtHq8XJsqrx7KvKWPlpHC6bkDxr
VLAWC7n4v0yOd0ws5zF0aHJuzfhcxAg9mbAOOaaib7GLnFaNWbZUgeNzJcudF9LM5n7UQAh2PZK5
amlsLMX0VkXj99jV7r0Sj74fdc4qm4wI+D+tGrIp+i3ZIGsJP2o5MCIc48zI1+yyn3hZxKYdPQs1
1G9XIuNyA7PqgrooToQwX43aooW8wxEWIu6s0tQDlJxn/GLy3kcdxofoQQNfSNdCAYyAP4Nk2kRY
6A5e3F0iiEbPoiJdufQGmS911sab2QYI3myYlgSaiU/KkcUv1hoS0/1iihPxOmrmsKWEBVgehDA/
sN0LfWApsz/4t4K335tWu2vTtYPHvKmdXYnpDOp3rZ8iyqhQsVmUT17FY66O4n1cut4GiMa0LGuq
BkeLDX1JFONcaBA7/DQZL7bODwdlfR1PUCgcVQL//jQI/OvR8B/HUmA8QgAaEC6o+t95OVFgYYdr
vXgPXYaxThvc4IAzgFPapiT7wdILJlLuUqBckVT/zT6L2fqv6yymcUc3TZ1OFOwkv1cvTlg8CV6U
8d4YZPU+JRUloXEWXbzUT2//+ucEwPD7t2I/yEwzT7/ePxTIxSpOHLbnfKsSSjCMYW+kLxQfyY9/
/X0++w3/DOoimCcsF1cTdU0oPM5vKzrEO0DRqRvu2zIYN5FXWXunhQ6XEeu/qipN/TvybjrBLit/
K92QiZqWD5omaQljuA4i/naff6X/uqP+ndxn6jpvg3++P9r+kFX414U0L9r8Nb92R/oXABy8ZRC8
P3sheDH/vjvy7C8OLgmMUS4qOzsd/tWvjfRfVkj0eBIXtHnPGeCp/6MNkj5DOv7y3pqpuvxhuoPC
aNrO/Hn60w6JkGrhBdLLyESHrz2ml0VTExLHjPVC+uGBoNSu0Fv14uXGC3gZY9NSHAtC79CMrree
yG/sRY82VWf+hFeZ1B+XvmzLLhnmgqaKJWDs6ucYcFjLCO+N9JDioECX33Tb0W+aOZpbSPmfpzJH
F+PcBjL4sG5D90Y+zbtiv+Z6xlO86AlFNV3LApVJeV1rpgmy2qoOelMtVZdfxtoEndRAb08yLIG1
O91j4bJX0u1dLOp9+2jGPvmQcQj2xFTLhaUZ9zx+7W3dhF8dCwnN7NnUunkWnRo9No4JRQHAdIv4
Cl+3WtvM8ldwZFyxs+d24E4jADmNyrHhNnZvFLBA5BEdndZWOXyPCz88wjuYFgL7PKxZ5WwJIOrr
yqq4g2G/XvZEMtaZEB9NMoiN1ZrBKk5BI5DIeDO7kfxt0x0oqco3eQyAK5moCZuaIlz7BKl7YKa3
XNWbJhsBeGuXYO5wQvUadqXw+8WA++Hml2b20nR2+dXukk3u9/eT0eS3FEvTXZx5FYljz03TJcSK
U1WKsCdT1+lLRe3xSzvJ+D6F9b0XtdYshSh4cpVhVz2AQwwewMLYRysdsexqOV46hnoFyLCMz5XM
+pfAp9ebk81/HnIm3YWULToy1+i7iB6Ndd0DplVt5t27Pa2HRcZYvsjMzt41witf3TiB1ZW4XfZc
pIV95Lbhb3UzM85WMWGoxSghqafWS9IFpAPo0xUGvzzfhGQWzYvF2iyLQ0UkGX+4pOxHaVOLrOcV
LhedLAX7ZUiK0lAU5HFEDd+YvZt8c032NashYENgm3HwnBBNffBEkK+HPJYPRiqNs3AGebR6yscZ
3ZNvZYlAyqTnUvMTp5PB5VMbGDJo4cR/DI62Yd8A/MAa1myeef36vNqJpg+ob48ZPSrlWW9KF5jT
4lH/XrWu2GtCtJieEcJ2YYV1o4q64covUENQHWe4mq4bj520iwO8Thp6zXZsV3pBI6fJbu/ZJqGS
7uy644dXYzjeXCDT8SKX+nBLnVYea1QfLFT0Ea1LL+MPNJohUsDpqDoame+54eVUhfP528YEnKl+
IOO1ghZCqtON6G3CFB6fRxDNH6iv3dZoRfnDHqrhGrSSkND8N0uCpPQ2cBP44zOARffhRD4ytivb
WYog8u6tgfegNdcaYb+zMJ0V7WOdWITLndFxEMz5wRtiIjcIDM2TSy72Z4afydzbHYfIijaPkZA7
O5Okt5Jvn++0xKazezEB7mihBZj28bPiybN8eelLP6JUJEzo3JtU9kyY0/zaA74AP5Fb7n3FSLWX
FHjcjAFjfFXh5DbD1rV2ZceL2tIddQALzKtmBn25yUjnfjRuxHVWlw4REMxKKjDMW6An3q1XWr6O
eEfCAfLt4JtvkqvsbYqagHVR3qeB/r+v3LFIN1kYaQ9yUt12chL5oELlb2XW+FRM8GoRDZYPcUjU
dlmnMy3faDpvKZEH4dla9p2h5psrvOSoWzkhfzypgpDGnoF3PU4pZC8gaLDvgO7IeFkn07kuMGep
8cqdGtMpPL/Olt+K2MMs5hCc905m0170PrxGc69D1kS7PKl+2r1/9IUkQaL5eNPc21ALlojRtnGm
57CqnZWtD94dO0sOusBGEtOY3Ee5hNUjbw3PsXZhCtlujdhwblaZEFVNjLPTcYanhheuHLcUJGcK
axnnEDXgE+KsgtEmD6Jwg6vRaMPFGMxk48kQDykpnIgaxRR3m99Z6xFYM0k5Ve26jlBO46UqWmmV
8VFQqNMp8wchdJq9MIYck6mt14VJHE6Y9ntlNLsCVwNkSmr7ulZccO0Frxruylrz3sdWEh0p6nyT
4VRb5GPRrbVcjKuE/ndoBZXZcVt35EMLvmsJOXv6AOmzpFqOu+4U1ZuygdyTtOWBzRraTBMRPJ94
gWMHH4KCJ5T0Y3rHSv7JGQllur7ap8OY78FGiB0bd4jjXluiUabBQvfbQxmygYCY+Kp08nJDIXXk
Ct09VLzxt/T06CuahF51I1dL6M6L1hh/irG8lbHn/ohNN95ZvdK/uY7GujFNHxujTt7GURNrPuv1
ImbCW+otcY+g9tmY+0TfFt00cR6ILiPAOQk4kR6JjgnArR88qLz+iMYmADUIB2WIqp7meUwndKUx
oc7MiapdM8wh+RgOcJc+vedtBZnQCQzio6OFiNwWKN+tluwo3i1XGH9I1Rpm+YPdYroG2EQIlgCE
KMu3NpMkSzHzrhKje9EDmFe65Gnvm2pemLTv4EJfVSS2+qgCEoYl9UCCdKQt8IsSZNBOlWU/BSPN
wA4fw0VCK8qLl/AcLmqBrKF7d9Diyeb5qfeBY7a7uXZsPKWjmu8Q1JyyhnLGQ9/QiIc1j2wz3u3k
id6LFNOmlf+oAzf50VRVdoC36M7o+2AlO63b8EzvN2nN14YEuYH/6mc3SOQ9BcIDuGDFzUpo9oJV
h3cuu7L/Bjgl+9abhjg7DXgmmxvWggDhtMJGi3qUN3HrLqMC4kqQ5p5PHCcJ79A0UuNAL4gxLKJ6
ol/Ap6jEC1Wu85EInxtn0C6OQZA1FeYAlgd227yFp3glTYiB2RVQJqOAlCyVXZoLa+p5DA6tPEua
EQ6WnQfsRO0ceL8KnjGUNrc+ZZJdA7RCTGn8Qjs3oWfvuSmkhIWlokoI3mWGXmCtMSn+LKCjX4w8
bJ76Ku53ZeSqr44i9ZhxFq5otSKS6/ZsuiywM+w89mnOLSzvOu2gSw6w0jDVTgZAxBhdk2USjMGG
fB+8J5Wp7Whl312KeBZ1FfSXFAvlqQqYxDMhq60yIypK+zQg6Fad6BbbWJq2ZVSi6sqbXpOqkiXA
j47dQU9yezJSYxFTILJhOdYsiQZY2wmZc4gjsETsdRYEf8XGzuruOs3IgLSTNU+uzrtglMseVFL3
O5y52qtgA04nQ/2j//QVUa+y8UuHJrQsKBeaYDVMocmMHpv4iAui3Z2n33iCykvhAoQp/XaEP0Ya
TJTDdugH8jpiehgd4Z6H2KRiwPOS7VgYW6ePa7Ky1Vp2MvxBdg7aKI88EH3ZuosTnA76MBxY8kCN
S+oAal9wF4fqZsFJWbkEndgtOgMwOS/ym1WiRchJjphufsrpahzdFgh7t05mGCi+Ncq4wnvhJESS
zHbur+QHtsCv0idMtWX4WXOZ/tF56X4WYA6fZZg2VxUi1Z8lmbTEEO/6rM5kMTD3aPLcplQzRxZA
8Q3nsk10DvZyC+ezhnMGZQwUc4Ll7Db5Z1cnW46HYO7vNOYmTwpvJYAO2zo19vSiJkGIsHRusS/J
Zk5Nc4vmVtAM9O1FzU2hhPdHpAzaQ43aaE793CgaUy1ascZd9ySxTh5ut5Xr0UBqDUw/0GXqqz/3
k/YuTaUhV5W1ObeXsq36Zs19pgo2+ls/d5zGWmVRIBEEh5w4Kxk8XV+mqgb00+FXR+OKeFTOChm2
xq3uURQx96naqXWc5igGTcEfrtl3Cwvt5ewY6TKDTwGliP6LJvYPYziXtSbGfOkPx6r5rlt98+Gm
NqVOc8Or6RFpFXPrKxUTD3rXkhRV3GUohQV0ArgtABs8TdZ4Z8UV4b25STYDXHuqo/ydATQEGWMi
vuBZoQxjLOj1jSmkpdOdp76m8g+3m+tqcf01mxaz+qYy9OqV64uzJgM53BqIZEvuQDcRJ/ZFfBbh
GnMnLhViCm2fntxhbsx12r49Ymcv7qbPQl0it9klRWy2WW7RuMtGm8R7MPfwzpv4lOdgNW8GY+iG
iz7zvQ/MSxwcXWgbt3hu9W0qF9/A3PQ7QVDEZB6IGTryWQbc6n3xiOWdqIExeZB1GrmpORjXnjHt
45GyiLJnyEJOS88xNqJXbAZk+JQrKMIrIlQm6K9k3/nmFxVyKUmkBxWxiP3mURAJCdEXpCpIb8x0
lQZoHahEwnuATtguVqrufkZ1nu9c0cS7in0vvVLFj3SYkN3HwGV8rO/Sim1tGVbezcn17hpGTXkT
iT+t0h5+3JRY2sIOpbeuAkGy3/cClOT4icEvWLl+JDdaknv7jCrX/6Jc//b/cg2xp2HN8i+2Pvvi
I377jXD+x9f82vpYX+bmTuFauLRZi7Jl+bX08b7w2fZRcv4XY/7L5G18cW38ieyDbANivscW6ZeP
yP2Cu1ifvwwLBRVJ/5GPyLJ+D8TRXm7wt2APJEzHM3/vaW9NNshTNGj7gFgOGkkGWCQJuAmAmMQC
GHGH6yA0j9OybrWuR72kyMSJqvw0OYEFAAAjI0UpcffhtkZ+mRhyvvl6Ms4QxTTkvd1qVGfKoOHY
nopvuR2IPRsp88I1AMgFTCVxYqT3Jmosck6e2s8cRk/vAVpxdqswMV307i2XVcXNJkqfG26RrySA
Om05dVkxoZCU0HahOA8wtUkF82QN2aYMfiEGPH+4k9ZARFJ6KlM8gqLKcSSNZoW32wQhnQ4KtTvI
/PY0b4cQC7hdWiu7Mj1rnUExEssKEQuF0EvEVvkRFo4hCqI7wYbCI9fixixBCvwvcIhS+V7WZfkq
G306t1DOMb1nNf3ddf8OM6Z4BSyHRNF54XiM+1TdE90P30w0NCyLuL9zLm2kRqinaU2d48Prz5M9
yKstaN9k8hlma3beu1s6jdOzJ6hHJxozbeaOs7GWexzooJgU/khE1GrhWDhLzNi9MisiTyUif6et
0FiIIafY0jbKfQA8/QG7BIkxeDZrqx8FAOzSYJlNqudgNyBpE9p0jigX1KpNtaEO3UTZ30IPbbCB
sa3cOw/3NQt9bcyeRV62D62VVgSqDOgGEEqMF4gewQtgppl/BnsDur12109msiCq7Cwks8CyH4Lp
bgqN9ms2y4pL288rXOWVOkbADn76lT8ldKM0Wrqq4QUh3xTZulT+DN4BrVks8Pt2p0wbqtm4iXyi
Pp+N9cB4QFEJo5yZ9PU3qACoTT06WblIlQivhecXxo6laXyLylR8NcOcBOdk891ISlQPrPeTTasi
62iYSaezX5LRDrgiyu/IpdFsOrUDRd/dQnQZ1NRkeNUKskmY8v0ffdW71cbR89Ai89Z78ZrlpX/z
qW/ul+wdpfaShMK5ArOcuYgey09aKaf03SKR6c+1Vuma2FIOr79BUcyN4pHXMWW8qaOrOyT1qTZG
GiEZRf21IXt1RzMY4HlnDPMZMyYfPaF02vgakp+a4t8bMrROCnkTnqPMy3NSwKcle5bzKX8Z4EYB
GchCzML8egbT0xleu1jnH5Ie2aZZDH4HjvRWS3/Qs7tC14eiWZhsCHEB9YhOQTfpwW3sARMeIjtK
dqp3roYHILG03Ik1Isoueob/MGR8etY1lWiv1GmPC0BJXbZygazhJytNuSzy2n5oW/ARZBEMKK7W
qJh6Yv1slSS/G5heW0uhq9ayZnynIgmjNM5lTBK8Ffm83IKa9BrCZpc9wSAW+Z3TNnpydWPmd39l
lVOrP1hTzUoug5xZ2NBrlLbr2+rZyqL+Xks9vH8DFqu9qLpDh+3hJMuy2uaEBlbZkE1blNXxnn5K
c98mmaK7zA733lhn930lqlvWUy1qpQlLbeFna5qwIHU5/oJAQYwjMjrDjV60sNpwWcd3XXIo+5g/
SWhq27qBWvsxRrAgAi6UaIcE8F+riIUZEEf4YzQYi+x/niNLWPughili8GvZAFqpL7FuvfpwqVbs
t/217DvtBKE62JFOHiia078WM1SHshxe5PGjqrtjM/E7DBr9mKD6gyjwUxL8dfQ0CJYZWSKfPRfQ
Te6V74yE2ZrZ46aPRH4C1oGhqC5OnyTXRhUvzBPDwhyPtMrom1yXD12M1ywf3AbPAdQMQH8dUWCi
aot2+B/2zmPJbmPL2q/ScedQwCSQwB9xJ8eb8pbFCaLo4G3CJPD0/4eS1F0k1VRrficMhsQq4OAA
iZ17r/Wt2j/ImNp28mB7wtdoaO3G3mWTWOrUOurcgXzbTYE/7KG0io2lkNog8ZYmpU4Wn5CQAYGt
RrymsVbqkmgesfOo09FSCrjCPZmcETAc0+jLO1M31d5wS2Mv2IKvuwluwtSGKRTXCtWZn7j1bQPN
+86Z2wxvatLlt5mhx2svaL/IKjZPjLetMzTbZmsoWHvr2tWkdhDlYRQrcKrRg6QC3KAYrjaNdu3t
nKgCYXc0XSGJQaM6WO3jDHp5bbhCsT1Pbl3Cg3gkMhQCw6CuijZDXE6EyP2Qh+EtCZkI4xdvuYus
jxpyOAehOW4y24lfcx2+xspsbu1ajje2DvQ5QRp/5yF3vO9H5tCdg6hRwuQG683Kb5jProohNRv8
Eac6JFOQM7Uz+XnUg8LTAhsDxee0c6Y52KGhz795Kiyv5hHf4NwjcREOssZeiSvWGOMi7RIJIT0u
mjv68/mmkWV2doihRYVg1/tAq/izyPNF2ovbcS2z/o6bML8KKjMnQztEoFqiuEq8GVO6Zd5Iuiib
zk7bYzE7zk0OD2Jj9FN97Y7WRzR33hauWHZfBGwPMVbZzzh5USTBoLS4M2KstdQF3toSstxhXsLn
xYh4b9VtcjYGLzi5apxo9yX66HW8InU2e0eDyCVr85/p6P9FXW85b1H2//t09PA6vibfCev/+JE/
ymTLJe5n4ULIn4T1OKF/symCUd2j++Kf4Lr8o0627d/AT0ibIaYUwoMF9d91soWTx6Twpuo2gZT+
wyhQ1Pnvh6Ui8BEVoHtfFAb4goT/w7DU9IIchH1k3ysKPHozc6EQ21qc53rOiwAedtTekg/afq5l
ZiNFy4w7mnATiiJjIjow8d01RAFUv2aY4xP0rHUXGKBz9VC/KOiz7ZptGzN7Y6iSG9zWNczY2l2g
Njrb9QJ0dm0xeLINk2TeoBw3CRbmPTVsdjenOOSCCNxDbBn9V+D5hA7FYhTXaF3ja13mqL5j1Y2v
AYj5V+nEcOGimMu2jiMwGKsWvdGOSVFzchHef8LfnL7iMp6IK8ZMYNMofZnauV1jBQIDyBLRfR3a
iKW2ztEj26Z1G8XeLZ16LPvY/OzHZTr6d/IOZ3EV/M+8+u0rQAAB1ooZF+lvPrfB+3l1MQuBYVN5
9zMV+dGF4rGtbb3wbCrwkSsHmiYvfLsIbpAv2iguwZWSp+MTxpBkJlOWOJ22bLiqI1Tf4XIO3fjK
Rtv8xUoy47lsXHUXTwzw3CRNLxk8oS/CZJE/MXry9xgq6l2vnOra99vHjoSbAyTaCxmN9gMFPIj2
4EvaoNt9t5m8+f3T/RfMvZsKjoj697+C77dnfGhhyuUGBils4i4RPwhAat/zo9AEHSiqInyxlm8/
QiH7wbKFvjF46VB8OKya6UjyYkyXlUzqbt4pui4kzmrzU51Zy5DSHfV1BKvuNALLvQ8n/tY4tv3V
rivrHBn2eB33HgmVKLhuXD98Ymhp7wOomU9ZSRKil+XmISlHGHZGa+yzYUEiV5BFZ7PgnnY6czib
s/Ol9HhXtLZ16IAjHia/BVwqgHkmhIhutUssgsk0bucmL3kdpCfI4uPnJEYOmXdQAWv6GhDv8/bQ
dosYPKZxW78xL0Z9x0OZXcnB4GFSWYIKfUHypexyFn7CJsNKf/ZpXa0TuvP9JkkUJZlMGR3PhKHa
qJJIbSz1nS75lpatR3pZxE5zMfm5/Tx1Zf3Vz2m3EfvKTAtecNAc9CytXRkrdQh0nWBR7czLEN37
jV9aw6VLR4/qFyVqsW3iOYXqRJgptBSwh0bS6WvVWVxQexkOAwg4jO7ybJJNclsMo3oWMarjIMqi
C0R0wXoRg1/9+t75Yc1yTUZFAYwpx7Ewdtv4hb5/YIj3Zh8/SOMOpOl82wUASohlYdqsxwXjQqiw
CJZ7p63mz7Dp2eHjmYOxOk7xlxTM2FUNo+TUdGbzLBuItLzozX3j1x90sASc9l7xyI4VgOfQujk7
eQiHOd/9RRWiOTW7aN6SJq/JDq3sO23SR4dnwEcFpDBdiiUClOVqQm1JZ5gFFdRJ69adtSVOwt4m
KE/4nXrQVyAM5tu327ZOCRBByT9dttiLLqy6CokAgSPjG4V6ZpeunnE3N2TaJhROkIqLeMNEIvkE
gG7fVC007l4HWG2cvveWUhD4Y+bH/rVvNoyUf3357cXB+T/r1XL58YL5EhILojgUO8uj/U5fMzYE
WEJtCO/stvYMpkzSAh7dGPfpDMqkteDIkD2pjId0SpDUu7oO6kvdljE+JTPh9eLwDDI8zUHS+NlQ
v2aDB34moHUYMQ9pwxfGu3yYRRtxhPFh7P75B8AyyWl5aOqkvYTzvf8A5ZwpeGeocXIPfoROLX3V
1FG0a2CqtUtIyEwuA4Yq1/ZYYsqY8GgSe+tXMzTdM7aa8BvPHkG1kOxfHS1pG42aNEu77sNdA6j0
IZekSqxi0Lb+6tfn/vY+/uHio5uTJBXZJGNjy/v+3NnWJe0sRveu6l3kh6NS4Tfu5tAH6t7mT9ac
zJepVrgMyOPbd29EILssPYizyXB6AyiNgd0ec3dsyRlrjIfOK4J9MNLCWbdNX17PvkouaNPrm7GA
CoB4alTfBl4TfEWJ+KTCsT+a8wwoNmtmfdOLMSv3cpDoS1N3hhOIMKAjWObZjq30YPiGf1JJQ0IG
wORdrpxoV+exfmk9elztuKh2sXRt51KW/rqzbf3VihTrFaxoY1gjerW2s1MHoESzTxY6ExU7ZYPR
pK6PuWAyXEoedWoCffP26IWBEX3BRhMTdZfxH3vmzCdwDfYdYwYkJUXqDMD0m/iLWat5Bw80fOHO
G76KvFhWkOXSpKg7CewgwgkHMNZDEuqYN7fmIvvPHsgIJKFENF7yQRbpZ6cqqmMDUfyYjTaslWWA
bgjGKbGm/eQiXLgiy4h3ya9vBIrEHx9DfJLUDJbPmr2Ugz+UDazV5CGTtYT7y4IJjukKpdvb2pyP
mtFh2MRrGS9KHnp70Y5SrH717G5GLsWatI0KdYyNRoKpS/NTkzDKpgdnJtkakHiCtjoqdx1Ubh5X
S5qfsB7ljyz/3SebodjXHpGzsWGzVUjA8H6VkItY5pcDYVMQgky6lYDu2VnlTh4SOWGF7PGDuegP
PhMGWM61PIIGf0SXYgGbidWUrw0AFEHjGbdMDKdxo3qz/4IdkyUyK2OY3YSSa2tWe8FTe4DUv5Sc
y/dKf6F7Js3y4BoZ4iNtJ/M2cKZnqwZl61SYETmfmPCflAciiAQ3a2orKI++Lz/T3i427FOzU2Wl
5mEO8slgNDc3+5nxanVp61AE67rP4ifeA8kTzoslGKQeHX9VEZH1DBg0QA2UNV50iKlbSHN0WA1W
Kq5hbeGbvaO5vBQ4ra5Opq95VanC27QMUGjaxtDA0CkRf6xwc8WAyhf0mBpJ5sDv0vMYTGAgQihV
SohFGl4+RFGnjqEJpx/FWOp8ip0wgbhmeXV2NrpuKX+C6TbqEoDgMzPLTwX0cyTsDQieRRW20LBh
ikQuULWJGwGZDEmQZ0NMeEJcPPUfrGpOfO6nfr5NS2z6K0um+q6ltjyQ+Eh3VAGL/wZvwj/64KW2
AA1AaPkIIAjuadlZiwHwmU9mcwxKkwnQ2MJxWyUNVeZKR+2mI0yDjWxNckjizPk32rt3jJjyZO1S
toarMZMgksesuJKyiG/sQoL/sHOmfSqY5tu3B+k/ut+Hqf7673+9fimS8k/AxHf+b8ezf6n7vaLM
jf9r85pV3etf/OAf+9vA+w2FLWm2FjQnKezvYD+CEFximE2bKuEtne/P/a0gHtdkb8n/Nm2TTS7l
/x9zIOH+BqOC9zI/5jNfZFf8DzL9hPxeDSygYSyafceWGOV9Yb3tvt5VK+xEauVpaV/MpiuieZ+Q
o9ohYrFNxE/q0uhEsK3JKO/oVOP+XWEBmF/I72AjayfWQRGTeRFy7tuJltgumppqLatZXVZReYhb
pz/5zSg32NO9c9WXpADi5V5XZWScu8S3VvhpvfvBr/Vj6gekX/RVatC/aRiKqLQhN4IFlt+HWLNp
EvrkTHb3VIM0sviZVewSUpfEl55TtCd4a8ytmhCBb3OtFfAWriNvp9o6NAqoHVuqDKGcd7LA14Z9
FmziqPnSu8CO+hQMWDG0KUOfcrpEIRNtRwzXejA/x4ggVk0OHiJMU2s38W7fu4u/r4zsvYGG8TmY
hhRn8EKnyxke6fa6zRA6GVGGJdfunF0uC5/OYY0KtPA4fmEpphoNnS8GETDj++ROQs3ZFKDcD3Vm
gzysJp7zuh7Q2KbX7RQg0FXZvC1ok656yv+VMGs0XKbr0LVchvJFT2oRm3A6lvIytgLCk5zijmw3
QoNCuQ94t9SUIoy87CV/j76DcJbw19DcG0lqERs3PWHKhY7WLR8CP9Gm64m+y6c+orNueNvc7z8V
SLEcrYtTjfP6TJttWiMs2laz3BkJGD+EluUGywdgEFfKVUMEVBAGKMfRHfkLWiSZQ+NpchLykEw2
8qoiecLptd7ZIgpogqArtyHRPUhggkdl+cOG1Y+On7ZcTPDGtKG9LzB/4xN0/Wive7TTDaCmLYmC
H2tdi3Nj+Ee0C8WawrbZ9KodV05OFJcDQz5o6maT58Y2S5sH0keefD1fEHwoVxGY+53BoGFrmXO8
lwDKZzf9mDad2KdV2K7HFGmUGdCUb+zgK3ihdIPO3d1wTzzQ4CG1i1vCb6PboEqrXR/BmbMj0gGz
qGPwZ81rsofo43fusbFT6+MkZmudtepMC+MTozC91bFfb1OCcg5uyXaWmD0fyxL3QlIiuZFRLQ7x
DCZJsBMlzor/llntB0OR4JNJHW68UlEPVlOzt3y+QUZJ9MXBejKHSB9b24suSzMudo7/ibmkedIR
Mb8uG5SHXFjFEisZiw1lQ3JHQJ+PPs4zye5D+lQnQftglprEWxrwd7P0xYY33CVS5XzHjAf9eBh7
uzkDe+fidNhC3YqwqxnmTeK1kJLmrNjCAojXPXnTm7hz0mWD7h0thrHrJPKHg21HGKkH+6wMs98Y
dlw/4h3kKvq0EGyRwm+OgnHjjggcTXeRtbqp+TiFAnqAYXk8uc286+Jawi2eCSaZs/I+M5wJQ2Bv
niwqdJfxoIeWg8D5eAv9Zlz0zrDJcobYzoRrkFNFD2eAbw0846KsSEMCUXFliOxTMnjxOi39/Dg0
kvm4PxgbOXM961m5zDJyRLeO+U2jcN5QsLknJDf03r3u3sQRhdnUO/kwskCPu3demDbb0XQYxAEx
WM1j7m2EABBmN8HnvsvvEtoModXf5NhxYRQm1n5KjK+FmKcdYdzntpMXyci/V7Lcjx5BaqUoy52M
jHZdgBTYYLugHSgpvyyRvDZVNK4IRLhXla1JR1gE95k0GCn3CItNHykTyNBNi5uXToTXXsJi2/WF
/Ro0eN98LGt4v5nIhTYhV4UMtj3lHzU3STmi+TooAoXlDHjLbRmSm7llnUKf9JsUVf+WgS7T0g6F
5xgU/iF2zOsqtz96nrpII5Eelauf/FER7JAQh55PjnfszaR8CILhOceluqlr+dWLyTceQuSlY5Q/
2FZ/lqJrl9jHU1K1BUOSKr/MoVpg6CQeMMSH78T+mknvt7btqZ8CxNLu3Fd7IfpkE7pTum3GLr+Y
8rHdC936DAzC4JCnMOyd+COshuBhEhjt85K5j5cymLenZgchbxGuccRynh8YpSY3CkhRavESggpE
wuxItBnu9HzXsvFcmYV7j4Yu3nhdk5ynRh2jluEz0jJjFXU9YSz0ZjaMUbyXPNMfxrAnvGKSX6oe
1UUc5WTuETi516U2SAXB3EcKSnDdkYFoRqTiNjTFOPHxsm5UuO5cUKVFeFelc7UdvQSdcQLY1xP5
0YqN5z6oMQUY+ouTIPF08r4/+sPcstaQGA6b2Duw/ianGHDAPjJY5UbfcNd96zPhQny6T/DL7CI5
OmRzI9nWorb2kUyfxwGl2Wz4D1OnzuQNkupkRN8co5anvMzDnSFzsi9rdM8uHpCtJQrz5NdonisG
34iaqnDXEouwGf1pdspP5KeV3aNIiHHJuGcNpvwHDdoGi64GFFGNTx3hL5JHsSFNKl813H2Ffx26
bYCHVjI1Xx6yKi1c5Rwam7Q9SKBLJ+vR6cfSAf82Ta3yo62rKlbvbNWwTUnwodihe+cIuK3oSwaw
OphInEERUIPQCw8gIOI8MWKkETW98PbyP+X1/2lwhLjpl9C3Mzqt/nM2vS+trd9/6E+FlfUbpicL
drikwn7HefOD31yJty2gBSR9Zq/vOG/Bb9aCPKO6hoBmW4s57k+B1ZKjDSomQHnF6Gn5qX9QWFvs
Fd53AYXP+IPBFOBzh2Ys7tTvG1GO58QtHOHoNFghJgCatfJ2tKJ554xlt08aGZwG81NqjMhjeJwh
8FZ+gAp46A4tD/veaaxmj0QACemvOyPuW0r3ux4Zp8aHgz4Krx3HFtuI709NK3fiTex7R4lLrLoO
mPtfE3yHkIM5C4m2Vo8DBcqQ2CaY77sIUYpRg2Qo6KGGX/yytG4Vm4mm3daTLOTzzHN/NcWsq0A6
FTkhcdx57TYf4GHPSEb9Te7S9LzmTeIrYyO8zvAP6LLnjYCvTGqdlY8i0yQPkHTzGE9DdGCyw2hj
Hbh5c+eHKifuSSo0BaiTghMeNmtRcaVbDTm98fsYz0Ew+s7NbHn9Y1CBDxnbBlwO/bmcN/aYNp8K
mjcInx0kpINoyQBj/IBfwc8Y6O8GXnD5ibhEXl44tGhhpPg7bhGiosCMxl3Zhk9YxIx9m8ztqYlS
C+S3oz4ncBeug8LVGy9VZyuqgJN4CpxQom+sAD22VH13pi0+nLRB2ZDImWUyRwp01QhnuiijmLo5
zdi39FZ1Z4jgxXRStTISMsc2c5bHH+hd1nJFrTyCn6iM25mNi6YlNKntmAz6IpLzvdlHOZsEMsP0
HJDjpEaITzs/M8SnVhXpKoD7vdIEIIKSdszEuyNsq74Dce/w2vCh3gyzZOTigDG4dEp6kI9pBKdA
M0ECed1sBUFWuybIx4cJ7Q8dXwdskle7ML6LcldLcDtrq/X6tXJMb2lVEnTkhPVWwkxYOQtPWZuA
RcTcjWuribxbrnpzBnPR7lLGj6eIQcYJHpF/ii0IB5uwNPMPjATUQyWr9FszWkiDs96o7xuVzFdO
aesLZzDlF96F3k6AqmBjxKent7hUEkO7lDUQybnuxL3Tqm5g8NTxa8ZtT1u61euOO40UmWi8M+Uw
XtFJHs7uqPptLpIAhVGcbztjLlc2TBA+UOcwS6GU7k0quwh8NLc0fo9wNw50ANdzI7wPBBmItaFz
+Kk+eUpuMFqvdgSrukin6etiMrpscL1tSJduD6IWaCq7NPVeoK8yYiXr3jrag5e2GzKRJiLDO1lO
e+BpCOakq0hetJtCkmEaNGRnmjSxNnmURyQJqdB4cLVC9SSMHH4TYrhzULuVi4nIpGiVc6tWhZXH
F3AVyzPcMq6e6EO2JOxbUzXEu3yyXVj/fig+F6MYPfySY/swj3V5EeQLKKKem2yhKYb0mdl8L3GN
PF2xD6AsgjE77AePVibCOOymsjQTlyiEyjtmXfsYxOP8SQ6z3oajEscAzxtJsBgRN7VlVFeshOML
un+f8sHHErUqIpIMN1nSZsEaEivZv5Vq5ccylIAc3KbF41bBqBuuEB2KIy1PxNnQFCQYITJHiouJ
6FTCWKZhOFaRV7kbSD5NgXPEz68pFz1ScJPIvkZPON56Ld4I7F6YLQmVU/k1s0YSbIhJRWiOqcLY
tcoiE4U3v3flsRyciziAl9aHefEE/LZBfu501VZTJ10yE2kuDLwtis4DArxkkeJJsLn5xuoTsTEX
qZ73ptprFwHfMLvt5WjH8U1ij4CZFqGfv0j+oomtVFGTjsryzOIL2iz7nEY0F1fJm2bQcFrvRiVT
bnzAwIuqUC8CQ/tNayjfdIdRTWm1E4scsZ2d5jQV1vgS+UQqDYtsEU8hY06UjGS9G6QmLvJG803p
CH5TnOMA57Ach/aeXRiayNDy4luIpvZzNRT0KiZNlJlqVXQjhKgpaynz87VNn/pjRZ+9WAnsLy6O
cIwK4SLLjIHJ46Sw9HDZIYhFI2yNLhBQEqmB408d4AKocxlWNsXh8qgbvrG+o5k0YoBx0lMfPSPg
EFFgzheCtXmXTk56bDN6D80iLmVt0Md0EZwu0ZT8wU3HOs9DniG1AlNVLWKzxY5KRwTVaroIWK03
Lauc7EXXqpC4oiVD7Tp0TX/umO69fW1MaOJzYbYGCFOASfZgya2Kvc+pgypr9KlOs0Y7T4gV62Na
S3lDOqPFUYvPNqpNbkQXnqc26os0ZOmf3fwimvwQQS5yBInq33MNTGVWYWx8s6y3Naiuq4mCeS8q
o+YHZm1fMyhDS0pK/Hjl9kwPbbu3N0U8IQ5s+SPxTeNjuuiKW2wYZ+GS8c1kKEZ37AbD52HRImd0
J0kJrvR+qUs+5YtmmbvUBXb6JmVmk42seVoUzqoia5ktotOeHX9RSbsOG8q1pWYplg3gJDaM2QJn
N7V4aUlr6s0nL+26ctssemvxJr2e3mTYEUPxEOvkIs/u3qTafixH+OkA5PY0zBBz94uuO1kU3mhq
+LriV0Okw7VBB/9uMr37TIfuPn2TiJNkjJq0ZMJ1qd5E5At3/TrMSrSQXVx9nBa1ebfozhFi831h
zEWObjhp+dFxm4LfiVrdXnTruBERRcpFze43yrpQLGc8RYvaPXoTvlN30azK/Q5BvJR29moF8kXR
a9i4k+UgXE6D+pQi3V3SPX1DrBxE5HQ4ciCSW6NqSHWNze6qStPpVnhWgvJ1MB0CZC206G1uG2hK
oIoFdJ4oitzL2K1Iyqt4xC4W9h/pu2gbF1pA4uArLUjPIyNu2ITphHIv1c0nn1bWQKfDCE5o6Mal
wHTtFoJtFWwn0rTFqh3b+einniREseq9C5JCZrGCjMLuUxszpniZpsNFY80ujh/WEZqfpfCQKwVp
+2ynsDhvB/ZFYt/z0ke8UJGqBSpPwCau6KIOacubAEJa2RyyhutJ8yOM2Y1KQf1V5Y5/r7UlNlUj
DbUSWFXPfkvU2yoOnHrvk3KTXoL3yTRsKVmgSfb1U4t06g7NtPzY4E7bVx4i5lWGTOezIMnw5DOQ
LfeNauHxwlAziey0Zl4ZjYx7KMK1dYPqIi7YZSbBNU7u+ltQmiJZ52ZkHms/zc11iTuTnX6Pb1Yj
8Ha6s+dPNqGY/9nW/V+2deA0F/7O/64HvEw+x0n0Wr7f1v3xQ39u6+zfoN6839n9t3MmMH8T4HCC
N0Ue4wiP3RurQhf/+18CQO8yScHQ4nhQUMmL+nNjR8rUQjvBbCPoUKIkc//Rxu57ZZbL0IUh3zIz
YQMrBNvI73dPjeZVxTiAODZquK7BhUYYzYFIyWQfxmbpQd6Pkb5cpAiwxsdEszrpeiJ/h+lc7b7K
BKKitZlAc/EsuJgCJsRHAkrjObIbXKZBWNKmY0zSqv27K/0XorLlzN7t+3CucMJog5CmIEwhO+L7
M/dVP9JYm1nWI0ADVkx8pbtALaZBmlejMUE6+PUBSY/46ZCQbyy4BCjYPPbpyy753XSJmYBTGxBE
EWZDeOzgya1ziPzePhWC4StuDKM5WK1ZvwQjNYKGOToAYMDLMYQ7N4qt6hjKhOnoPEiuSglzknCH
zlu0WIl0tlXZI4sEmPyQ2/j29iIsq3OqrLDdRigUQJFnyMRWDbvBeY2KHfwCNSXX2vAGfZcvuVYk
sriv6MAqqMHNEhAVkAgWbVvs2sVmhLBJHgHQM59ZFDkRa7hcfb8LeaVdTl5iP7SWw00AS9F9bZ0i
wZJsBMg1utq6an38SmsZJbgUxiQYo621nLkZC/J/mziyHyx2WPMqkYrPptq0eTEWmVnkLURnBvW+
3rKq1y/2gOt67WHORNUZF5wR+UzAiUGh6UckUQBpV41hWw92GlvqbLORtq/mbMTb6snJqz/Y2CPi
U9eS/SwjMi8QEyxm97kt7QfSoWz9XPuWNj46dseVS1ALYNjoKk1OUO0D3xzwZEE18wwOnddLG5mR
P2dHyUiytZ6Bta8MM03jm5CCGnMPaWvxwq7l86fAXF7TMQqf+gk0zNC3/Dibo7bYNIl3G3s9v9pU
UEu2yQQzE/tS16kP8VgO9UGgMyy2XEfwzm7iLGNy2GZ0792ume+Zz/O1DrZro2VEmxCf5uUrkcvF
waye8f3VTnUOGgM5awLZD7H7QEJ0HI3zreGbCEJSzcPrREiQNwwYiT5T5ICiywgszrL1JLNLghrz
rQgBKhMhDO8H6c/04HV2d2W4gYYUn4aCTYTbV69R2rmX0xR5T8YAEJ9QnvyG+hOvF2/yAx5yUjgT
kpZfyygbnmvHTPXOmrll4xGBJzzCzl/DKeWKk+OUTSdbewBlqQaDJ0BEqrtFvAGtxh0kt81AkiUT
jaTw2muz066zQ3aHJQ22QuNYUIoEPlUHH5cw7M9jofnuEocZ4LcpnUCK8tci/VbjL79LCuAyqZej
MIDO7b4quwTqHYMIfpjs5ZvPyTYnbY4NHFlgI8Ln7Swr/G6DzcMl05KHMqurMdwpk4TzDyCY9B2T
Zx4ECg0ucGLXtrdHS1qdXVAZ2FC0AnQzpBB90oX+LSjQDn08T2xNy55LL6tFX+lp9J1kcRJat4W8
w3WByYB0rHfb6lzCkG4fsnk2jCejp7Ny0WEAaG8mHXAmDBRYfmeiXIPHhI1QdhdSsRx0YZB8Gw6O
c5wHwQIxTwXXskUZkqy1OSYgOIOIC1EDVyelzc/1TrCqxKe6kbazfruRM23wxVVGwHPsDctD0bUw
WFeaNGP6xAICJrI8lDuomWPvg2Zyal+nYcBC4UcQhai8R+sq9vyUkWEOAZm+VpQyoAmjNv3YWu0Y
1SsS2bovTuh32XPLCmERiRuyY7yuCuRqPkIRIwy2kvgIuh2EAaIt4XY6YafhO+/y1rpKO1zlz34f
NtlXV5a2jY1mog2xxWJs29cF75+ZvJw+jbxjWNo+GmK2x6Z5jG3sMEsA4YwWPYnMj2RwggphVHdV
OmbwwR36cM1M/l4OkaajU1T941RNTFU7FW+4MdTa6aP46OQBObFhSJO9SIaRgbQ1uZtYFu4BM403
QoVPGyN5jmLoqjtRu17J3r5eLNk57aKaaPsnBZZi7RTmR6Mk2aYDuMh+kdFYQhfDP1iZHX3KgXB8
BWoZAiNrYWrm3kVP+w/iZt7qW/hT0UfXGcptwUtqUwH+uPObsPxoCaahdmlG4ZrwbkY2nWxvgghW
gSTW1lnCzvPLpI7yRztlSkVCeLcDWwYBeNDUrC0y16EYQR/lc3HhiqHfLvaZW5b1+mOK2PR+EKBA
panTfYtna9dMjWaiV5X7IamS+0h5+eNYCBXtWsDk9FmoCtBJzaecre7OdwTxPg22fkgZzDWSwake
eOnUH0oXgStgMLUwg83qGaT4cmmLJEDh4GKD82S/SHg1SZTJgBkplOpb0krynXshDvacRjtwBvaV
GykpNkgIyNnQE+XARtGcODeKTG000UjOUjgaRxlrexe51m0aVvXe1HG/afmMH9KsrUGO0bM6lhMc
avS+sr9iXh7e02/00HHN2c41Ag9mqjEDqgTxdGXEXXNmwZ4OZllOx9GwguPcMUOeVNsibyRqugG5
fyAfznsYkmH+YjLqPtO3Z/ZZtqT6/bpC+amYE1JiPSGeQQa0/hf+3vv6pKkKh21BHULVQp2RlQzs
zdHhJSSM1t+kJgyhkKf88Ouj/jAboBDDboA02MbcQhppsFRN76oiIu1iGY9uACmYVZSeDgtD3dnU
GL8+zmJO+b7gk4RQcpSAau93JuH74wxx5fUqiMKTyJYKA9cAa3ap6xdXhywY//xgGNQtLqfl+MGP
jgWLZ9iAyk17Ph/xH1ZA5OiToFtM+uBvJNY/F7IkMCAcpBY3rZ8xnE0UyNrQpndyvMm6KntKb3BV
9Dz8DtKZrPy/uUv+4nhMTGwU0YHpCcSk339fFugH+keFi1A2Dp9+fwWVMella7dUVCO04ri8v76c
y533/XfHh1syPmwHMfZPxfqEe5jA006cEAJTXUlj4bmxoPIGLrXNO1Ag6nJgPg383TRSXh+/PoGf
b1J/mRIFuLOkbbvmDx+6KkVj6jzzTn1PosA4koahrbH6PUXws/5/0Vc41jns0/K90eUvjwIMDPkF
DUR2Jt9f2jy0xzIEMneKgFsfpgQSh/Sn8W8u5l8dhVEhUmAvWCiaPxzF6zAJIX/1TkGjSFpMQH/Z
GFH/+W3iBsJZOLTCZ7v5wxXLSFJN6gQBiB22YPTamJsCpKPEChF21lVXa5juv/6Sfl6/WNNZTfhY
Aivejw8dEBbCAHJPnIwq9D5YvR8RwTlQikDOCrYguhi3e2rmFvn1cX9eWWBQoEMkucsBRvHjRw2Y
i0BGd+1T1vN0h7TKzx0kJLLGPf/i14f6i4/IzYFEkRp8gaDa398hkkkEhyrsk27jYk0juzrPqqtf
4AGwYi87OL3cNb8+6F99vt8zGE3XIxbxh4MOCFGcmLnuidSS9lAWwjnmph/v2ej87ZO+tCZ+eNQD
uhMuvfK3efVPT1rst/R+MRszqAl8olgLd1xhiMzvUBK1NBFJrVqFE2WyHqnrRmotBdFv0CFEKyXY
XFTuax4B37Ri5VB1zmUe3/iZB2ro15flr86U1gcZikBDGL0vz9m7Fxcc7zGZmBGf7MLhQEmY1C8p
ibtqNaSCWy0NKOt/fcgfB+m8LMFN8lTxel7cmHI5p3fHjHL6JSHvuBNWCWpdDSGoXnVad1/8FlnZ
Oq7D5X5HKnUFXLR5GQYXfo+TBPquUXZDikPUz82OKinZQzXP43/81JPF6dIN4mFglfxx0G82CooC
ZsNTMfsU3SaqQSsynJPKcSCtxsb8uzbOT/cmBJjlaaCVwy0qfjxgk6il6J/+P3vntSM3smbrJ2KD
QQYdcHAukumzbKqqZG6IKqlEE7RBz6efj+reZ6u1Z7rPHmDu5qbRgkxWOvKP9a/1reVMi5F8bc1s
BZs0JR/TqeY0/tcv/3/2YOhG7G2p1ON28Ms1zV8siF5NMOMXnKaHrAQ8bbY+pxzHrDkl/fWD/ctl
emXbELMVpr3e8ZxfvnWFMgQkc3M+u7h64Gel7NI2fBE5Jf71A/0If/zp7upyuVyHBzzP3NLNXz7I
uZ2kLLC9kQlCJ+2DyRmOiL7fduo5MrAvX+psQAmRsQReOyYwZvLaszU+4PU2WDXTNUGVhnQ+clgK
W7GAn/K0PpqGi5SF6mXvTfi2HM+hsixsFAG1dmUVQCT562fyr+8PdhUsK9QTOuRFV6vLz9+OtJz9
2iva9mwts78dS1CvBWUPh9ic/+2pCzQMnwHiVQi2OAh/+Sh0sWl1A8THszZd++RbGc+/qZpgB9Qe
PG45/a1+uN6Wf3qXJLc1zyfHzX9pY/uXd6lcCls02pFnao/kO36e4UyvbPDyQxBxvRZVhzIW57ma
CK3+9etq/foRkTwyTG5Y7/TH2UxC9p9fWZoPu1SOaXYW5ISLhS4gDAvtgTbY3rZCyDX+G4g2Jbdg
AEV7F8QV30Bbx+kRmEZJl5KVzVezL1ARyRtyiWq0tx4sejwkm8Xjc6QLjGyHnn//wetmo+RfGlPn
SEILyqmgJqx6dMCOvuj145VjwVkOc6dFfR706q203JYM3jghjbWRQvdTCEcROZIBeo9PQJmNvWko
vTWFKh5H1IY7jfUG62bqPlSzMBZ6gCDQoGKXy8YEqgxa1MzMMmw9pw9Ikuv6plOE7XDN18u4xVu8
cIBe0jNQG4F7IHdAc/eC7S7G/SZ1OrRvcxhJ/S1ZWfGdERniUV+LXHwb6clGFDcyvi/EalcxdI5V
8jCQSo13Hg0f1cmtkCgPUH+i5OgOilNR2Sz87tJASP4xfA4qQnkhhcTNpqn5riVl7szfUcshhWO/
1BzcZz0F6oSDcLrW00JAxi6qvLqhfmfoHlu75Q2Bn8G3uxJFra70fXO/0H1H1Y0wXXjJpuXfxDBe
1dWrRfsNawXPYrRJ773bbtnLW92IVYoac97mCWp4s+epO68O+NblQw0JPtgpK5M3A6/mgKKBmRlQ
dKemvVvPPDw6CMpVtyQI4T7dSrTrApwmpOrSKvu2jNhrminrjQ8TPuQlbBTopW1glhIJJ8ntlo3w
ODjdlc6WBIcSH5fkgfMqnn4xe2MdEieSp2HQrae2fbcSs+qyBsVtcQl3wC3V55JKEpp2vDH1bkgJ
ivEECoxOvW4SAKwrnaNp+XXfLocJe7i1sdIAlTHuSZQ9idLRtC2l0Fpvy8R3rTsj1dwbfswBaPZ8
+pbYRWpI3ArdTLiePV8ihBAfw/NcTd+Dboke/AXA9e8SnJP3/DB2MoknmVnOa0oAPII/0sLK+/1r
hYtzbbjnOzN6dua/ro3vGnF+Fk9iEkl6RO1Fm7c6yWVcuw6fosZ3OZklucPrarWrZo6xqn+bU8g4
+ylFh/99NQN74jVy7HWQoBYNPY7Gj9dCZKsSq5HnN3XG8WcSJgr8j9uf5/aIjAnalXfjeOwjNspM
p2xf+crEHxLEfE2L2lhBz7PkhcUdI/ErBFacPrZlww8i6JvSpDyt9krUrJm+9JNnA8HNPUepqw9l
qb91plw8uVkGHrnXJNjefYNNxi7zG0s+zqJGBU5mZmOb798Ivn7jsAZIqk2CXMFnBfgEJOpEdrb3
kcFcdfHGgQdVE7hPSexg6YiWAm3ewJl3znWLWj/niJJ7FLTFR5LIaEgs2PsitaGQY9pwNgTcsOT9
uMz+b7rsb9JlTIoW081/vSd9eceMUXY/r0n/+Dt/rEk98Zv07HUSNAWzuEMO7B+AQc/+Df6TR5nj
H0ZWHukfa1LnN5ytluVbGGSJaq1Ywn8Ey6zfGOy5w7Os8wXbVe/fWZP+OspxyqbyFHFtXZWyJv1l
wPLF0C90AztHn6FqgyOUc03Mxfmn1+Q/UQ9+HRB8Sox5jisjBGUGveTP9+ioHxrLrmLamDJcqZsB
NWPjTxF4cyaVh4Irz4kdH7fAioXc579+7PX9+tN0sj44yT6kKF42juC/PEW0rXyizDM4xtDm1d7T
7bgdJsHj0rpzzYTFPigo6oDEfGpv22VO3ycDqXfnatfGP7iuaDi2HOC756HNIvTcqyq5b/2MxWyW
Y/rvZl3TThwvt33r0UrpQpD5bzwJBroABcZkivy1aMakt8IuuiU4klW3dpOkgLgwCnlKvXF+bmxz
CCOhWLQaxTyQGEE7HAOQGg5Mdn4+DlkPFHXRVND6/sYcFiLKoBL3A76uE9Q4dOxhFE9F2nf7uVy6
jN6If/eszmIZvZFREVbK2tz963molVAduO0FR7ZbFHFQaEqxE8W4q3X0r1+tdZj+eR798Ug+7gI4
QDi7f5WRHHabmEx4pIEN+nEm2gEN32/OurObR9MhtfXXj/fLl+jHM+Pw68tVwkVuWT+BPx19LdGW
ZWHkPF6c6keuKKwZ+zj4G4HllyPE+igs6dmweRyvURt/mesDzeUipxfxqFF1MOawFLQDQCut//TX
T+eHsfyX149VLHRTvnj2v14UsphjzMhnkCWEyE+LRxd4EvCZmWfeuLmwwYaJxG1ZQ3WYvwbHv6lz
V21lRiVr0pfLhRVO86hnl9uyOzjtphYpA9Yg4CDRL0Onb45nNuWz+cwMXJJNXEzQuXE2ss+SMQ9C
QNDaCd9Kjy3j88fRXdK/0St+Pwf96VmC7Fm1AM/ykLsDZxW0fnrXImYVNpl6Oo6ZLbCzVuPJi6P2
ZNDbtK9UiyJnV9+nXBtbhxXVhg9vdsyLNWok6m6vak3ASaXjuu6iCg3596OwVHrnBLP84jHjf3Qa
d6fFaH0QQbG2zo65YOqJCEiZilJcGrHIJmINoK7M2pb4Dw4q3otsiL9wOVNHt3McZjnLObKJqi7c
Xah8qCMalmM3PRJhn8PKSamzID1wIJTuP+nIyU7M7sW2BGHYbdgifk2QzMOCvcIJqOJwX+diXKsD
PHlT+KguQ+TCaRrwRLuy7iGbulUedljkj0pX6qWDip03mDLLYjbunaCev83z3LIOTbodwVn74EQy
w5LhJnSqqdrdGt4iHx1iZE/MpcVHArPqew0emuwVBcsUWdCsSGa2Mu0NY+f0yfNLCqULSx/XuuhT
NmfTzdIE7r2bK3/b+WkZbNiajfc9Pt43Qj7OK1rOzpiCLEwi9W4ow79lnU5gIU7jneHpcwHzKCT5
3DDeB6dpMMq7Kqo56k3l2OELBz9Hhd3BrLOb9fXcVjn1iUgeOM6qkdLIwv7sJGzr5JSYa59vcSOj
en42coVjWeDPuxO9waQ7DwnAJO4vIW109sGqAv/UL9J+1ZHbPmAnb8tTZ0LgaQhFPCkJrKjmEzGw
HGX1b79Wja72KrGMrV1PxLho4NbPtA/1YaWoth0iPNSA0GMYpv0+SexHKyr6Hde24dTlFQX1WJx8
miqtb7bmPdeuqB9nzTYUdFZo4HnfDnHeb/sIf21SUHSpTfMMMpUddCwlKuAU04ER30ax+yWZZvOY
gFC6Rnj1dpl2oS6pV4st9nakA5LtIK4QanT9va21uIGAP9IMo4JNhWc8xORHgIM18QbQH02QOIK5
RPXr1rnMQplV08Xw4+Cg2qkMZ8OnyaNOZn4YxFEiYTJMlF1VG2025CK5GXlbbkOEPNhUldtsXDH8
sWsddNsaF4d6hJvOIKqs6WDFs9Kaj33aev6mnFnmAdzJ6nuqhXiHRCuayzwLeUrKKT8KOzWPXsXX
xTWIOiuCxqyP+52FvZs0ZsLBp8MaSdFs+VUPMv6UkfH8tioYn+xBj+cC2u1JDQEhe3K+NxoXxaHp
aC5wInM49bQj3hszKZE+x1xis0XGD3CCQI7pYSsaOh8LMy5WV+f0LAez3NumlZxMFdc7CUI+xO8R
bQK7Tw/CbcqbdFplNbPoiE/yS+wbhDQ5EWGArmnnc2mNpVwDVnzTmmofZcP8fej0WN2Zc5xvo5qh
YBmwXeqKJuTaApyRxtw5BHz5jWVSXoIGAAmzQyry8MnsRj2rLQ3H82XpzPbjAkznHs3avKMQuOm3
KupcaEZ1NbyLjNxnkJvLcc4y/TXxpnjvVqn3kqRdeVOS+noyTOYL1qbJvVIAyqKBka+qRpNq6yDj
p8vxwnMmMhlmTFddMU43n7LMVluqXIHnsbx/MByqt3MlOE3KRu3rOOhfqq7NgSk57beFlnXyoFh6
MirNUBkYv9y8gpITSH6u2a7v7GSJzl7LkocWD+QR0A9qy4qw3gV64JmDJLhfk/dbB6lo13SLtQPx
Ft8vXh21G7oj+DtWkLcfURnWpCVmlFFB6z8MQ8dTAhJIgNr2FrAkKnN2dkCJt+DCEFJMkx7YFC9H
E7tOiIGc3S5br7CmSRNAQ67Pg8vnVYD6+84MPLykg+a6jnPsnM002myYbSyKOormEJWGc+kotrjO
PADlOQQwN0vkcWp25sT5MqLBQuF3k+5qejX/B8X0qk2rASGWiE9o4oQ+SQJ71E0c2szCHcy8aF+c
yTx0DRcFoXv7brAbua+TZjoVynLDIc+SfUUZ1Orce8LTi5LWdSkdCKOz81LzgfqOYMAFHlOMXQ9z
cuDl99RXLf0mueGc2gx8mp0OoaKkJYNMjrnVJHqimyAq8DHLaaYYufQtmdxNozUVy+nHDPO/B9a/
ObBaApnnp3Fv+9q9/oHSv3stAKncpmX53v7KQvn9b/3D2Rv8xl6UMyf+XZtTm8l8/QcTP/AAeq4I
FP+HeZdl+z+PrMFvNidV4CmYGNg1/sxC4aCLbcMJWEOuSct/09lLKvPPAz7Jdba2jG0chGGDMKr+
eXSzqfMtOlmal9I0qqThMyxdYzvRkHNMOzHVOyWJ+5BbGWq9nwyMEMAEOvt9mnIonAWDF8ZIqCkT
bIKg4vuQLR8noCDyRQSsA7ZjK95i34qfi4k2nzR2nY+DlB1VzHH3sIyBEe3TCtwoFmLDu41HfjMc
3CmoD0aWqCMNOOUF2BDY7cl5zDl2vBmjjOYL9knKsiX4KojSgSyfbRX13k27NPRS97k7EjSRhd1/
y364ja2WNhJ3RU7RH73MnFtBvgEb1qYdEvXoP4+ZM2KO7IfCuFV2CrasIe5W7xXv7QeoFqATbGq+
IOznUfoskrnZxBg2l1CnGX4gUgTtNw8k1QdX9tapJSB4sKbsW84iaZd6KQAHkypV4vCWdcis9GlW
tnpw4YqBDg9m+5aJOCq23WSnR2bgTm80pLddJ4xXapynjW8yF611jyibZWDvGg5PtH75JCRw1jTO
bmEveiVK6NyC6Jiw3faeOPUE2VhTL0H0shS+96H2qNnV3Wz5Jx11tkFOpXbyS95KpEQPSvSnYdTJ
zrAtL6QmHpoJV6RN00/l2SUBcelqD+d2XzCoc5aIMDPP83jpegqRSCfUCdczd7k2ZSxT8xDF2AmV
IIXeaewNhPu5xY1LSdMM014oo4aiM8L4R3if1qd6scFmL62xPAW5l0tCuONa5WWYfv6Sar8vn2PA
g5656xGFJwNYTR607QEz32zCLYsdQlgFI20qXumI1jHvHAUAjpPTMgfby2pqScVANHKTjBAkoOGf
MFtd/SRydwH+ZNDq1UhGdr0FSOIsYeIynCCSk0PMF8Om38Gxxl2+RAPDkl/TG+A9qcnZFo51int9
68w+hXSEsLy0upPN0qz0D4ALBTdOVe5LVinPhpE8TuSiN5qH2ccLWItimD8Lc4RK66XRPhrmD9i/
2lOjk2S3uE120xQGUQ5Hqn0XNdY5MBAoFfuXXWuQ2SskIAOJ92E/wly7GPm8nEyGZN6g3HoOZgth
iE7oRsTeJks6I5RdNuyr0uu6s2OTKGON8KaRv886lfGlwUq3XZaCAk8mBvyeYctZZi/pb1Y4Yrdp
YZRh3BikXIH0JtSBJ+/O0nzyJmzCAXa5jduYdDdS5UvLmoQ6QrVTzBxDnzeeIWa8bPnQpcRjBJ1W
G3xxBGp0Jh746bNL5sxk8yKcaScSCf17ndfz1k/ofeDsMx7J/wB+QdEt46U7Vk1zKkfnQ2PnV+Wn
N5DfWaT0ZsiN+QnAxqEyW6JC8Xhtg/TEZs0ibzbv4oxXP4Zv4g/yuW2agz9Pt5llTOTW+mmv67zb
DdECriiSL3DfWGiD6N+KIn/Ppak3Vjm6W/wJ/YfUKMlSCREGHXNEgw+a3kr/Fmw/pRDFhPURVPMG
YVI+mn2CGxPiJW7eYeSzVbei5P1wDwj1VKwnARw8nX9dvBlfu2UGZ5fL5Zk5iXULNJs72qqyY48R
YMu3YoUQN49DxtHN50ktVXk3+TJ7pdmIbo4+8gCZkEC71LUlr6nVuOeqJpDPG4YGD3vzs9ckn0yj
RX+3pu9JR7QxJrYdAmXMNy4Nz6GD0/bczySBWy7rj50Nb4IqpuCkMu8aufoR37a55zLhX6BX0TwL
GqT7yHWl31qDFw2b2u6yu8zqh5ChvjuYvFF7utJ6LJhOcoWnFNzqycSOb3SIHcXnNqZIHA/pPUHL
fdk0RLGJFq61hNfWBQNpUPIV9Wa2Z66FvG5U8pUyiTtlJ9wdGs4ZSgSHNOuewNu4e4sOyw+jAhaC
AhFOosueyWE8O3GAocwYXtsl+OTG1snqgSrVoq/3BcrmJrHGPaS9U+Vmh8ACme9njbyjkL45jL7+
WgIR2Dl6aY9mZz3VkUd72qCw3hVJTpa6Gc27RNhX4CM3eZu8uMpaQJqCA6rkTHNYvSPR+YVKTrzC
knD3ei2tDf/Bb+1Dm8LTm3jr6EQa4ibkMup/UVEsPuWODxvQBgISG4BdLMo/vHnYDY06s87t9g56
8EW7mb9phjrF5x1USajm3Kc5pV9OSdUduzo7D2mkDl1OfXYMixtvrbHnZsZ4HQXexh9lwJFZ9vKr
JM3LBbsy/LsZJekxgbnJ6lY3t3mfGiGFF9UOqGfyVk8umUCrv5lSQp7lmD8LORwp0LoNBroU7SwI
dpbuPgwYd5rUK77CGTkG/vyJyCpVbTwfnO6VCsGgp5dhtk+kI8QeYKdvhTH9kXeTI3NqDaOm3pJi
FRcndShJAHG0afvY/hxVfX1lUUDproGbuN6R/ad1rLDLh9gY4KlUOnHDjvtanY7lca6cbCuEqPdl
X/c3FoQZYgkW2zYIPJvINp4TY1xvz2O8rThYGL5zN5qe9YIcUt6bcT1MWznn6CKbecn6a5nB3Arg
k52nwX6WhP3fDD0Y8TEqOFvuHdgxLeAZMaLCyWoejtxnrd3QBV8LY3gQiZeGHVVm19YpH8bSMNh4
Go/FnPT3ako/ttRq7PvJrc7N4n6k4yx/ogbnbBmkNXDa/GiWaL5weZXHUczRa7bQiEdwR5/sybB2
WTVQHJoDcfP9WoWFkjzZdvgcxDG1oKZv3MbEa17qoBvBy7X+d7d34m2P75zqNzt/pQto/uCNBsmH
3v9sKwfWjl94L55HTbURucRxPYBlZVyaBABw+1AsWmxseyIaK9cvEW8YtTKsCvYNhm2+1/x4MUeZ
XZF9q7V6m03DuwZBOXyk7QHEWJ/c5aZytvPALRsOmihCP9USJEBNXWNt6vwCYLI6Zj2FoNjA41th
5UfUAkXJhFfvcORVV9z88MgIsvePRmP7x8Vzm48GOn/VzdPT0MZyL4I0SMOA0+pN2XXfGuV/5eqc
A3pwgy1Lx/4ZLtzFLe3gUAd63jqkknYRxvLbjG0wrQ2QYhPHwi9gVJlFNMAmPmI5DVSkFuRn1843
hUQsh2E6bdFAvuZxIcJ+ylPxUNeD+MAFsiXhRKza37jdmOQHSYHmnsip4ubVGuVnKCn2JXZnZ8+q
JX0xR22jTfq5jwtfzvYHSN7iDQeA+0YuHizS0gGRi5BbDHxeO4waam+tJcALllAG4OHsAeTcpICh
SpvkMAeVNctbao7R5Pq3BZNHmPjpEENtiARGmovG1L9XxRB/COj/0eKWQSssyuGFaqKTa43f8F26
h6b2lm2BwXPXo3mRpqiszTI5wYab5IF37exka2spq9dtXkEgmWT/ZehkR28spQJlDebMQWLY6Kjh
/qeqYyJLGnCiugOKIGhqxxm/SXQ2nEtz3EXavsuSzCbX4upDXrv+JU0Kcm/gD0LlBeSiQDoMjb7S
Ii0PpnjrqW7aU6xS7bIiesYmUWzyxtpGhiSTnNQ1jASNOpZFuI3ncuc1+REIAykkTfwbJ6gIK6Os
w1QOWwIxDZeT1NmwWKC4taFGZVHJlzHoblwG/L3p8xIXQf08VWW188yAKEtaXOBSUaIrfFJfE6Mh
YSyZb2Kv5p6YV6eqkteANMTBje2vedk/EwNx7g0XfDmtyIzLzryfCO6Fuu62NSzWjV1DTzD0RAvh
YlgvuERbIuYFzNyuZeNvZdzqZoLZmUCVBewSZgkOYPqg0Piw8zwXTU2Eh2BRmFZR+k1pCkUmD/ov
acPdlLswAyTp/MmPnj2R3zRJL++0DLqwb8rvDL/oOEm7EyC3QhrGiFTLgWxem+wXeK/PWmbpNpc9
0GxZBjspGXasxneQVrP8FmHO2swAXPcs5Zo714/ezJYamUBN7iEZ1fTYzGT3gtYV4Zx7TD2iDu6R
le/Kae7vLJP+3KoZw6XV65LfnO+sLDgbwjfDxaWLxRsGHOOBN95gU/5Wcd7IhfEZ0vtrXLsHT7T9
DcfcmRdDEQVZThGY8R0xqkOefDf8BqKt25o3NAXXR5anD01qX8op4fKY0BaM297c1zXHW9Jf9sHu
KOqpHIG9Irv4pAOYE8yzqfxnx0uAgKfL6+T1X6M+fqsqaoD8yn7su1uvip4ReLsNx6n4i2FAhe7h
lVHmTQTf9m6WwP/k17RyB0F1UNwcN1bs13dRBA7FKE0BPb9+zECHhUabUXbbL9QrKXoh71RUwbxb
jIfebQZ/o4pp4ZZAcezG4k7Q4JWvk/3MWvqEqOR+gd7/bq/l8HYEaiSxrVZvRpl3YNic4nMOT6za
pako7rhlUfo6VXbOgFdpD0VTl49jZ3XHwaBbF0VOHbKUDsawtrSZoLWzc7ZGQa4Mtw6HnLp5HvsV
Izgkw4mpWkGASMqDDEoksnmJL6PZu3uNMEbrBhHgKrgP/D57KFNDfHfStr8sSeqea9vXRyuf1bmv
onnvjFI/yXKutr62XjnDZ7cQETjgxybwnngIh7aKb+Cw22EPTOsWj5Pcse2FBFEBdcwGTkuDJ419
hw1vq1OUPrskpFTachsTdKOdDoNpSnHZFm3DwI9Jt5jsycPWmb2DmxTRMNy5IKfnN7/AN1ZYHinT
nFeMofa2hLF41Nl8cvRAzm4c7siLMVa0CclJFdAZaKbbxvcIKhYJKdLaKRmD9LIdFf98G4zooxyy
3Ilxj1P/XloZ263JCjH9ZXsYTvmJufFE5xHR4rwY9mt5ImvFfOatd8pdrqjJTigUYjlw7TNDHjgK
o7jYU/Z5UGyrN2Ak1S23au5CI6eFu7kNLmULfbNWmQSQCgKup6PJwKMFecZqLt7crnJzzhJRSTZv
0KQ2RN/MS6ea7txW9vdm6W9nckOb9WxhLemd4Oq+m5a4oOKFtxG0JFsSxSoyz0c2KobYIHN3W0UA
+UK3PUQY0niqKm5j13sBDNbC0xFNOLFkYXMz7UthHuIRvSPvWMnUwFv3PStDLKzQHdK0e1+qmuhb
dztjONvoOcKSZRNipTIPA14ZsuMHjg96i2Ulco3dhoRhuSo7ZnRMqpwAs6odhhb6q/mmhvBuCJn0
HddIR+gtA+Db4GVvqeecfNk8TESFTzQXWFuOkBcu0S91NJR72U87jlp8krGlhd0AQZ1vg3m3iN46
+NOIjLJw08WkRMxYXOfMgFextoe7KmwaUQYcdJbyYyMNZJNxHH0AhOKJa+fVmuOZZzR0O+WOnLz8
MYw1x8HOMCGmsCdBEdiKKB3PiY/hypHlGw2wwWMWG7yRvnMA1QObcbKXZ1/IBzhVHathYdG3Ze67
1gGlpHXmhgzKxtalqpreXi97KqLk3RfNXbtYF+W7r/RAYON67URx6Dv/ux7mmmNuOu9KsWRhWwTb
JitDkdXZdmmG73WnqfQ11JekMZJds3rV2toIlcWCKqcqBJZmFsTbskQLAGzB2JJFX7Iqe9AJF2h6
OLU7kUuV3n3RD9bZYKavyYHSQTAOHMqHZtb8Ie7kJLQLAos1pYusxTTMVSDjjXsBMXTRphO6GQCN
flJ5v0fFITKS985GLcJruEPPTX+DBRo6ZmvlAR15Up9SuigefK5qHTAmoR3Am0mDpWdiIu+eDOkW
7b6A7TbvtaFGHdp4QquLyxlh5vJh9ek+k4ForE3Ja+TQQKdjykDMmx7vw1urJk91N5EIWhSLzf+I
Xn94r1YZu/0/6yLgK8MF17mk+79//mX7+68JNq3q959+sfsBx3js3/V8fW/7nL/6ewRq/ZP/v7/5
h57+t0o8Pp2/VuJbLF06/dk7BvFv/Uv/FOKpyAqgAPwZnBg4dMyilf5gZPw/y5j5m8tZ0F118R+8
cf6dfyITTZMAgscfMLFgUVf7j+f9h3mLl+y/jII59uqM+Mk5gc/bY89grgEtUoQQCv8sv2tBuXhP
V8R5cWjuow87dgd6hEiI8wV05fCZLadH6t6prmk9ry11KG+NT3o9pBo82wk2SB+yTrFn1tak7hO/
g/PpGsSKA08fpiC1z13ZY8oYUkDQjk+YZFNFgeQmAC1hz9oruQz5WFEhyKqAvXl+UydaPXiV7R8K
M0gOkQdMW6qc2T0ujGhLL4F7WNJEn1gNuPi01kvt0gKasnvM2pti9K2LN1XjF1W4rEEnMt4hvQbD
ITPWyaGs4Lb+4D+mKwqyN9+UWqpXZAH/dlF2ZG+QV6l4ktigR1YBexVN7v0YTYBMhcuqFK9CZZ44
90qMFZbxdax0891bAThwj/xTFRX6PZ6siBpNvEsPaVL3h86mqFK2cjxnysMvMatsLkI7s94zk+13
5hC6R220OUfBMriLzTK+tPVifC1/AHno38HzC+n7NKfNpwGQ8TXD1nNQiT88J3XXfQiCbuKIQR/Z
2wpO+MRVAZpb7zBzum6c9UhZAZkdvyRVhTeerXGqT4kTKI/JXejXBlN4H1py/EgxG3eVvszfcso1
jriFuj1k4/TrYvb5TWrqe2OJnbPSXX3W0bJc6igfQjbF7d6b/Ba2MecOtstzb2nez1h94tSLoMar
1POvFUa7t1o7v8zCi0JdFS5PFAfIBoRIfyNSxzhmjpkcpgZ3DZHI5KPqUmiHY1nbjPATreKF62QC
IYBADJqZrUjK89lDspb9bU/5BWhtPCkwyARIk2QtTMljRPpwbKntyBebXS8YifF7ikDI6DitqSEY
jPCxsqQEoU21puQ4cBNT17R1lplmIO0Xt3VnZLTC2WIOFcw+A8Vq5j7lUGbxEnmLRT1aH8u3ZhrX
Vley9QcPxxFmdLM4LvWCSZuhjzmMnpQ74u/BYxxBHYRltaM+iYP9PGxd7dyleTB8pUNGnUyNfDRm
iPbbocUhIDHZXJYFtRdzc1eC3cyiT0bhxsYZZb7JdpAoxTd0wLbfJObYX4dlZAgaZiU+d0EeMdSV
Tf8o+rL5wqLdCoMaYqJC7GFknbv52hKn94+S4bzdaD+ooEhgEAoKe5KUfyTJiuET9gsgyOTSAFV5
Y+A3qQTG+xyHnl7yYx2X/pcMo+wtlM/ZxJGogieaRSq0O5ZN7MTQKvNtHbfV3qdE7RX3evCM9P9m
mGO9dWtt34rend+dWrPiaoWoSnp6opICX0aMMNcZd1Y0Mf0Z6pWGq49cc/KpmN8ibLFzw2gV3CTW
xJm104+k1QJo9SnfZ+7CTQjzUO58ohUhI7ML4qZvkYzqdCtRwHfL2DVnVQnv7Jgt4BI7QdbUKNuH
qu+5oiGFeKGBY+MwAK28WoPhUGJvwlE1gi6SO+lp87OlkoBtGBfTwTLp+ApKutMOXlfnp3i2mzvE
MCIcQWV3V+2neHdAcWUfVZo1M1MbSjcXs6g/RfGE7OwbY/1l8GaS8pKs1LExyZYTBJvbe9lq42vl
eIj9LUazh7mZaa9VS4KNx8gCzQ5EDntQes0Xd5zH94au3c+zLMWt3aZRsevG1qdJx6GcNQwiu7lP
5iBSW9+qCwSKMYJJYYwWBtT6Q6zAnPsqGBF6dQooRTWw772zXNuwh7LMH4OkzXEogfKDTh8T85DN
YTKLp7h0+gN9AGRkcBWjXWiwCKA35pKlxUDVqDkt3xawGMVuwCizrey+QK9OBqA3pp/dT6bIh/4i
czx5oG71WKcfFyPmfDN7slTmJ39W6NwINbbouk+4UtvsPpoiY2NBfL0XGVgSjI/66ha5eXWFFz9w
WZwIPKvlNMTjC3NqeW3wnV570UYYjtIsehkJgH+yiXcgFHklEy2xmRe/dNeTwMjXyk/r8sHsp+IB
8BNNCXGxGnOVJJHEMoUzNhIo+7VuI7jbhVMxp3cUSPSIkV6TMfAWsNcCkx/3P9g7sx23kbTbvsr/
AiwwyOB0qyklpXJSTk7fEFlOm/MYDE5PfxZlV3fZp7sKffFfnIMGGoUu2JklUVTwG/Ze282MHTFx
NGEKs9GCuGPoJFrlwojj5bOes27I1Arp4uYufJR+6x7SJBueqOV8jCk91bE9G9NdaUS6uOqMpsJP
BB0eIG/9yMbJO0S88S8M5ufDMLXOFSAtvRvDZv6cyXSs4KgaCDlFPlEuwjVkVaFRz4QasIjDeaQT
MV+T0OQdYuC962JI75ucvHMHEfhdSPaF5JDNwvMwh8vWwmKpUkVkSs+S+CdfV/dISZKr5Xo+tdUo
TkE6t3uOC+8qbVoDPVHf09BaA6v1YI4/wg5mTzLSna3aZoTf5ZjddJzYSj1YWTtcBVMQHHqh1Usb
VsV9L5x+z/fJhcmvq5YBlcceQQ0R3JJ5mswNy/uYbtYOmoeBoHBWqKlNDhAZSNvYQT+WNrm8o9MM
b2YvGA+KByPuE2u4LQP/i1klwRehbNLiHeU0nxJGep/NIcwOCk7kFSZJw2eRwVHD7RdDzSMg3lnb
aHEBGqfZPZuQ4TN4SpKEO+G+gUf376yp5JsXL4cm9AQruZqHwZm3LYLg6rGcgk+gisDF9LEf12BB
Gi3WJtKamMXCELwlRpg9YgJQzb3bqkTtbQ/Q0mp23cyBiSQa82S5zHMYHovSbOBJxUm97Ou58pU1
T49tE23GwPYJH45db1cHrreOYduE6zQaSOGy2IGSMaGKve6M+JNT207ybrl8xddQiUxn2yLrjRjL
o1yb3RshxrFnzxlliamP3LJWy1aoL2F3vTfh/EbZO76yti2/pP1ovQRoAp6AEddHuE9PTelN28Ju
ioPXkE/j6R5/VzWe3Xx+4wD8JpP4Pe3cN08P+nf4IFQQskWnoRz95gVGukd1ld83It8OsjBOfDj4
p9o6O5S42L7Zs9OXq65uMvpYpvHgXHSS79tq6h5sgqamNaN8RlN1y1LiyXc1IMfZmh/imXqH/dPg
FMb/Tl8Erq8lU+tb93MndKnq/9km/T/VPZG09JfdE66b9/LnRCdUQfzMj+ZJmMQ24U5mjrTgTnDe
/EPFRJdEohMTKxCEAtP6oi/6w3hzSXTij5C3s1YgPO0fXZSUv9lQRQKP7gpABaad/6SLkovx56cu
Ck8Kjgj+ZyNK9Vl7/dxFLYmaQMOn+M5jSkuRYhQM8fApO2t049mETjWzS8ZFUZxyI9r1TWTlBknF
UfyhQvbnKy8qCJQAj4ZqL54bJkWV8twv5KmiHikTn4Dyop5OFbPh/DWZZXOq1Gx+pHY0Biuhs1Gv
TOhR01IE9fZVYrjVMwoLDyVQE/T9kVVOO9wQjlluY0yRlE1MM1HPuNnNYp5cCx0iTZ2Mk0kSOFTv
2o8YopSztWHC8bmnkueUjplb9aM5Ucn54ivOdUYYEyC3XeCHqKfhsDIYk2S+3OTYag86197eaHV7
6KsiZQCRlOND3xhXVgpLt7KC16EcbVJuodSu0ewvr4rd5uvocBywomLvCpssDgRmwGXBKAQDSsj+
G43ImyUJ5nBUiaIkydlifqbWM8fjzFTcZRMANlXTelmJc5TprO5VPaTu9UI1/8IVma4zFaQhvG2X
zCNIYsqQ114bjRlq6SUha3DH+qr1a6Dk1mgNN1Uq80Tmy8SVvrzcsR4vegEsFu6+vU+TMcagjgiB
CF3vembAzq5qjWJZQEse4kynPOKDqAXddBAFUoH+GmJPikiEJy4UgIt31vPqTW058q23LXFWCiwh
yx1CRKjq6/RbwI7v2xSa1mDfWqVyCvHosTHbceAvJmfstd6negA4tWqKoD8NUZYdsc7iWvbaDFDu
lOv0kDD5trdtnj1QWLdbM6F6DONsuFNIVSl+kpTbktH/ZqqzCGQh8TLkDVXbKDIJFkiS7GrxS4mk
Hs+dqyXxLuQlEfmCEQBvQRcdfZ+yfC1trvbagtYLdMpkZpjbk3MoSKbdcb6q98qq8y9W1wh7F2TK
ZVLfMHvrfIDhZLWkLQobFYijslkQSzvKjyk1tNjLUn+OUwlxfq6kc29wBR2asDr6HLXSvI5SWeyQ
6RlXvS2RefGfu8ldyLdiFuNDWXVi2fRQVUK29RiS+YNeZfg3rheFBYNSS7Ergdd+6AeTNqwLUwoi
orlO+LjnI1UYk87UnDbEIr7zGlGPmUgGdB7dujFDiY2W7gmyDyDFMQs/UxMEO2CJPV2lLbdZk5VH
Lbz6GX/5rVN6zsNyZ9+FQpkbJgJIwhpxM8MAXvHQ7tY+27YdhSY9tLRr81slJtJ8nCz6FNUJZK5G
AnPrs3yvckaSU+JGIJv77AqyT7hCtKA+IJyrq9ptg8dIElfm4kQ6+Zn3MpMLUdokvXms0k/Z3Dsn
6kO67lQN+FyqISaFahwQVtjWW+FMCIk02MdoNeSmfXYtArEESLdvhuez/Oy4GrtsTrsDWUpfoGcE
KBJDkD+GnppglZGJ81iTPxmzs++rL9KfoidWs5G5qrLW+Z1dI0GdCOn4HbVxAP4Hew6A6arRfX4Y
TCQI2YgYzk/TdAtOcNzZZeTvR8ddwtpKtk3aZSnRORFUeU93ybUIYv2EEJ65L9fnSY3NA7c163lr
OgUDUyInI33I8GJi0Hy78ci2MAC5BTL3P0a3jO+D3E/2fViVH8y2gk1uUvqs6oLwwO1UkX81meIQ
uukZJTSxZ/Qum4y7+1EYVV2sxDBZaDrsEJE1k26TOcU0OmjfPK9JblPIKqtKm/bnKicmqog1UtdB
yHSDct55c/whwKlez+eKwdmadnJ4ZeUJjtpOqxuLhDioL974xRhLFDiW3X2LWKOtM6eZt1UeKzgD
lv3JQmp2NwvGUf3oz/dT6VQ7AeD93mJtch0ag/noCQK71gp3VLOrKhVtVdWY77jP240cdXVOpVF1
iG1ixKmY4oHLd9E3dinmvuxL782mIzA2M7fWdubIWcfd1BO3GcXDpsQYcPCJ11x5fu/eWA2Ker6R
9k7iRHuOmqC+9uHQH6ugrSneWKd0jUkjOAXx9DWZEOw46I/SdUPC2UaZU06XgwVwHY7QMIXorcPc
TpNe48v/WhTow8RYYSpyrOoGwRbWFrtpT+A9h4fcM7Z6yoKbBpFfskLYFocH2zWym9gUeDiYl3zO
VW89pSqvb7zaR/g4CGLlDDcOzjIYGRX63XioxjCRjCwlqVhxYt61fZ29FkHVvEZ+2d6zbAtf6ixM
rvUIbTAe/PlZtHIiKLBKryaG79sQ2+LKJCwOPivvtiJcyTK7Q5nPPao2Tz/j2yMXJZGq3BgJyzjX
kRWtcWzeN8pjieQx3ziWg8EEtMiG6dphdpitk1ZYcFqlzXXshk9yZGvm9Ej6kLChb0WVNh9FItwv
Fr/fWFdhmdyD/BrYRZjB6zQ76MjkzIPeLxnsrVSkkp2bZO7JS+r6KfR6hKiG07IIikIGFRufEAvd
VO1O1RLm4f/K0uD/v+LYwrD4V8Xx7dff23eV/Vwdf/+hH9UxKwRbSImdhQhGTOTL7/uh8b8Uzg41
s+sj2b9Yz/8ojm3iTiH++C7rhyWxCWPAjxWDNP+TYhj56C/FMG52ak1pM/uwuVPlL8VwbmuDEUTc
n+xiDvqYmTrdLXeRLZt0Kk+AdOVUF4ifGV5wADLHADc/PDnLcEMtY4688Jl4lLz8JbrdvbOWgch4
mY10y5jEukxMLLtFQzgn+pNcBirtZbbSL2OWAKfhrbWMXrLLFAaKi7XFt6jWCCjt224Z1wDHaHZm
7xfMg8zyvlvGOsFlwgM6OntBMD4cFyClXo3LMMhsBmDKZmzAQPGr4JzHfnEmaPSFgFNCMyE5o/Fg
uOQ2znxmZtWeFzrqzl6GUHPYjVtjsLtjVlMVQqwl0NoV41bGJCytkqzJnzT6y3fPK5o9MUQEIMgZ
WkbDU/weTFv82hSZntYcKPXGjnprF8Qe1Z/TxGdndNNtb8qe7yqJkac2GnjKN+q5YHgfcWJaqDwl
FeXatOv5iQCwbG2K8feMSBwEgmTpAFDqkxNJr+xtiBBRn4F4UwI0fIbPeZYWt/5AXI3RxfOxLXCs
rGJq/k3e+94C50DklRLofW8FimT1PLpDQ0CQSTpm+AIcNrLYdffmUFFOxKU+lYZIEKkWrr/q4AQ/
cjLqXcaQeN0xxrvzET/tJ6spb7zGHE4ciNPeJ+b3PZV2dUTG1z26vpXjUcyMbFtaNVrRNsZNQC6N
vpkZgOwa4RkboKLlg9GZ9mM3ye4Nj0v+bbKU+WT1RBK6NEBLMpZxaycenFUmcVwrRrXNWAYcuX7x
yW6Tfid84rpLzurtUGYQpUzHwJrQjkzYlboTXQ1cZ+zGdWD3SbNKuXGgbBtB8AVZO3uFpsW4uzII
2svXI2qwraS6eCAyFLOiGzQdiMJiXhVmhYACoBmiL/neW71/faFrYs+pb2UrorXGN0gpPoOHVtG4
IyIqGLc9xe+pnkG+5FHt73mE5l/TMkrvzRoyUJJF813mpATFpE5ofEEBhCc1jJQIVs3gIjUG8amv
y8T1WI3G8TGhr8SaG6abhU/yCfGN+dqO2Hddksq2sVT6JvFq9iJV3fQPrRHNb01Os0Jcaj1e104S
PQUyc+580olom6KrvvfYpJiqY0pOb5g5djdhbiGYlHuSvCxskGBcYhjaJHQQDcXUrjQGclVcHtJp
Gh7gJ7QHsiNVvkLjjgyICoAu123D4oVjpKauyed9GTXmlrG/s02M2rzBJVcOV7qvmScx9N+22GTu
iqiI7tpYWhu3ce3POfsVCEzo2F5VGJMuOvp6emSEZkfrGu/xdk5FvKe+LI56ZvK1KgxvCNe90Tj9
rqypwtPQRnRvOCVx4AYCqBdPlCRNei7O5LVsmpCTJKnnzVxUHzne/KVGLcYbe/YKnvKZk+BcnHrj
JeqVCrapcAj1yI1ohKAnUkayadlYu5EJG2Jsvx4frNwUr60KS71GidHWzS4nZMkcb0iE88eEDy4i
itjaUZlExZLgNLmsKkdTK/MxRCIyuc+RV9TduVu2oPgWgGaWx7m2MLusOx+rQL2RvZUNj206Rv4X
GdEvltiScnNwngsQNI239Wu0fDtD6y79mBhziOwKd0Hb8uACufJfs9/fSQyYHjFV+vd0mttL9vn6
va3y5JdZ2fcf/VENeM5v0rFcDyGd4/FcXfB0P6oBn6mXtZgAQU+4DKlsBmI/ygGbzHQfqSCQDR6r
/Ng/ywHb/o2/StIHVkDn+/DtF4XBXykOPPNX9kUgaEIoDhzXgnmD6ODnWZm3tHOMmNM9hnewkiLI
YuhVig58Y/UtR1vX12aF4cyLkfUiO5KH0mIev3ZnltJra0BKs7Pnsci2FUyUhqdOJZC51+QimCsz
ttVHkcCxoASRh5qm/7ZycnnoJFI8xl4kPiDftQ99IjCVD2kOUi/LR5ox9I8ngiiqN7KS6rfanIE/
4XEBFT+Uwj+J2JLviGnEbREsJiQC1V2X8HTLr6+snGCjrcqM5UcuXLGMx8G91XTBi+awQC5ULzBh
vFzjOUKl/FIkYjy3CMMOIVCCkNXF6EH7ssqsOlag9n2UWp76UL5JzkZZQMmCFm6sBblUgPIls6EJ
fbbGbRPwNmr8TrDFrAgcorDFkykFsRMLe6yqDL23+9h+ngd/vC9tkHnKNhkYISASt5G15J/UwDJe
vocRMJlfJkZBirWNakV9pG3CFfgO2KdRerND+rXVaLf8NTlChi0qx3mfIn5upSNegCMGXu2AYPwe
kADtVRhXSJ9sl0ecG4y8a7lgHP3MhrCXmrz3IHdIBdCDad+6Et1yiX3/1s5Ytvtw0lbtkKB/D5P+
QBAe433MHFAJLnBmJIoQEIqxgM3Ffc0V/v6Bkj4EgYh1ZPBi6eUT7idCS/hIlfrkwnIdT0MdgjIc
YcYVG1OhWHwwCou3UCGJYwXUx/zTVzkoOFBpXHK28LzG78S2gXgH4oENYkZABhTsoJbcYR6YrgI7
lhezgVB3mL/FJN7DZ+jL4GXKh3M3K2c3lTG+FSycOCItlT54vWRBjcDbWOM6sJ5KyQ2I8He5awtu
9Azderib6ojfNIcW//Ri6i1eCTcRBQ5RLJfoEq/ruRuolPlkA7sDH3TJKwH8qSVpzd6CO48UN59h
ASsLewK/V3Drug8PQ1C0NZfwlHho+BKyCOMDJiTeZJ8SwMxfZWldTscS9WSyzgIUn9ueW5R2nK/l
qWKJJPeYR+2DkTKTYGpg87qTWcNcLJDOYJLB7IJDp+COgcEA3W9cpDUlicDAmpf7ZIJO+KaXj8i3
USYWjq7ffKH4ZbTL8I0cpuCse/H+932wraWo3xCAhi+XWzgxiOqYMlVdw7CBBrvcpKFL1MzADFmv
h4UDeiGpst+BmRlTtO4W+M+LbQVcyIXQZq/r3OeG0R5pGTnrK+6A5Suh8zq5QszCxcMZw4cNEOuQ
iKR5u5BHG6de4qa1K54kOosXIzVJuqpVChQubUAT5STaYGir4ILOlp+g9XaGfkV8CG/HhBf4PfVl
qbT5PpgmN5hh8yVXGS4gLAdSPPVWx7uGlmitEIXZJANUwWmo8gCuCi6CVXfBoFc467B/GECN19oj
rO0+vRApjZYh8rYjp2VjAlPdQ+kzgaSSP+SQqbSxmYa1yKsz3q890jnsZjXpeIv1jG+Y1TK7XM02
J1ZhMRQ8T2pkcZECn04mMEzErwFuDDieob4QFkLcJb8HXaI8sNZF5dyRyWGaoXjqnFpzBXGKnmtu
dLRHcda8ZWbY7AOhoiuUJSTILPkcbpazsCcKsp0fFZwfuR81R6Q984bHLOOOMgIWwRvS3MRTaKI7
PUaVh93YLguiaKhfUR6b4I20JJt63Q/wYfNkQfYmAMK3AqKzvQ59yQ0OVJSPtVULg4ZVLIrxUoin
RsM3xAU6MOVt8XIt5Tn3i1AdfP0F4z/gV3JXBbPa22QJaykKwetJi3rZ2pJjz6AJ4fHE0qHl11tA
iD6ijBFnEjvc3QH/CdYTwQtmDpFeSwZue2bCtKKXe15azIfWZsd7xrqw3P8aHeCtTnoArKx3eJ/m
8hgB8NV0rFIc8JZmojjfWtWRjxrby/0YTJAV68YPXgx7wZB/P9JSJRLyP72BWwnyS6sPqa9YHje9
HEgVFoa4ly7frjzPoPHogctrE8Ry+cYVvS9fyFAeBbGXThvvLicreQPCvRpiv3kRZOaVL0NElMer
c4kgIqGUFyp6ICUy7pz3YEkoSHVTPIhYW2SylB+ImYJDW9fLw6Axl4dzGHECB/kMcHt2OMgonvkG
+5Vfi9UYx6WIWaDH057jxwb1ISIkwPEKHH4FEKSag+uiVF2MRzEcSRJSSZA/zCl9kZnknr/G/xK9
8CiFGds5BR9RafKtyfTIWct3Es0uRwzhhQPBrGvGiO5HVRYvVSTaYxCO2hxWEyMw6hC7fbIkOr9g
eRDhDs2faP1qTITav6e3MUO+u729axs8240Q3a1jEomEhDXCMB/Fzwl+eYhDZfi5AdViWFVzUohH
123nrU0v5Tuw0oUojGHfddNBxbrGYxq0RbjkWFVrlH6vyLh2da2aneF6wX0tewy/3jm0GM28Tm5O
OjRxPgW9FGueglOVhZgtidecbZPdW22i8UHlN2MHVozO8UzLdI3EsNgL9vMxo8gay6vM7F1WWj2K
5GTemRr5uAMTAc8bpLoeIzLYn93kYpfZB9yW7TpCCj1y+ePgurPlfOePnXdUacBjLhkZbZDJid98
EM9Igaobg5HoXTJn/tGzQu5eAf/FjX2WTX5aL3SaEbp55ulrHEe0dvDf7JUynPE9l1X6PHnFMzzQ
Jj/ljZIPTYbB2ejU4K/l3AY7v7f7b2pqg99jv2O4OQTYw7jJtg1+z43fTi1ezpTRRN/0TOg7rIG0
WqwvJWMQDbH2xm/jdLrherkfkEnL3awZAU15YhJzNjwHC8chS5C4euHwGbwTWVmp93vUjNM5dqaS
gG2aODsjIxcnVfugTC4rpn9364zF+IUN6JOBHo59gVI3fhLPD8UM3q/ydLEj10dehUHvneogkduo
UU9NoNkoty6VEdCoprqB58oRhauKPLm43kbUDUddtOJoIQvbO0GlDlmg5amywVFw0cptnzXOI5bO
Cgl5428NXIgYIlwDI3yR3TObI0bIPxpzJu54CKCokfgJQPq6hxzd20OEycku7XJvGaq9ommkZp3w
w4+gfPYOUc+Lvd54U7TpmxRVBassB5QTpnf4i+Y5a1P/VE1598w+1ThNRc1k3/A9fm6gdv296/OA
usSy5iOcmQZXT1d9SinfKe802mHubyt7gjrj77G2GrcmwkPgvcLbZL7caQ+zGslWBRsjz3s3suLT
aDQE3QqMoeu+bdXOgOkARsQDWzTNnb4ywyxeO37WrDn8ow0psTyIEKgf+tL5qAHTbq1OwLyqzXw5
rcRhYuX3HrZI/DdhpcZPsrKIXDFaKsHELDdTZmbbrpHuU9hwonDyt8U2qUSyMhLL25uKVTc+7Wmj
LMhpDvy44cT002PbbGuM5xwkTL+aTeeYZ8yxudhGTt6ivvQwDqXnJBRMP0RaLEvoWfXRB4d/tItT
4ECzL2oWsT12wSgO4e5VzB6vOjc2OJjaxN37mR5ejExZPo+90CJrWot4g2mEDiRutp7bVjdAt5JN
wsL1BXMjpEAXCS8W1GyH3nTe6tjkX1OPDQHTiOchGn1ucSjP0jii2KXw4yAlD+kL7JjoFDXFbdx3
6nXhClyzJrtxsxLXOdXAY6Et8xMedEKhcc2GDEWbZsJx7NbaBFgE8+JoEJBqwSOw04AJqq2bgSEJ
DLQVVjo7vAs7ggvXdV/RhjgAT9/CJudQD9N0qCeO78kMkEiy4bKviFutZmdt5WA8VpFCYhph7ja1
/cbqkqfuAu9wsfr6drRjyOMUqFrhlu2yipJrYzoFSOIeDUa7dRDwbVnpUoCXA4nowBAlz6akqfPp
aIp5PE/4zp6oRQmDawbKcrBp9XcF0b+V69tLb/wntT6GDfp5dCuu6+MOuAzt/8w59Hqzbou2ife1
yzqNJx+loCbZb2i9kUPaVuUjkgVfHqaKp+hmRDaVHXtp9Wct+0AhGByCF3ZNFO/y8pgWHVX1JS4o
kjPVRBIxkcpDYvMY49F6loEJ9dnAhcOT0mtHPFbMKT6+18hJQZCdnpempJxQBMRhgm2tT+fxfnms
vCdLdEE5Kx8NFi5pCrI/DUB+uBn+HGRj/WJeWC4HxEfCfGljpPt/5R/FwmgSkjQNApYdPhKrIlb8
6Oul8ipHXj33IVGblt8bj6U108uNRczLmhI9P46By9WK7CXPwpmNJXlL8n+5WPxzROcRwWihwrUt
lBCrATsd269Bw5qvkJ8Wa8ahRFZGWH733/PsYHPTS6L2Wah31Ccff/1mF+/IL5+943nC8RhWmybL
hOXP/8S47IMoMWzDz2Ec9Kg2gmnUCkZMBiesdQK0zWVdICIYVfOOm3s6N9CTzpfIy6Qa23NRNn9z
+cW/uhtNW5LqABZZ8PD8+RUZDtpRzdMeryH4c0wfkNw7BkkvisEMFwGoPlfOIiRFEm5wqHu6ghKz
RH4lWh6ka6XqpXOiHfnrS7V4Vn7+lgBtIKqDOZPlMW36xdOi4zBHQZGk+7DCELgpqopQvlnOWn2S
00wwiSwCivaqdMhaWoHp+Lsom3/xWUHdIiRCEGnAks36ZQU2xK6oZquL9s4Y+Lg7SxVBPQxEaN0K
Q8URPVlYXyV2EkcwjcK53NbgjG6jshNPvqnFrazQZfzN6fEvLgvSzgVp7TL+w/fz88dV2jqsUM9E
+9KgQ2pGiuTtmIDYoXEBdNchlio2ugDfvzFgIr799Yfya+TOcjH4z5MVDJ7e5OL8AvoqJy/TZT9z
TaaciQFq1YnQatX4RcoHEk8OQlZ78IFreqFxEEuX+j2jt5dNbd1Jd+ozMhPgqsf7bhk01U1Upt8u
wZdDuURUXl7wfyfRfzOJ5qMR3Dr/fhL9WOku/p/Ne/YLee7HD/6xlXZ/kwT0uI4PLY6l9KK+/PNW
mgE0lJkfhrh/zKGl81sgGbzArMPadllY/7GVtiDZLYNt1+bYh6ju/kdbanu53f50SJgBv4KDFP2o
4EClef752xCYquzCsDGuJc3IA/FiBKyiLz4U+ZxtPXi3G+Yx1tnO3R76qZy3op+Cw5IuuqGhH57w
HRTXtrKKNb24v0cBjeGcGqQk71yka49dHxr66BzV9l5meNtD2ea0F7TJOrsf6PRXOCXosjJ4pbjw
cI8riQypANCrZGZi4ZW59QgoN17BUVrcKFFxK4dePYEHodr2OrmZdJt/mIamM7Wfsa1+s2ukJiQk
PEzB1J3Tyl18t3gcQAXo4pykswbF5MNR9ajPaASKDK0cUJU0Z3c8Da53KCK8GGk6d0fZhgHOXE0C
a1bN7ibichJnQvQMJTueOzI5ETx5Y2PHaKLY1M7UTluzBvZSO41zMlt/n+fWuTbx9dldIG5QPl6X
4Vhs0pGCN/LpfrM4w/bS+OGuoyldc8NUW/xRxP4gbVolFHpRZuOxLbvieu5gkHmO4R2LFHlhiNFu
pSWMvNHCLLMfS1sguFUcawToPjZO2WyGKX4JJpRHQ+G4h1F6/VspKnbYiEA35mRX4S0+Iza8eRUn
LXRfIxbmdV+G9vxYtnYGUDYZKt/4woqAcNYV5ZYx7zQhMpSvJRrctelUdN9IcxoImQhzzo1d+hhB
6Ii3g4/nHSt43wxXBY3ZnghohAJweFnR8uy4G4uyOxteZ3Yo+IwCzLM/K7uHPZc4Jy9rMQYKwDtb
I5sBaXR9UOSrVMvs1gCNVRsUZuMYkSlTt3PbIlLNEyNmnVH5rHdX/CLlBRTKYzmXRy8sO7d9q6zQ
ObeotkiIDVSVGLS7pFS06fAQdllxVTbAd6I7SKigiHakwphkKUFfa7tz8H2VCDGBvaLRX5aMbKFz
Vo7W9wWk+WMfmX1fTw4JZWGzay6bS7EsMZnkjA/DZbM5Xbac1mXjmS3Lz+SyBzX0shOlqjNe4sum
1LpsTbtlgZpddqll0HyQqLLk4iASO5O7hiSEk4QNbEob+hJ+38umEwgVNNMQGfrB7Xf5ZYurm7jC
r0ZLepyWNS8Zk8Y2mRku4MNjDdxeNsJYf/AtXPbE6Lftz82yPAalE901y0LZXVbLbKnqtXvZN/MC
zJvZVM62WNbR47KYTpYVtava8gWvJp2bd9lhy8s+WyyrbWtZchPlEh5Ik2Lz7ahlCx4tC3FmcR1P
umVN3l025ulley6WRXq8rNT1slxvljW7x749Fr1zF4Aafwovy/jLXr5ZVvT/fSBePOR/90CkXvnL
B+LrV9X9DwxI4u2Tn3Ra9vef/GMz65H24bpUQIJHD3XzP5+IvvWbyxLDp5WhTDJdi6XpH0ItvOBg
xIgk8AgeQa5F2fbjkWh7v5Ed4tINuIEpMdME/8kjEVPEz49EHsiuRyu1tBlLrXap4P7UYUSTHHIY
4vFBESt8jU3VQYdt1eoaMqYErbNEw2WsM89KGCvSUskHSkaYO6YY9lncGgh0Q+3tWkJUHwOfvxMQ
R/2C9zK/ohuOANOAybquRqfhBC26DGhe7BxUyDJlp1MdMssyUN6vAt/JYR1ljrvpAwzcrFnGfRPK
Y8kgo+c8jdpVVPjRMzJkWv3eWRyMbspUYXjBTRfS3CJ7eJ758qx5SxN2LAMvmEz1QwQZ69hVZQLf
r1TDtkO/DlrbCJuzw1LjxI8wS2lND9V2ZTwkYZ2qDZiOYd/aTN3mYSpXI/vTV87b/jq1zekJnLy9
m1oVLxoot1kF8/LOwQCqrVW4zFRI5Nq53mJHioepeIxix9lZ9livU8UfM/wX1yjBn6uscpZnYn/j
y4n5Zd6tDcSim4hBB66nRHaPWZ1692El7IeQ9EbEOC47IsaFmnec+8YM6zIkkpqd4taqewAnU5Nv
eM0ZnsMOVX6FO84ywKqGo/2qs6zeiyQ+eRj/roSO7yICorqNBYUp33gcNkBhBonXNpoljPa2Z9hd
4ljw2ZyswgJnOCuBZ6nghq+QpIut0VstfPjJLhi+lw6fh6NPs2/tu9R8w2vtbDTvZQt8/CUsJ/MY
DO3zlE1yHVA+fG6HdDqKGOhiMVFkORmoTNE5mzyNorOSjB6xT1f5DaPH5jYv44JLnRexhzS7cslW
UO59ZoMHMGIe8mEbWg9TU6VbJ3KpbOb6a2fZEVPNaXa3YZNE9/OQquMYMOhIXUabSPhOJF+ELB3c
cKNLI3wQdvcJn3K5djiaDzHSI3hBnZn3DyMZWc17C84OQ2CjMZL34sEtaud6Sdx5zHCgbNAH6ZOj
VAMFsC+4ZENdtDdMvz4P7HRvjdoygNWbX2VZfPaGoVJr2DnNoU+lJjEK4g9zdZAqRTv5b2wN9NNs
6GpNRmKOU4C8i/VcaF0g4dVOugMtjMosL4fhcxzNlbkRk04IsjEaBM3Z4mmZ+ZS3jsegO1kkaA99
NYOcRWN8qht8UkAqp/Chr637wRFvswreTMAgLVG029YzCziFblIHSNLjpr3qqQSuzMhyX9kkPdHK
fjUtDe0p9fJ620rf3Ds5zf5dnGOER7pB6lXsWvuIM+fMb2A3Yav4VjXJNf3iQMwcgFNuZhmPax2p
wbpRgZqjKz9kKbnWbf1WoO7SZ8DBoFNNzO+GDu976q9V22T1zcSsf6N6SA3aDK4macdsIOe+ebDY
umJlBCuH6VNP6XVmkwO2TRQ6r9VoVs6Ncuxw69lVfIjx0mybGsOJ6xnGRjAFfZVtMTmrboZN7Rn7
qFPxVebn9POuZeyckB1IYE7Drlz8RhHBzZ9Gx8aClTbDtY+yUFK0QrGZhEZKILMVM3DnATEEDGc3
61cuIZdAYP8Pd2fW1La2ROG/kjrvdmkeHu6pup7AOEAGziE5Ly4FO5KsyZqHX38/2TggQxJy5KpQ
V2+AaW+19u691b16LQQTNiCyaN2WOdLk+fasUFJ3XIiBfQmJFRnLfNM0N7EvqHM1M5LLSsgG1Nom
Tu4vchQHJoGf8ibt2pExhSA7mG22C62uPknQVkyiJJXmVbNspiqfWsA2FF2KvhzD/64MKo7ZHKIE
SPNVWZ97WmEQqZL4vWwm8g1YIUgyNTSbHVUENl5vm/psOVhGOilzz/sMc04OBEQvF6oC+S4B4h9k
PjYkGXOnIuFnJjNJ1ajcNcWV39j1VyRagFAUuj5zVBsqOnDm+Vm1TO/o4KWhnLIR1GpaKE4iJA3m
y6D2x1G0TN66fv4PG4s2g3IZis8GLO6ozVE29HeWJYoogZvdgUWQfVACevpWCXhxKWzxo60jfCMP
AmHhCvp2nITG5oy2gGCEVsx5CsIBLKJpTEM9qkHWDIpzKQmFuVCjFbAEljTXSqWa0mYqLLSMugE7
tgH4XZAg0RHNRRXq0NZJPny0TU0hzdbPyq0JW/Mycb/mbp235QY690DewXgownpgylI8j00R2OfG
podeqOR3iRhB5lhJ1ARYopfO1navXIT7xh5VvHHdeOZE5ZR8AQhhOSvzeFEFQTwVmipdqVFSje1g
S3rc99GNlNHtaOhqnSeN+cUws2Buq8kqNu18mnvllyCgc0cQaxG6SrYbMXHmRpLa53npy5NgaVwV
aP4gEiNfyYEUjoy8UN+X4HEgGEqv7HrzIRfSwfvS2byr8OvFslIlVqN/BbawmVWaB+60csmukxpP
tZkKU95EAR9A90qRZ+MEnYC/yEvWozLHrx/iHC72C/qGanLKVMeiqcTOCb2xW8ngGgS5pmAGrKIW
plpoNIBQl+a2+RjQkjP4VKZSVU9cXTeaCQISgJsLL+T1DBZe31emeiaK9Tmo1I+qDjXtpCkajjIp
FDJXhSfyGg55ngy3GdUBjtlJsK7hy1Rh22riaymSoNvYgkC4lbd5dQsXYnWhZ9BywkKIxmE9KDO6
sfVKG4u1V1ygeFES+v0QHxROdl6jKTNFq3JL1WWgWbRKbiac52DAhWZUHqmSHnwwAMdcBAIEUjSU
TgHolzOy1PYK2qbBWZqV6ru0NmIItWNxJrcM9KMgJLx6sYyDvJo8vSPY9t+8hG8n+gZREdqeUw4d
gaycu0kDZaTQqDnCPLlYjtjd0ImgS06GJiwPnGkGhJRmKanO0fFg5xJmKtUYyIZrxwCwrec0z3ug
KWoooimMGWmRzwWnzhdgmAdIKsUaB7+lkHsjksPmtagOtGwcZU3szuhEAidhmA3FdDnX0MmMhc8p
RWNqERth895wEohrTGReRqZWw11Kry/cw0torw1BO29Ep4Lu3aPeO6JIobeti3V265umOVnSEPg2
2LSqiJBG158a2VVmWqqeybAVxCOXml49MkLUGWPPXUIXKBfnZMypGg1cGpzkakD2pNaAHHECiinS
AE+cK64i3C6XzgZgrUCPpJ3LBuoksGTAyOBlAj02sEoQvJupjJMWID6+KDrljFpXhWDEE13CmeQJ
NeTdiedMy4yCEpztqjTOMg3Ocrphg+sQSDkABc/Jp1DHXW7VcjuDeTN7W1K3nFPyBnoeAs18n/pJ
7k2h5G1pWbVkavLQqGdA+DnxQ6VeIYDr/GNy5v4LTK++WCpOqI3bCgj4AY5mE/iabfMyEFTgI7X+
KQvk9BZRSur7tqrwBkwvllSpwjyR6oacCkmUzzLYgXIM4DFByw1GwMCXzEsfvaO1NIA2Cb010SKe
uhduORCnNfXNTwVNAzDgoE6wnFGAcVB2EhqKUVlATT3MIKAWI3mqaiWtbiR9EXBwzTOzQu5IrYpi
0ehFCeGfXX5AKxWi8rCsoD+CwyPi7d2qqZ3FVHIiyHLdKGvZsbfJNJbo+QyiChTDMoundGjBsV0I
+kpCCe/tlnrclRE324/btsF3TDzffAULlt6YoeB/slElsCdAyc2LqLaXFy645gthu4xnOvN1IcS2
9l5usnJcCttoLjUCX9CQjRZ1ZTutYdTh7E/vn6ouEXPSM6iIPD8IZ6W2Vc+Aj4bzSuAsvgXhckNt
Q54NhGQK8cDm2rUTWik3QXG1IRu/IEhAqEGSBysFDEvgRS5lDz4VZxAjcxFs6IJTYGocewXMN1GQ
stYhNV1sXc4oPuVKDlC0WDqepjY0Ijvl1I1z7WsBWcGK9IgD6Mc3q0sEHip5ViZKNPv/ev+/z+w/
S//2DaLc/vVd5IbZTfSEI+5FHzpgn5839DI+OVrEW2HBTop9N6gdm92PbMBs6Gb5CvEXyRhS1aME
jObn/vrjjQ/m+P7PA1IKChSeVL8oq7cX1bsHIP7zo3/Ko/c9V/2CF+6iPERg48PadqOwQ5DXdoa9
xAdHFh58IJtDoFPU+mRa3O7v8bEPTBggRLIasolmTXvtv/DRRPl39/cSP/3oKa53aaf5iqeocAJ+
mRcsYOvhBNLXxL3LeNbfZoIiD9uimoF0+v4u6f977AVREoatvizA7980BY6G/uj2STL1vn2J24cX
SYbL47lJQEMEaTgBP99PAlobfstC+IEXmMQ9JwFLQQYagiaPsJ8EJBc7kwCeFE1VUW01QBJzvbq5
IMtCm/Z8SUA48uTDUpBVelUk0xTub1Igyj72gqENybtKlL/JmrbX7wqKR3fwsCJkoD0vDItHNh68
ALsNIQ+WHO1+LhwFBMMc6tRYVTqCX6kXRHJExyn3X90gFWEoSihVg+beX8dzwRzyNZrcygrvr9cW
FxgaxET9VoSiDxUiv9qWD3YXde7HK2K/OVCMFxSqZ1yvLi5Q8N9H7Ad231+dCrIxNCkaqBRJ9lOB
m+w4QVCHagvV0V5fPEBBrvftszdIMnLpkrq//aOVIIrikCzWfdvf69obCVJEr36bgj6ENYm6mwgX
WHsdP33RhG4ZICHAl9cZCIACtOC7Xl5gU5BRe9QJifubfHJAYNdoOSKMtmPzpZPgBUfpb29VY8f1
V9P26Ouu00e83T/9wOFl46mB+0P2/iT9wIS9+2Bb1d2b3u+u7c9/dvbMXVfyoz8eupQf//v9DT79
6mcHdfjlubtOLMRyoZ3nduv7Ye5VO//rW1+swHr8JkTk5fE+jOQ/f3TG+ejJ/8TwEU+IKLQou952
ExcFt+6ATYVJ0t+wZ4WplR4stY+RhB/Ls6/lseW7X6PkqBy/jyW9bUd+lFir6DDKdtT7Paq/ZfRc
7zL3Luf9bm9sZ1w3Wat9jU/WvlVayfpgqbVsAFI9/PwsCOJbxPnRvDu8k76Jvr4ZA4AKvnRRECZS
sf2/BYHpxF11Z+E+jdLXM1BpAt3oWuacwCm8r+VzPO66Bzu76Q0jDtt5X8PzleV0JuD9DtHbrg+5
QOR2V+T+LN7bdLhyj0g+OX635EG9LUdl9+EppsEpt6/ZxdPYpInSCdbLgpHld159GOJuXrQn8MMv
/v1SfBvlbvrEzSY5wP62L+nX6EQPSqOn2F4uLcD+Vrg6jLB1h4R04Ake4aWVptadk6frLOvMaQC/
yilc4t45rm11s5qUjE+wwn+o7f191NqLAja9XJBDQ1yx7cQmBEvafEnfddNa/54WSt+Bf58ouKfl
H7Gs9TZdWN19S5J3+b6+jr5al2/OLVgTQCZ3Fib2zROsntb+xTpJ151IJYFePJHxy3Xl3nW2MYy3
hZFTeOZzlHgHS7uQsk819zb9UxqevtNl9wVPuyugv27biPqO/9pxux6nSeoEG8+153Mi6b7V0H9l
niDIXiOWc1w42hVN+rri3ToMW1pj6+g1AVCSdIJxf3Ci1frNPH2yt+nwjfd/kB93XTjP8UG1fTgn
eKT7L3g6EQ9tPj3n+Q3eX6fpuhO57msAfZ/szbrqvlXKDFrt7/O/Mss5WGljCpQJbXKu73D/XicB
O9vB0M4yW/EJAuGzoHTqAieYf7cW+05og5XujnuXsu7rkZ8i6ntOvls3vYvC1O2OfV966T32OqJQ
a3e8oiFccPjF9073z2WavhHnPc0/HWrQz/1bN7nWfuLOX1vJn/8DAAD//w==</cx:binary>
              </cx:geoCache>
            </cx:geography>
          </cx:layoutPr>
        </cx:series>
      </cx:plotAreaRegion>
    </cx:plotArea>
  </cx:chart>
  <cx:spPr>
    <a:solidFill>
      <a:schemeClr val="bg1"/>
    </a:solid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plotSurface>
          <cx:spPr>
            <a:ln>
              <a:noFill/>
            </a:ln>
          </cx:spPr>
        </cx:plotSurface>
        <cx:series layoutId="regionMap" uniqueId="{539B2887-690D-453E-8FA6-EE6995D671BF}">
          <cx:spPr>
            <a:ln>
              <a:noFill/>
            </a:ln>
          </cx:spPr>
          <cx:dataPt idx="0">
            <cx:spPr>
              <a:solidFill>
                <a:srgbClr val="5B9BD5">
                  <a:lumMod val="75000"/>
                </a:srgbClr>
              </a:solidFill>
            </cx:spPr>
          </cx:dataPt>
          <cx:dataPt idx="1">
            <cx:spPr>
              <a:solidFill>
                <a:srgbClr val="5B9BD5">
                  <a:lumMod val="60000"/>
                  <a:lumOff val="40000"/>
                </a:srgbClr>
              </a:solidFill>
            </cx:spPr>
          </cx:dataPt>
          <cx:dataPt idx="2">
            <cx:spPr>
              <a:solidFill>
                <a:srgbClr val="5B9BD5">
                  <a:lumMod val="75000"/>
                </a:srgbClr>
              </a:solidFill>
            </cx:spPr>
          </cx:dataPt>
          <cx:dataPt idx="6">
            <cx:spPr>
              <a:solidFill>
                <a:srgbClr val="5B9BD5">
                  <a:lumMod val="60000"/>
                  <a:lumOff val="40000"/>
                </a:srgbClr>
              </a:solidFill>
            </cx:spPr>
          </cx:dataPt>
          <cx:dataPt idx="11">
            <cx:spPr>
              <a:solidFill>
                <a:srgbClr val="5B9BD5">
                  <a:lumMod val="75000"/>
                </a:srgbClr>
              </a:solidFill>
            </cx:spPr>
          </cx:dataPt>
          <cx:dataLabels>
            <cx:visibility seriesName="0" categoryName="0" value="1"/>
          </cx:dataLabels>
          <cx:dataId val="0"/>
          <cx:layoutPr>
            <cx:regionLabelLayout val="showAll"/>
            <cx:geography viewedRegionType="countryRegionList" cultureLanguage="en-US" cultureRegion="GB" attribution="Powered by Bing">
              <cx:geoCache provider="{E9337A44-BEBE-4D9F-B70C-5C5E7DAFC167}">
                <cx:binary>7HvpbtxI1uWrGPV7qIo9GI2uBobMTG22vMhyV/kPIUsq7lswuL7R9xzzYnOolG0p7ZbbjcYABYx/
VJaSSUbEXc899/LvN9Pfboq7a/tiKouq+9vN9NsviXPN3379tbtJ7srr7qhMb2zd1X+6o5u6/LX+
88/05u7XW3s9plX8KyNU/HqTXFt3N/3yj7/jafFd/bK+uXZpXb3t7+z87q7rC9c9c+27l15c35Zp
tUk7Z9MbR3/75er9Ly/uKpe6+f3c3P32y5Prv7z49fAp36z4osCmXH+Le7k54oxrrZgk9//YLy+K
uoofLnuU0iOlfcaYUp9XvbguceeVu04+f/O9fdzv4vr21t51HY5w//n5ric73h/opu4rt8oohrjw
VZW6u9sXl+7a3XW/vEi7Otz/IKzXbV9d3p/z16dS/sffD77AyQ++eaSIQzH96NI3erj447nz/5we
BDsy3DDBOdvrgT/Vg5ZHClekosLc/zvQxsXd+OKP2ubP7ej7Gvl654FW1uP9FbXy4TkZ/JxWVu+Q
SgjJyV7q/lOtUKqOlJTc175/rzb6ee29j1zcDde315+/+/e95PN9hxrB0f6CGnn97jkJ/JxGBIef
+MpXXO01Yg40wsiRlD6l/EAVr+1dXFfPbeT77vH5vgNVrGf6C6pi9/I5CfycKph/JI2UVNEHTRyo
wmdHwtdcMJ9/CWn7tLV3jl1R2/Q/8Y4vNx7oZD3cX1An/zz97+lEiCPFjZFcPQSsQ52YI80ZtGa+
r5N/pt1NXXXpf+Aoj2490Mt6wL+gXt5f/Pf0wuWRL5gx5CFPkAOY5asjLjgTSqjv+sr7u6oCjrq7
e25L3w9gj2490Mt6wL+gXk7/izFMkCPKBFW+2Iv9G72YIyqQbKQvv6SbxzHstCjSqk6BUP81IP++
Wr7eeaCV9Xh/Qa38838/J4OfyyxCHwlkcKl9vZe6/l6SV8Ingn4Pdv3zuktQkrn/JN8/vvdAM+sR
/4KaCf+LmuH6iEmhlKFm7zBAWU/LRXOkqGaaigdU8Nkq9jk/vC7SP2tbpdefv//3QfHjew80sx7x
L6iZ081zUvhJnxFH3DdEI5rtfeabUgXQAGlf+0R+XnWvk9Pb66T+/NW/r46H2w40sR7pL6iJ8PVz
Avg5TXD/yBhfSiIeSvlDHyHySArtc4Ua/3EyCWsg4uvb/0AXX+88UMd6rr+AOp7f4uPU+uSXP891
SYKsIrj+ArIeBy9jjghd1WIeOBbxVD8HnNS/3tb3M/7B7U9O8v+I8PrXZNgXjnBz7a639+TiIz7s
+av3xwXZeXDrE0j05LSfxXp6+9svkpJHalwf8cQnLq/Tyr0IwKom/+d/irty/ubeu+vO/faLp9iR
NpL4RjOqtFE+4t949/kS6lDKgcA16lGuEQCrGk/87Reqjwxj4NSU9BnhlOFSV/cPl0DrGAAMgHI8
Ffzn54O+qYsZZMIXqTz8/aLqyzc19tuBV4XtNPuf3Z9S+koRiucbH5sQjOPUzc31O8AU/Jr+r872
qfb6kW1mkojNkM0umJyX4v+ueFsdk5gdt07fmSx6r9KyCEqXeltrpzPdOxM6lr6PXvrWNzsxm9/H
jOlNZfhpNWc0yHr3wZEmDvOyfmUKGWgvn8LUeVU4DFG/yZZFB5Z6w7GedBtU2WS3M5/Kc7LkZ3nk
3T7mWp+c/aZuZpvGyQOp/eXPf7xu7qpLZ+/u3Kvr5p6D/Xptpca//vV6uLOut3cv8MPuxa6vbu8J
88N7Vsv9ctNXWne1ly8c74H97en2zzr7mYv/nuUyAlj6hWxfn/8dyz1PnQP9Xd2+AKf3tU5YbeL+
/q/WK4VkiDtI4gC2AubzyHoV4LBSytcwIY3S8av1CuoTRhjuoJz4IIW/Wi8xEhclpUKjqjQ/Y70M
Dzq0XsA6wtDkkFSrQ+vNmnSmqR+TTea57JWqRf6OV5zMm1LH7E025cVx4tfJmaxTGm+5rIcuyLqo
T4NRz1UXjJ6byiAaKeJEku7IRPMP6TxXdeDXcr5gjtoqGNnSlkEpS++8mJqPfjxMnxQlqtlUSZuH
mgh7J6joN4/U8h3XpBDg4eG0EBQkr9Ardl0P/8g1japjU43TsomlSq+NZPTPiSrvZcaYSAPjIbQE
pqKnnhL80viloYHhS/r70g6nwvelC/+/A33u7DwO32y18n/tQAf5cp9u7x1nve+z46gjozlXqBXB
CFNBoLy940CTR5IyUC6GS9Qsa0J48BtNQesLjUzP/CchH8iNMwkATVHBIObrn3EaDjj3yK7WFSkj
RlEOk4JfM2zgsV0VNLMVHXN559PI9WbLGtF4RUiaIV0+SNk3+bXwrOx2VTt3s9g4NslkCr06Ip/i
yorKC2s25frMJHLuN7nxqvZkNGXRvSpk2XhzUOeTbD7J3GVTvfGUKjIexkg/9E5P9dy/K5JJF9cw
0Sa64SVv1UWs0rbhQUnTDlsRjbTl64QSN1abuJA2b4J6lGX5kuq5xZbjsqTzOSt5lf3pdUONex6p
9DvOh5D5REaGoOll0GMxa1HJCDT7WEaalmmfqMS/i8a6ytoTV4pCnBRi6Kw+WbrYpWO4pA2qyoJE
KYt2zy9/4PtrYtccjKjgPoemsJmn6y8Z9ztFVHqb0ZznaehqLnkSGMO8NtvZaYyt29jExSIJPOEt
TfVmFHzuWEjFokZ+5lRSdXlQ1y239MJIv8W15zf5NPgKTTjnIKEMX5t/q1k+3eOUpB5LLPdulWcH
wjbxomPd7gpfOE6CyjqlPuaSRA487Bd3+7Fu1nWFEZqhNcyMzw/Xbfq51rXH/dt4hs2pYCBN0f2e
iIhVcTBmaZ++riK00F2QJDUayMHzy4OqfmwaWF4LH+wbMwLg7JuwHMsh9ciU8FtPF7rloRyJktdw
JM+d1kuqi4vUozV9xfN27i/zjpAlCUAMFRDK8zsBCHy6E8mQk9FWUlJBGvxAAU6lJJvzKrqJzFJJ
e1y3TRnNWy8qOzMfz76doJXnl/z28ACfAJ7SJ4agIDmAi4lOoiKbib0VaoSX72aqFprvpB37TmxT
PxLqo+0h9TboFNr7H2syD9Zsh7QmzfgDQ6AHkUwTachKT8NRgU+4f7Cb2CyZNI3zPiWp1aV3Mrlk
dYhyqhM07vsxE4sI07KbWRNMhnHsSqYk6S/LRmVzWHlI75emTEpbbVpZW/auHNKq+/S8zNZ4+hVi
I3cDAglBBBAKYjhXB7GkHyPfknaZPk3WWRgB6XMCYZFp5NILJssH77Jhebs6jRvr9SNt4v5nhQWo
BsDFiTK+4AKh7am7+i3r3Nyp+lNVSA8xPEP0WsZgmImb5TmPJOJ+F/c2vy4zWSGi2qa0VJ74XuYN
edAmiLZr5J8T3FWlSzGciylv6vIHYYUe2hhdhYTCBuMd0DDg5dONTnysGlMt/FMXMeWV28x1TdG/
aReXNlU4tnOLzXm6HHCtntuynjd+vsze5dg00WlnbJHFYbksZD4vk7ZyUVAZoiIX9pJ4xTtVmngp
Q8bNhJDIvGym1RlZTIGn5mk0tu0P3JSCWHliAExRoGeDQgtde/QmD4AcLLNqh2poPmpZy0yGDfEl
TDGKemNsSBftIbRH8z56Fr3Atf4+nDQ08nFpGh1X7a4f+Y8dWhxGcQa0YeBIKALRwP7GLPIp78oo
qZuPjYUXtVve5b54xWjC53Pe9TPEYaKhWD6UyTTPOugTO7ZJiIA/qndxu0TeiS1FtnywXt+pCz9V
K0CYxFAW5jjv5aqeuuMGJjQPWg7vGpvly4elUPmYB6Qo1qSVQvpQUF2ZBF9yFHfLB7+cJuiOS9Sk
UdAtJHb+ppEd73ZK96vu8ilOATDa++WNH3vzCNw+ZXhEDfCAnadetWID18gyv546VbXNzgyWDpeC
14t7aW0e2aAoSsvK0IujcjqJBZLrH5VfReLDQAYKI9N+DJwxtFUNiPJ8bDgM4ZC+JlqD3hFaSU4P
TINHcxVT0xQfF1p2Ng4mVGcN6pI6q4tT3rcjAsXzKx5GI4aagjCKvE0BM75ZsbOkS8aSj3/wpV+N
cezFGv5Yp3MkbzW0Un2MMr7ACEfWuy5+pVdiw/7Ay1cG44lTcK0U00hc8r5O5AcnX/jQt55R5YdS
VKXjgat76d3VbdIiGiV5V9GtjXSdvhk6P0bEaRJZx9vYd2xAdab1WAyBY3F7XkS+upy4Lfw56Eaq
hnfO90gatnKZ6nMYEUmCjIgobQIRKbo6e0Jgh/WQAF2cRlnuVs8fMG3zGvNmupkDnls+DcfPC/4w
rvkcCWqdV2P3HCtqgqdxLVdRUo1tp6+GviIAsdJaBhA7LKvdCoAscZLQcYLZTrnh+IjdPbL1VLOa
NO+zkUWX0aRWk2ZtupT2JG0YX0Nku3SE7tpiaLr0eJFzDq+LxnLF1HT2S3inpi3c6PkjsYPI5gMB
+UibiGrC55SSg1Dd8qpc6qxiV75LOHzLNfG6AefxfnXdez8GGz1jb1EyrS6OWLmGFNu0SDReQgHj
6STXr+o27/LrwmRanKRjscqhncdaXUTthF+lCV+POMel6na5py3fNb4deBfOyBc47g+OdlAB4GiG
YkiEwlWIRPl+cDQ35VQXfT1f8XhYI5WzLUxrKZa0vnHEz1kVzK5ulw+aVWt+LL2aQiGTKot43i6l
oi7eGQ5u7Qoo1UIco844rI8PC6JJlXoGJibGolmjW4+weZKyZkRYc0AkWDB1EcFfqLEoRFHGAqJw
TieeC2XRZ3CJxDDwHuFePmsozK+fF8KBj/qAC0BXmkkfZSf5BurScRFqVq33fih1jeiwh7cs8ach
D1FZJnH1o7BwkI7WJQUHsCdIS2A4DwsvktWAkM2k33c9hYW4GTxWeozcD/mIrBG13EajV09doAo+
Q+DFEFWALAh6kNJop8K90arzo2wXOeEjGMAhh3cWhDsyQOnB8d1UIVE9qC1uxwqinAq/gq/Ai1Z1
xPm0KsLLUooPM2dmeEfqssZOZJ4jN+XKrXXq89IWhj+NiTj8mgQQJECOAQUdVjaAg50Xk2l+nySz
KqLA9TlvwmgkUXah2CLsvG0Tqxo/AHtssiSwtk3bM1L0fJJBA7Tjndu49MSrqEw0D9uxnuIbkhbk
ZIx6oTa5ruriVmTFYt+VtSoxQ7zQYnwtBkpANPlZZWQTtsCPXb8bR+kPF7ZNoqkOVElK+pITS82m
qqyhYTaBP42CevLbJQuSarBiCuMpH+AMw2LHuQgmT2Yi2xlGe3GpCjeLOATH1o/9cWPGhEbAb1Hs
Tl2igcxCvRTjsqCshSk2p1M+R33Qdk2mdoPRMd+AgZuW96OqWfqhF0UcbbhwjIYz6tN6DlTsOrMx
KRvzMJZFfKIZd5u2JuNyHpmKkGM60oTtYq/zE7Jt8roUV7Mc4ty7MjWZpveTm7h75XWu8t4hY+j+
Vlql7NWihxicYFPXNOnemmkp8uMoBbuxW2rhl3Vg8pqzJNR26Vr/Ey0zv7pNWFMP0wamMrd3pnfj
SMK8GDuanbioaqW/QR0gC3UclV6uLgwFPZ4fD6phXZHcJX7FHaQ8oX9gxauF1wNMeqG2a5K3GLNy
imyrSjSNPu1NlCbFy0pOeRtvsyF24/BylFGcprtIlGMv30UV4+2pykQS+zvYiuJ50AwLQVovOj8d
TRB7QrVuk0R2yebTMe68JD0e0xLZJszNKBBghybt5e+11yvZncI4Ri8KRw7YQi/6BqjLBG7m/qRe
F2g14MPtv/TStMA1YlDV23CpO9F+WvrWsOEsU7aJ2QmdPE/rcM5k3uvjqcooGg1SDGteJNJLcZyY
SySV6ymaQSmHmUyMjF/PYzM2+k0WedlY7HTOPdac5v1s/OG1yrhMTdAas3IS2jqZ5B90HEXeci5E
0UFS3twiZL9C1G4Tee7xyOriJU3blBZvsmzM/Gg7ZggE8RbsMcfeEbLWLc2DVxC2JXEyp+2GNHlm
/U3liCer31nMKqxXZoUxV33st21oUQdDsszvU2SQkKpkfQj2D8gStK1ZMb1IOpw+bBJacbXLknGV
GC9cjo+6S5x3WZV6DflicLGvQzO6GgawVMAbx87YEr9r9kdNnFwgvjbT+Idc0kVYrUgoiswKXDn0
QhuRMPlPWkyrnCthMnBJXu9ZqMKrcj8Rd22Lgqbd2TQF0gpHn866DVM/kb0HDYq+7T+4rOrTCvLy
kqU+TvpF0OmVn+l1yyk03SyXCpaFFTgutZ8ib1oNTFlv1bycPXxXmHIVzTBgEipFivXbEXsYMAiI
Mz6cx1rO208g3BJ8J6emVpe5FJHhoRgNCKCg0QmFLB6sJ1o6g0fqzFsPF7n5Xhg9rMaGDxjXyEWu
f/FO5q84Sa13+SBqb//zz0Le/w5MActfadaU2ACtvGT4lKeqSe1xWvEZh27Zglc3gpjxOCWXKMDj
2gRyr6h6GRxMDZV3b+PTipo5kgHNk2FWr03Z15DSwMoCP2ENODYbguaIBhPkZF5Bb1xKhi8LHZP2
k9lLsG7gQYhr+zMlLEWNFjZ1pUZ6Mvf+Wp2TvWr35qGivIB8lEhxx1bqYj38pOYEdhpTuy6TiETh
y7luiU6uFi8VvTvDSfkq3r0hLf3cY5c45PoUmtoO96GpzWFdnUvWre8F6i3jgj/qgtdCbz0iqzw7
XZjUU3McEzBaZDumfQ2fNlm8Mh/dCP2mg2btJ6riCubTSSBWHN4OALuvO3DZ6wPZsH6IIfbxUVRk
dYdykev+q17FyXjVF3ERp7sq9vHcpOU05id5N2vqzvneVtKsM04fP4jcZIPFdqaU53gIMkCNxdFT
ypHnB9ouilwBuWX+sGlaz1VpSLo4wuIySzBLtHFFA26zAGEAygZqSvpTXcerO/fIr/gun3uV+bsc
YHGaz7jpiqk+caImZRkWRhTlEERdDNqQGtrj94lrO3wANMriomx7/HcuR5BokowUVFELLr+4GHIX
gRQYbYbVaRLXwwdVRROqgGheVtsfDUJ5tpt4yxBhfJsUvb8tSqTYcjt5VWS6U2mQqqY/iJoyxJu4
qOs8P3mgkzNXJDbb9UmBevdmFh1eDjlpsgTiOOb3PtPWfgGBddGYR8sHjg7b6K5aPiajOnH7o08m
7iAi3kxLjhPl8djJrVoIRZRzVqzio1OzWg34qtXE9/yp3+UjJEB7tp7XpSnDh4WB4/dtCirUC9Ji
Aa9sBMsrE4CymFX5ijfU4hdqpmsNO8i+g13tSZaFysJG6O+2NmKncdQueMayp94ilOVgDVspcvCl
Ec1R+pYlaqcqdAWICXle5mr1JyfGFCR8nPsOoZKraEbO62ZEmmyH/s8qvD7lK1XAej8HF58VVYzb
7VzglH+MgGeRdzZGnbXpheHZSlLWPdLdK51HXLm3AjTWHG2nKPPmZKfGRhbdBtQFVSLQIIHURxFj
SqANkAwNlL94YsGpVFWuaaOU0WpullkK49tLMnM1mGiekpQPZ+Miy0i/zZd+9C4twDRYhaVpjfqI
eAv78sZmgQQyQdYzRE3lIfijvFxZqiIFXgWyNmU9Nh+VmZOWfhJToYoLpdpmjnaC1Z3z/hxTmk3R
FhmNo9ffFeC/vdAvqLYfwEiOuXtP4jaL4zCSM0+md6MGtmlvzZAOLfuji3xQE8c274fShB5buvzD
Inom6qBHdphQ7FNaA1NqLU1Pe1h5mRkWDvjS00OgR3Smps3DSfa6bJsMBHGIF2Xm9Vj34aYohjX+
mTleownQ/+q8aVeuv6ju2fsoY+t3GBDx8Is5ntcfRhzsRLlF5b72NtIiauDKMdBidLG4mTbbDI66
eqUp1ysPJgtMiUhkJJo9aAHc8+FrOPXi0E6z5TqgzBL/TZ/oeKyDkVRgz8W8RIadjm21ennsLSsd
2KFPhA8BWOZO24XAvgVB/+ECvOW68zxFp/Hjw0LSGqS0FqbiXe4rtirNFp0HWdX04m2+D1j5nmhs
fbqS0V7RriRkZ5UVYlPGZVtHQdKq3rvsU9ngzG5EF284S1m8wrhETFhDD8W6rf7e4bw6Rx4JItmv
Tt6wtc24Qf96tUkdLSxPA5l0VVluk6yAN+72AgEPvAa9HNPOeK7oqJedJ4wX2v8B8XVQ0IPLQXyA
BWPWRSuMLRwU9IlDDwF8NbtM6lph1zqOJ3jDWCPMtp5YPagYQLwkwZC2695/UN09re3W5dXaOMH4
w/puyiH9bvup9sZOg6rah8YMHDB2gToAnvT8UgcEOryJYJIMa4Gywn/VWtY/GhwY/bz1I0DJzzZC
8qmuw7aJhHitDXpWiMgqWZXapxk0XAsroLKH4Pj8Xp5SCHh5E/bjY4bBV2iHw87Z071EA2egb7P4
0qCrpj6mkq54vOswGbVdakDnH8n52wXxPgOIA+UbBnLRHPCKeWIJLUoSvWunCokizpHxT/WcI8w9
ePbzB1znwh4RmesJwd0SqSnzGUU76mDBqchEXLlCvXuIGGOyrKT9rPgs5W4SnT/ssiZa7Nt+5HO2
KftqjefcIjR43SKQj36wo6eWjh2hlMKEGFqjRuIlwcO22GyIh/EW3r4r9k41AtfBx6c+jxDXU39I
oYJE9DM803AkB0ALL1k3kjW87ZdwaFHZ72TJa0mCCaFlDhHqW/wc/hHRi3TmqCfDcd/PavZh9vlD
HKoRihOEE4mOCd719Q+HX5B3W8cmb7hIunyNTMs9EGo6WfVvZ8/vBV5XeK6p/L31JAZt7icwMdN0
QM7qCWiE+aS/eEh7U5y0WUBqRNY6sF0a/xS1Jgkof4qXbuAYeOMJb3ocdOP4GIGJHtLsYp+WAJJX
bei8gF9UXbsmjOcPuD7waxcS/KxB+0nAAzGPIsBoHoS/cV6m1C4yP9GVZ3MZ6rLU/KOycJgfueC3
S0F1Pjp495ON+vBsZcTKuY9VfLKHIoMEOwI7Ym2Jj+dPddBbQwmLCQ2DZvz63himJQ8bKBVxSZRN
jbkhGWjqB7diKl+houXlWk6O/lCVISmFZTrQtkCnIygARbvQ8WrSV9lIEAR/sK/9iMgjgYPDhAgw
OIf5TYQ2vBv6NPIRgn6RTpPu2C6MJN2WyWmdkugxn93Xf3ZLhUZ7WHcxOF8TlNGCKjZwMna0PAeK
wDxdHNZ5A0bqJRPgRMibMpJxXJ/MwCyyvoimNKfTHEYMrbA/urYtUZ7ZjImq3ZZFvzAXkpqortz4
VoICfMknWnP1xuz7jLlCkcRfR1VJ2+lVHieDwShPP6iUgqvJMEJyggJIp+Wm8LIGJvIAnLSH25Ig
38MdVA4+kpi6D6/7Eii/l+aYlAwpBSXrCk/GgXkA2jXzUb9UrIe4Af1Ury94V6wg09tjrgZNW+iN
ND5d0iDvXEmXoOqsqdKNanSR9cFnKqZFOk+CB4B1j+zQ8Rsh36X1V3Ch2wGMF2qeXLFt49dYssxR
7QxnBF2UNA6LqexQ56HPUGTFFQccN/xCzc6I5jRTxFtJim6w4H/nfX1oxrnj7SbJ+xJ0MJghje5H
kCXOr6PQ6+t4JGXQckw1sTemNY0et3GrhGzfy9kMS/0efZC10wZsSpi6qF2H5sb7tAELHm/W2Vxh
doltKc3CkgIM/zmjJO78M6mmkX2kcpqdfwE6L2reVsZkOdtmVecRVOgYFZ5ciMFi9Pi3VT1Dt5tx
YoudA+KBMRlCQEYq/XAWczS+zE3nuiVAm3xMUeUb36JfmyakOxakcOMnRcp8TjaRQCFQBaWuSvt7
BUbI6wN/3wp8iJEt+vSxeumXyCfZrkoKxXqg+3v8B0J+xa9z5dZkuDeN4h6lVrrIUUpag0mdJhgs
USVFhI1rjW2wPGfBmHuDeY/kUvuXTWW8YlemMpZBEsfjpZxTmW3mdIyOUzHwk5Tw5bS003AChqV+
p61i4WRkcqFTVxBw2YN9H8GoT0Qs6y6A9yWfMtsUv8ckrTeToRFq5IK7YxThoLpYJc/9hnysc7hj
NTbqpRrTZqNFkkC7xLO7TE9im9Vp/3rJCke2qBbc1p8JL2CxqrxJmv4So93NuRVefF4OndvKDtQ4
BmTik6HuzSYxo/9WN0mLeYMmvU27NtoUSRMHs6iqjYxMe+YvrNzNUYXudNVIgUf7cxWKrNK7EY88
9VEnfrJT3R9jHiO6bQ0mXfOJFkswm0zukozUl41AzyAoQB11gcfr+AqzpP514VUSFENfvh99lm4J
c+RMEJOkQe15/KUAfbizrsNrn5mO3oLUTDFH5bi5pWhBoc6iDX03sAzTss1ceVvale5dNwgQIQgF
m26e+jPe2TkPZDn6YaRNlPi/pwMz8ykmI/qbjomMbuu+cSi/0jKZgwGvOd75Tupy40WePSsNxiQ2
grrs7TTwHPVbWZ/LztE2jPykviZZ17yctCDnnaKrhUZy7e3Gw3g2AWa/IjofTsHKe2dpzhO28RH9
buk48ipYFp8mKOcb74+xace71vOmkKV0ue66rGaYdGgw1rgsHSw3KZoiwCSX7TfNMubTmerjNg4I
bdKLmWoEYpR64TDygp/hlcCiObNTa3es6dm5LMopAAP9QY7zDemj6EJQuM/Q9Q6jyS1Jg3gqB72R
c823QrvqokmE/WNuJmBFgrZ73AV9jtkMjBensWwCr+fiGh3zOuCsqI5rEBgBI6V7O9Eqf9sls8vD
3Ln4qk3m9nc7NSUL2qmfwojaJgsy7A+dYB9cIBxvSpZQTP74xrAuKcJqGbLrrGyWAM2n8gPeK22D
phnoW4PmxmnDrB/2lkRnIq3Edeer6WWGPsSAdojosWjkgqj3WlTKffxS+V6dBgXNzbX1ALY2PnBj
Fsisa9+oUeU7BHqlQpMu+sTROnmD+SHMnIyJvWJ11RwP/USPs2ZQ15ZHVyPq9ysMXy/+cduIOcja
Mr6bIZDjxOm+3wKezhj3NzIKrGjRSc5jF5BkGE6VyZvjFviYBrHuzJWpnPnEp4a/z2xUfxqWYbnr
YeCbQdfslcDAwzFBpti0U+sugXu9QI7V8NKzXf5xIf+XuS9ZjlvHtv2V9wOoIMEG4OQN2GRKKSnV
25InDMsNCYAgQbAD+fV30a6qsHXqHUfFm9yIMzpOiU0CG3uvTl17DBq/hGIMMPe5Xr0QZ5lDRfKk
4MCpIhVfQAZeZmZo5VFFk32G5izA/c/05HttcJBxMLwCL+zvkra2F/7aJI9a2+2qGmRfOIaSi/Fc
i3MbeuPJTuFy1w6lfbKch18CNaM40H6dz+GqsXmAtd36wThdOcuWS7G4oAOexNtjGeswx9gO5Sfg
mORyI7a8Lsva3m+U188ckM5rv/HxCQd+dYHNxm42n4zQVsXi0CRldA3m3Q+yUSdNzre1DbDebXvY
KtLdKVADd5XrTJ9BseId7CL7VzNOYYWhf9uubRJOVxBQKaAWunuqgi3RqNnaFQFT/MIHF5nNZgtv
+VwFYAws+UpKCm3c9RqFm0iyVTv04DmbALXzaxUFMxsLD+kyzZg2iSmvF2KqO6A/zZmEa/uhGe1n
/EwFAFr4HwaNDkZOTJ5dIiELjYwvTkln6KeJlNOSNfXi3UCCND0LOs/9saZNEGZJ7bOrsOwsPySe
bpOTrrnJwS+HWzqDh895smmWym1M5lQHZXvuCHQIVyvpGd517C2jve6TGQSU76y/XLZhr28DF5J7
1ibCZLGzdVfUibEPshKzLkBFr/WVFqoTObFtBKVmWfrkyOZh2B5W3tqpPu6th5cnvYM3T+GtdUsF
TwywAttkPkPnkkV6KucboDhyyILJr54WtnVr1nlNfA0ZYenni48W8WoEQDB+iASmUos6Ys0YxWic
qhZyp4t5jNkpos5r5dMWrCWd09X1XjKdKIqdd8lDMBXHvllbm9fzEE2PCamUhDKoahKbWlJWjcpI
mLhHEUDNk9I6bO671SfbccEALDOP9dS7XhLp2oxa8As3rEE5zSHc2/IOiNtJ0lFkcHmo00hWN8jb
ZiVxsgV4/a3ndA78SKtdPWZopG/HMZR8zNdYxg0F8D902A8ctGs2+SvVRehPTX2tarDGqW4BP2fb
6Po2DfQKQopNUl20Ioy6ogKBeaME4NtcOuEuggqeljzmXs0A1UnrX6rKGtCkU8TWlC5g5eORjmcS
JY5lWpbhkLJQBYAIgSV+8A2xX+cErUlgzUqPXVf6QVHNNZ1ohhauJl0GzQAkckvK6vhhJWHH0JhN
fBVNhko64gOdR4QTX1CEeh4XtWlMGlW975JCaVhE6sJQ10XRDTxT8fQMklmXF7Ln4edqnj9tW109
V7X5VCUmkinGBP24QHNSlLy0Rw+Hh4ciEVvQcmy7albanG0gpsNc2yQzvdlMujtsTKphdXm0bRPn
1sZrOnERor7Oo/4yVuV2YF0DerFy5Q2YT+5lvhuWPt9w2IR3yVAHjwzCJpuLGRgU1gMWTAqd3vLV
74y6N3078GJgrLoeurZ7nPphrIrJVXN5CTS7YinRLrnUnexz2vbNQfVl9Ngqzy+Sse6uVBmRG6pc
eEUNyNSuGkCqJxiLckrL+XM7sem4OUqb1GM4hHMvmfuhMH7cnaFrXMZLY5cyTYbFc1mvKpmF8TCb
NPF1CW0rhJrT5RDj4YoV4PvjViIppgQf3x8leL/cYlMu6bYqe8Ypj8NfxKrJhUR/gVsoH3DqiMME
F2A2tab+IEXlfwIi6A4QEyXHzkv0gRkm74j0bDbruH7xWv3cSCjUKgxuB0ZL+dotdOzSKOi618Ar
7WmiQenS0jrJMwHQ9lQaioeuPCDvws0ZhvDgVmIsOc2LL76oOmCfVFn5L8oPlusZjHIemb67DABl
fwApQNVe05xJA+n1N3FZBuhbURz3RRh+CdU+pK+t3k9tR4e3buZEFE0sQNAC5O7iyzZqRZcNVrgR
HNjWAcRki/SzoEEdSWMiZHTTmIG+1XU9qpQ2uIdUNqzmmcLvzQDLYU3Uq4kudTzBMYgRfm4sei1V
nbTpxo8GU1udKRME3iccvIuF24kv8wUZVZyPRpIL0Uf0edczHPxtVlMqVmJuo8jJt2nmBscDJs9D
N5VQaXVlFFyDUrRXZoXYJbUVWpprN0zmTdHRiWwA/DmnYm7cl3FcsVewKTGnTQbo6tcZbNqcgimc
i1bOwQngeQUpl3AbmnnIWb+FkLaWB83q8SpcMb+lBO3ImDdlT6KC9BpaZG+bow/j0DSvzMwuU0Mw
5I1Heu88Lcx/BOsH/ySoaryseFzq5rigqTqh+rVL4fq6lmjlErSeUJeQ7hzUi0+yqdwVgqv2IlNY
M8P5AKUMFlEW1rqWoZoP1RyD4tEqkwpNGqyVGGPnrFx7QdFTB225vbTD1Kpb2vnLkGOqKBVKGmxn
m8msP1XNeiQelW14G09ByVPl9yL43EDOujs4CXeyPIDIU867UXUXd0mGaduFJp22Wg9TxnDgRmte
g1fjTTpBZR6ueTuvpVZXKy8B6WTDhAHM3DUzUKsgdZCfJ9PBTqYXL1Wlwq7KF2wV0DtwCQWtTWfX
d/F4qNCrtZdTPRH9fegHN0dFDV2WbouoBwf4WHoUnNDRQMA1trldQ+LJOzkZhe8hJJBxTRIKa3AT
M+T3ePxvmiTMw3scZLvmiald9BLZiNaPP0FkYnYiZGySHbKlfunMFcIOdkkBdAw7P4N9uLGvVVh6
Lj5C771hv/X+kIjXySw1qdOWA4AjmGxLucQ4IlCOxw9TDUCBX49oKN3Zk4m3htlUDVOvjhtYN3xb
OPJkJ98CPrWzzqNmnNb2KpjweFuKvEJKhwxinECXj8EYGREXMQS0Ijh509SvHfRRYkSPg9mh6g/G
cIl6TMYuV1BH3VCIzNC6mwQVc00EmigeHsXI9LoaoMMzEF6RQeo1NUtYVK0LRVOYBUqgBNhB2/Hr
Da0fL0rSxCXYublMzJT6YZ+EBVu3IDyCj9QfDJ+aZwLVz5jSDqa4NJywdwqoYPRXr1XosqDKr60q
unhI6ny20M+4dKM9SNEtntYf6v9TIqr5LoJq9wL4tLjuvDLIFI2nG+mvqy5MoCEimxMQ1IY0jzJx
C7vs0cKxNGjNGqauXVR7tKMHdaXjZmlhGprVV7N5pUJpDXWZxjhHp3wMtvVhEGRxaBBIU6ADxYRY
ShNFRxuHo85Lzd0b2Uq3mtSvlt5/4EqoKEcYZ/vFeiDW00HOGA3ajcyYRqz06wLthB0upjpS89eK
uB1xQUdN22xTdXWAf2wuyUFPPodoiPZJm5Ve2HVFuHrDhT907LWZmxCAJStp1WUAFEWECZWtw1nz
2Jty6kXT+AJJBuQcqTVQ/2XQmvQzGiSfQu8EcOtcYfLWadijD79xIAJdugSKFUzFzYlUQweJ/RTB
9AHNn9GQlNB1GnLeRgmoMjLWR/gp8MUwV5E0gObvojdNLzO4wMO3DUIKrI0yuZ+I1+E5N3OIfePu
VnzZeZiUPCkkNB/fCERVAA+lqa4JyvDwCcPlUt8zqe3edQVUXKCDiU82ZJF4Q4kM1mMwh/KhW4Ly
BvLN6mtlfbx5vmwOMrpyAjKybcKlRnjLM3fRdLfYpsYjwF4H1prpDtWUaZgoVJQ8+IAPWZ7Ibrn0
AVqIfIFm5+MShPA3RmoIL9pQSsgmbfTYl1V3GGnrvcR2gLOWQR9Z22aDc2DY1hS+rPUMrycVOZ2G
GWazpoVwPxFzMl9WsYVqbmg3yFSrcnG43aTZJRuYhjPTspUewFyB/4X1Xwx5NQczSi+BD0Oko2GQ
PQbV0KMpaNfhJpjMdF1Rf+a5F1WGHSDQME+LYyPU0GOLp4RKgX0Kbc2rVKMBv+3J3vEOPORtip56
FWmsygQyGdWLOseBLqEIA1xyt2kgAOkWGxMXaobwLw88LYqtd/iZKoLMD3IWbfI5MN+XoW4LWg4u
W8ZofWWoFvOVG1tr8qaf+cMQwU+Py0VRj4FAAAXStLsJmpJe8bpRDPKlctWp9cvkipCavq2NUCdH
zHAHDaHMoE2jn+HWmVrwHyxZMxEN0mZsCcWaT8sqh7SxfCwLGLV5g/prg+ZK+nSNDmO8RB9IWRt3
BnKlAoABnV7Txmj/VSRQYqQaApFzB+WLV7AlWjEUJBRui770Il1oX9ZPKnJ2yXBuoqtDf57Xge35
/t7i2yVYAEMHtCvPvNHBSw/1R5XOU/MaDLp7sWPXpch9AvYIpScEXNWMJd/Y14osXoXeypGMoPO4
sRNsRwNwl09tNZFLK7GpcysUux2nsTuNUQ8PimXqGrgAuyClxz8AMRYMy6CK3wzdgsKF3vAw25Ve
qqEbaSZnvuzdmqch6WkB8bBh4BdDULdxviUEjZMWiTu2EZ2bB7h4RW4BbuUWSz3M+iCaCrQv/lW7
djU0i4v/Upere0nK0U/NMHmwdEaq0Lwpv0Pu7OVhFI7PHO3+0Q9L/62DMv7Fw49EKXF4cbAivMAL
xG8cxAdHM4/YdXz6DOH0eGcmby1TPnaej32w3SUVUeho/FAfcR7AZT/xIcg5g2gGP3299NR+lAA7
cu4wqPSIt9hSV/vdB8Kb8FHWQaizEKj+pTGtD4oOClAVBF/WCei/LZQBHmTfcEApPefg5uGuesFE
22nzYMOhC6PbUdY9qvzA+a6Zsj182RAvuFXqHlwDiNDuNlwh8VmPC4WHhOZB57mxvvSmWsvtEgLz
dXwuhVuiL1EbdupCdlyPYVaG1htJzucoXCyKl4LKBlwbdBsy8UXs5RAE+hvaRu6tIrMqtp67nFYH
FDONqYsOYdgu/FPctiOKSm9U4xrUsaj2ohx9HvQTOVnjqoLQJoT2CzJptPFQe63waGPTQF4fRpCo
1qb75vVkZUMOohUCwmIwy6pqMKmiUlAxmarcxe1Ygz1okEpWm9ffzwEfMcKIwMXWfuj4Us4yB0HM
MffByiScPEvZDVOXDwvCUP3CM8E09G+T2mZ/TfFbkMiQLV2IlizdTI3KcFHCvimTDIj1/iRhXHkJ
UhkqN7P+40SqjUapKLnCv0Gjz2J3RcYBA/OVXIeyiTPnJZzNh7+n535nyMEaQgHigTrcnbwgYHfj
/q8KCUBlfPTgXvimO7N7m+afGpcgai2I8oHV4QRJ2uw5AgOGkKDo/nADv9PN+w1AKADzLiIxwRKC
FPr9BkS0whtVCfZV/bwB/VN5olXSYMWRDrzYT6b0n9E5dz+Zx5/RL78GkvyaT/J/j9+6PVtreJ9i
8tuHnjqN//72Izf/Chx//6n/lXEo9Je18Zc4lDskoI/d/3kQX/6db/UzBAU/9a8sh+gfcGQE4JZp
AD2Cv/s3/xWCgpyecJfYwIUOzQ0keP8Oc/ARQ+tDcMSZF4NuR+rCryEogG3hBYbwC1RfEP9XeQ70
Hd0OgQTfo1SCAEuZc6Qo/L6WWjFXcyMHmGHLmBQGIr88HDQTKWWNSCfwcnnPPXbCknuEwgFInWrR
Msv61IAGT1UYiwsG6ydoHs7TWRJ+HTf12wrm41TXfZINbX/lT8rBTjknt2hFvBMgwbH45b3/c33+
GkX0+56Eiz2KIaCBEBvCnRBShXdbYjGhL0pf6KLpSosTE92nLsVdpL0hI/2s00n6y89NgfWM3Kf/
cM3ft+F+TejmoL6AKAx5m1Bl/f7qqohA1wsLJjSPnsqDpPlOWfsJQPCS//3Dvf+O3l9of/hfJFkT
PCMwxzdVAe/BJysrnSGv5em/vwaeBsDWvrrC90VtnALR1qOAscEQntplWHIyWvOHr+md4uLHO0Nv
6idIFqdxzKJ3jwLhmAeEQJPccnCZVdNcdTr5WIromEz2ZbbTM/pljBVoT8ET3WNcuvv759y/lF+F
FXiXMFFDxMy4z/bMtN/fZdzNcMxKQXK4bq6bblE324gZXM2jn8/LkvzBlvVe4LUvEsRjYeMnODwp
vCu/X09EGzr+tizzGkN11vXirdYVxqWKb2nZsFt4pobURuF9NMElHPd/kJIgC+6vDwxJG9LDscVx
bPFd7/fL4oFIBXJfGFgLkZiTifpzQzZahLH8Xk1mu1dxdC/U0h71DAsbTCxvYSC/B5B8GDrCmaXN
kKsVZpgOSRSHoN7COwzu515E95rpa07i8ybVd0jEzq3gCtA8Gsl1IQ5wMVBAwDclONmhvlO+j5mX
+l/nhqB1AVidrWVwvwVouYHkP0Z+D+QxfsLkcd/Z6J57uHLIqmcZLA2ACvkG9HNI+80O+X41wFxt
ut8GzCYYlFr2tHRdkBrn34dT9QaFFAKOJu+Vw4CXzvs/RYpGj17pxiKmQAybmtuLeHA4pCUu1Qyt
yUK4NdAhedt9CP1ALgb8ajPrayHpvRwwEf14MipDcEGgDMN+r3mCqKLF0H8CXaFuYAB4UW2Hp2LS
bTct2vbFLTwnaLkLkNhn8G8626L4lbCh/TgmS5mv45BknY83R4C/YZicAzzRkBxp2cm07fVb3LCz
m/k5gjQbtoRuu2nUlBzWiD/FZexS1PDthptwBnBWGyB0u5VBtDOGe3b2I1BxdE1aeOp2fIQF90bp
N7UGH6igkPGx4QVTf1NothO9ol2f9++1ZO21HBlP0XrVtzCKFY1kfjYZDgKp02hGTUiKECkuaThs
SQadaJD+eI3QLe60cc9zhMysz7DfwfHU4SWsQZccWr9NjmsNKxYX7JzUsPpHdgVTtMYcTm3xFkJy
nAVqNAfIpHhaJQstYCnbDssQbBddF913TRxddRxLwW0uulrwGupYQ3ugcCUJWfNNWQH3hixZ5ZHq
aVbqHQZvccT1ffOdL+aF1uzyx703FUNUXcsuYUcGKeC2z1AcfY9L8gQOHGCWxHb1Njzk3NffYzhr
DjAk0Kwa1mRnnuZvk5ih4ZBrf6Hm5l7HojsiSIAWIsB9K7DVh6QcXjbZenkkY5WDW3WIDQBs6kM4
kEI9UR0CYIfHdsAWZO34skVYABBPfCdVCL5+tS+jY6pwPEagGGkM9Hf4MlvrcLzuNGGTgG/3DaIQ
ZtwZkT1+umyv903jzfjFy4QPlQb/e9/uU60smnxMLDMBDxXWJX71lHAAwup7NGOTNZt+EzY+Ayy+
oeVyC1LvSU/APZUb1E0fYMFvqNtHAXojnZbwfoPtKAOWynNo2c4tEqKKtsHwObbJ2V+D+0ZiI9G4
ekNuBgU94uMapX2JaHcdEvNCCN7UysRHBpIr9zC/IdgCj0mTmjxJEa83yI4BbKJKkUXzvkXZ9mVG
PEHmOH/ytk0BWSNPcH46DI38Kajw926G5g1mnhY8G3saap+A+RZv8ECrvB/si9T03gqDTUuxOSAr
AlmNJIvUtyWSJAHbjXSJ4P8kYP9ClIyNIbbQiNGdnDY81zGB4bfyxtSHuucMOn0rMyjsJYZofDXR
gJv0CJE3HkCvdGk4tqhp3iLE7oB8rcEaia06kL6fMjt3+ove6ksVcgFyHDse2MWLZfXbHEyYie1L
A4EZWq2OZiy2KMoM64TXuO+O198b0W+AdbBPiWFPuvG24yQ5IJh1SjLb2e4CqBx2RRXhvc1YJNDu
PblVYXGR5ATtjzlwyL4egJQ1H2ZWriqDZXg9gtH/BveryqkLSEHgqHwCNH7fgONJcWSWnwcZuTTa
274y2UsjnPbXAesIxHc68o8BRn3oFhnUBsCcsq2a3B0PUAQBFajCJkFwGbZVgoEeS7vsxwESDU3J
RSXgiGws+bxCRnsXcL0jFR2AQYqCr6LuJYaUBNsGE+R1WA7m4GMMfIDmD+AgXJ/2agZEViSBIjod
a0CKqaoj/KQ/kQsd4pZ9IMNwk624iXVGpdfBva0p6qKb5mxURsVpCa/XR0CB9a0ibYOwhegz8tUU
dEV6gHlk4DmtA+/FYVy+GhyyC8reM68+aI0jsj/WG9IA4ss9Wb/BoqUehEc++72aRCbk/v1Jr0Fw
oNlIQRefFvPSh18NLMUXsIrOYOewWeaGYYdXVVO4lQ7Q/S18lyV6iMls3pzD8bwXJ9NhBQc4sLnD
7zWzfflxLKJvvV8XCz3fIE02ePu5iKySK4ijhlTz6BxAspG1DNvAoGAEG+BBqiN7Bd0UyYZhuYUD
UXzqWlTwHzUCnsWzN5j2kbTyrYIU5WSq2k9HmKkPKPH7mdI8NXPXpDJm4F1Qj90G7hoyhe+ToXcY
9G9sx76EdfPaMnWlVtAa24YuYXA1eotWJwcJgWtmEbqSUpS4wyQAve2CBKQuwf0RKL1eQV2grlfH
MKggFinvPFbutpZLsB2Pcpj1gTbAs0cXuTu64AwZlsGdWoOyjo7yhbf7Y1JvwEWxHxvVb58mkSA9
un4TFd6fsuK7qfBpv9837d5g/GgXWt++rLF66yXeJhdDUMDb3v2hU9wnlN8bU1gOdoE1PGvhLrV+
16dpjHqt2+qi4ahVMSNPC66EoilhjrIUgXFMZNQLxB+uG/8ew4GWPIZyPfR2LwK0/2AJfr+wQ5Tl
NPgVgYx0vq0FGNWxPgXhfA/rJ0uN38Kd2gokT9kmRz9yE4/kg8/6F/CnR6Z2CV2I83wLA7RsCpoN
xAC1U3+QdnusFsg9KgxuWT0Ml+XofYn4CAagJB8hUX6MjL3qfW4OvYtOName/WH6KmlzAZtHle59
6AzwEJE/Y1ZrcYqrHm1aM7tzBC73pFfs5bZE4UZaDCzl6N0XgU2zrzkkB5yDFlVHwr0FRTMq5DCq
25WbGByuwLkZAYlPoUPBllyGDS5lwMvaIGKWGEClE6Gnv587/jKgxh7iQCj6FYb4LPY+nQFAjYnh
TCZ5jFiqYm40mjQ/vkTq3XdpUD1xsH7/wxX/sqJwSQZNLS7rY0kF70YPOgXt2JcNydv9TeHLCS8h
7t/ugzoBoDdsrxMH0QXlYqab8DiX/Ly3k3RDQYdIGWTXiAHA33Dm7j2Tt6AF2r9l0FRPa6DeXI2j
VKOGzC2/XMWcQ/NpLzvafO+NfQkMOh0I3u4jGdw7jjqfDMpkApLlfD/2KTLtinkM72mI1nFvN8mG
zgGqG9Qr7E5BcUgMSENJ69kb0bVhaPnR083WJBkEaU98wBYhOJ+UsuTCRxYKsIboDBk4Kmrcvzjp
D08dgtvATi6yzZMKZzJEGe7082TEzAUZDxqq1SOFczVUpwnU4hlFEtgBIjKRNRSnQgKP3N7YDTlG
lbcpXlS+t1uB6F9UvI0FmufyVMlo+/Tj6/uvILf/HzTtN1ju/4Xd/S+E3Px9gv23+eYvkNvFZzGK
XwNXf3z+n2AbMlCRZQgECH9EA0IkADb/hNpY+A9EZGHeh3sP0C32w7+hNvxtLQ8wfZigdoZI69wh
CxSfH2nZ/B8eRbI2PHHQb+Mz0X8TnbrX0V8LPHAPBE/u3p295DJ/h5N+GcShoAvIwmtWtDOABjDw
mBOE4sllt+4aqYom3Q2bZ/INpWC8hfKvkn/Akd4DVj/vAKHAYYS//AKHye93QGWvOttbBkK+Uwfb
B4hBqBGVRVWJyP1/fyf/ARp7j1jtV0L8aQA0juJa701kUQ9xn/aWGPSYv6dcbFFet1BU/f1V/vpG
cZ0d2QBWCndSBPz01zda88br6BTCgDor79Z2ILyzvoOsC5FdoxcekI0wXvR9S86xm6KPs9vblb+/
hfdlfceSsJ7wsJQiCu89bJawtmcSvplitbtULB7im2Ytk9w1gz66OGozyLDIxd9flL7L+onwSvEn
lXCeAMSC/wu38PuTJ1SXfePZqPBaIysE1sGBcUlCOBGyDdExSZE4hDNcjtCUblmd9C1LwVaCl03Q
Zd5WIwmfIV9YIJ9XTXTd4lSE5gBF87MSY1KBS6kqkUr06DifNyuQ47CpNXXIhNjl/5tDwFRdbjHU
i3sHjzv1x6NF9seTxzvtjgLiL6SzMynCr7IeoO/mhrTLAV1s+VwHQr7gy5IPGLrCN/hNoTdCyFcy
Xmjph8B64C1/qKAq+YTZKYrvkb7S6OcQJA8QHaR9yQs+kfi1itYSp3yT1NOzCtfmGHZymw+8VT7G
xxi4W+qNev7IFvCrhe/CxJxB+dPHKmYtgr8Egzw83ib/iDSFMEzjpU6atLNhvBUtLafPyEHwvwRV
5OVerJfgqpuFA4jgEmgHNyit46z3Zh+gkT+zGz5tw1pEDK8dwE9dhkCcYcgCCtLgYNJYFMGhlcR0
ORp90oPIc5PO6ThSaCY7hCLmY2cQ8mE33hex1gFgIBZpGC6Z9XPYLZEk0JRTdOa1cE+VqZA24SOn
MkH61Mav2aKFhfBK8C+6cZHKMH9Y5FQKPwSX68ujJ1Tpw1e6rS6LsVGmIw7Mb9CjQqioqBRQRyGE
ByknWn/vEwEvdrU6J1K8zvmutfNbJ8UKQ7+E0C+1PKrRoHHXfynHEmgWGfwLS5aZFWU4ivsGSWPX
yRAnLxYi1m+LRYxqGhAvGVPGt+ClCSChNkMzHllIOIISVjZfSZKErz0kOHcwxXQYkCE5ObVTwraU
uYDeOJfwEkODn9zPgJZtHgvkC6W+q5DKhKZP5x1lQwEpXB9nS+uFsKIiOuDsfECvWahd6+dJNwk4
ySmpP0DPVd+bRjWkECF0TBcVkhJw5qPnAJgDfdoHPeOltSmINhWfJkRXwtmw9WF7cqEst+sEjjCd
G6qTB8ESDPI1QaoATHlqOw7OkhkiGB71+VS2QZNvE0E61bBL3S6Q21a9hUhxCREu2kiT0tLAzjei
HULmUCe/GNYpnQXj5kGehFGsy+gOONwCCh3LbG0RJFAAiunOMmxH/FUEGAAfViQbv/Jxo1/wN6RE
lIIIL+/XTvLbWkkWp35kquce+lLMaIs/fGMdb+8S4YVeVjWDvF8FMucKWXqNzanQcjjwiERQvHn6
k6Wu/Q4XBJiBBDGBn4aNl29+5bkexcXHIAi/Q4ygARDm3gWcQ1F5C03mugebIEICMu5qmjLZdM5P
UcsbnnkecjJT2ynsE5/J5C6eoxoxR3PrfwRUB9+O304V1qAG0JjhT/vRszdK5E7FfER8g5p+yB17
RCnn0Ejjiwl8cDQH4XUmzOlCWQhWNtleexJj0Jybsf0cVZ3DaFmPHdxmenIxChmhwaGDvRCqQ8kt
zSHoruFdm+zqpxvwV7hAydZUtwG0fRDKQw6wi7zNoo8TVC0Iz0bqQp8xBKt4x804BKaM2DuwUfl9
DTmP39YoA56gKC4zd58dXAssVx0zXuHBWqezkQUQ46Fv2Cl5aYMld/Pi1Sfg9XDZmkUGbb4o3n7m
VajvNqxeyAz6mmLmsd12G6+k9bOGz+WXZDIyPGC7Ta9NRbwnCEibEjsCDCNM2AzAlEXoKkZiafwq
BxEEYw5t1wCCJuSYJvmC3vkJyumRXbRdIG3ewuPZnZZpxMp0ysbPEyhJYAxey3VWwiTi/+FUe8/M
IOEWyfYJw9gD+gn6ot/PNI68MzkhXhi61ym6b4b7zi+jkwQO+BCyPwYF/6erBeBcYQ5HQ4au8Per
bd2yQTQoo0I0HblbqN7yZSH8MAdNeFPL8dsfjuz99/3a/cWI7EfN3aWoHkg2+u56SJjZYM2wYTED
CLuvOdi2tI4m5jAwJ9v0P9ydR3PcyLqm/8rE7HECLmEWs7jli1YiJUqtDUJsifAeSAD56+dJsuIc
saRLRt/VxGxaLapYABJpPvMaSE4VbIApQTtsi46LWX22USKNNuAIhmw7hG1PI9b1mmUD4te9Nseq
F6s6dmLoo5R4p2snjGtv0xZGv9DGiHGirjj5/Hd6ntbvz2HCb/c40R2iYtwAXo8baiojJiwxmkDI
wcRrF7QVii7QOziIFHCVS2Kl2SatpPO6mZEHodSsbEPsWnbrk8vFP8qR/ls4wasE6P95R5ZXHlev
8hsSHALbf0ffv2VE/3aO/Y+ZBI0+/TunrCggw4FIjoIE4usUXPU7O+VFgY+1qu2RDZD4UP35xUXI
sf5lEnQRxPNlFBK0+c8pL7LdfwkbJQAkCNCctL3wH+VFZ2UKKPj4VjhEsYKcwUFi5fWMiqfZVEFT
jwcb2tCwLvIQhSuItuGVOyJ7tYIRUl3lHnpxmzBhA/5lrP6QqZznRCbJok0KYZvkiySPZ7sOgHwF
v3oe6JHYcusvpYc+mV1s6EaU72xwf7xUGFBo89nf0Bh5/aCdk0nLKsWwd60O7rgNIMHpk2brBORI
//ypGMoQdAi8zN9kRZSFVs3iugMM9Tndz45qN90Ay5M20nh8+1LnSZgeQDRXiRMcJgXogddPNUt0
RgvBAIZpRKN1sT+C+vaeZult4irK1n7toBASRTnK5e57RVPm4Ktd9eXi5H56FnP+6F3+l5x6mBMY
KM0wAHpyCXGyOdlWoMj/mbyHMG32a51sobEK3OpcToRevdPLNhphv7oeMkN2BSBdzK0vt1lTIg/x
9oie55T6cuyslB60aAiH4euHEi3o+cQaxj3qUdCn8+6n79hPQVyXK8RpLj0A5e/s6r8PI3JB1E0A
HFm4j54fhhER4hQ48MEzU4g1Im8FLyust28/1/mRq5/LJlcGcmdSS3H0+vjlZbljBN2YLsjeSSUy
2YZxhZjq7UL5EpxeKd55pj+N4q9XO5sa4BYhXKN1vA9gNq0iiMWxLAcy2Rw7mJBMpMvzx7cf8EzR
GndEnlBbXIDLQ3gOYNDrJ1wSxBMgOSAHkHjurVu7xUMMgfsIKyY4IPJARbS98+USrNvC7X94gxkA
yXAOY9zVsJdDCZnNnlbd5Dd/z3TdjqQIIdnB0N5rPQZYUPHaom3xzsZk/eH9g2P0TQucCMor5zMu
6GPPrin37tMJ0OvKNabcX82zkFtY/VrhDPY8MhjTxmH0tnYxu990X/PDSPH+xh8UBj1NHN4CMYvf
WQvij7fG/qxXOEi5Z/zaL5MmC5H6V3BX9sBnQZAnYpN24O2hOA5bdFj7zwgw0nSYPDjHdaFIzqqs
u+ojMJGbch4kXA1aAhqP0IJ0Jk9ook1UBdhk2PFyGY92d2N7yjiqfMIMACj+BrgsKsYQwx/GKTUe
BqiI65By77pzDX+H5jW5stMF27GeL4a80z5gxbgeIqFTcdTn3fzzOAX9DTUJkDCOotLmjJAFjOG2
Jpk9tCkZ7UKtZjVHRXRlQuD5YnSt3GdVbmh9uyeAGXcDWFp4A3F+wIxnuOWbq93bs/X3BYKkGYEB
q54z+LeOBHwpMYpJv/Q+uTHyMUGj1TxaVBfoZTfbcURZ439wRcFmDdkGcsO5L1GIzgbkwZxSURRB
oXC3hRX/HVbuVedULkxM7+vb1/v9wCWyZ7eheKtVvc5j7j4OJVYk47DPFsiwtnSnYwwXZBvY3XuK
779PU6q6SIbRvAtNgnz9779M03gUMptkzSkIdvuyNlrrWE/je9H3H69CZZswBfskxvD1VRAmM8oB
McS9AfC7gzkZGgeEVYMPb4/bbyg9YDUc5JYVEC1CQzkvrOapoSyvCfv9jOzPBrRGtvPmMt54PULW
9NzRWXaY+KbvxBdd8KWz4z3ueel72xKF/7PTHeyc4yEuQ33XstyznKlta5j94FH2KEb626kNi100
ZcPOnYY0WDvA2o5WBb+5M+ufQPn8OzzDpj0FO3lNZcy5QDrqXdOCP94T3dkAUF9IzHp2rMSuYUAW
cfo9NIzqqEuwoTlC66XVdgMYgSoQCgR/FYKljCricjtqTDteS6Csgqre+FXxE1lPeZMH80ap6duY
gRJv06G5p6xDoXVIxUHEyXRRLQgVUMB8Z0O1//gAIekbHCaX9X+WwCHpEZZLMDGoyXIXdz6d9smN
PyfsYuuGYvYm6i1zXfrewInVlRc49nwHp/UJdcfwODZRtIaBJreJWYcfa+XXnwJX/VQiwpsgSMLd
1MQLJYvM4KwYCkSgIS29MzvPU1A9O0lY/v0EZ6tgGuAUxvXS7xcjiy8iFVYXg5grbBzNzZB2bPIj
zPMsM49Ovch138Bce/sWnD8PIiDWZ9jxbyJlwcJesoix18zugepREYhHwqoPvttXqE2YP2ra1F98
jHD+7rU8rYzX9FmTDZIysAfjfgcKod7ACfS11MZUrnx7bNYJF9zPAhKZm8XWz6WyLLZK/9538q3A
3GDjGeEXiJhIgEhhXhmU0g6qrr/70rz3Fi6ECsFI1SjsxTtj/nvoRsvKxESECIE6jU4uf93edNQD
+ZQNoc2KL1WE3ERWbAwF9bxWwnknTvzDtk3nWpB54h5BrHiWUfQoPFUdm86+iak6gnzm1JbZyp1V
+M6V9Df9WpRhJnElmlQ0bjxac2eLGZbeCGFOMJO6+BOM9/gL5gZIOpUL2QQ+KGgVmJ4RXOD88p6i
3h9OX3AXz4gPDiYC79cjOsRpC18f2azRX/6KhuADLrbaNuCp8IdHUl5v8/aUfY49f3tWgeedBWkA
Wc+zVwj7uJ/TlClLGl7djQ5xDz2JzVIlco2ryE8zgtmRFvMmXhqCG41Fk33cbUyilbdv5Y+TCa8o
ThbE7czzYzkdB4q9kvU7BfVAc5DiNBhEqqlpHa9Fkj29fbk/HJoUrHDFpIUrKL2dvWQPtbOYei8v
eenmfYwt1lqhdP5OjvjH8aUTSelSDy/1y9cvNANCUyPc1e/JkVFilzN85ArqkhcFxhHgKqtTwhHG
N6DYThEYfqoBgLukcangUL6zXn9PykG/kRWSlLs+Vcezlz0to1BJn3MzEpGxBDjNru8UoOUlXscl
CgBNX1b7xB9s7DZH851l9dzKPp9rREMMNnE7dIKzyw8IcthOZXb7xXKTx8bvDAHMLx5u+9QS5QoT
DmSckBMxUexYQgCDtB4LjZdrEHArWz/J1xM+B9cyob65okk2Wms03Pofb8+MP2w0gMMR82XpE+ec
EzgSI0gXQeNi781RtxtdJbdu34ZbYvn0nSH5w6WQ0HT9kMY/cIPz2k8KFqWh897uBxWVT5ht+h9V
lZToVnjm/+CxiEFRK/Z0Se23Xa0B8DY0gdvuhZ12H1Gx8nb14keXODV8f3sA/7CJcSXKIoSIkNLO
80ZbRXFWj1wpdcx4Ew1Vc1/GyAhyuqkV8jvuyq3B7b590T8OJfm1ZtxYGC2drec4NpHjSkS7X6A1
r0sxg6UAOLqhv9G/cykIdb+fEEQaJm2JEOMtdqzXqzoAdDvGymKKuJ2Jw9myoDyXJu6kMJSJKprV
XW9vAAUNxbp15GTsyBzHeasQeCyhrwgWV+pQYzxG/VI82I0skg2yFwG6cAW6KKuBds537GmN6xwJ
6n4XJ0UMABi3DXQfeCQHyG8dBJtQisnaoW+Ps54wErDXS+erLerLKHzEeWJ9Qg1FWZvCnYW9wwRl
9rYOYhT21xBhl/KnB0jBjleov3jJ5QxmP9Ls4S753Be1tRwLGP8Io6VWCZrCbKyLUs2zse/HXPY3
oqzG4NpFPyL66PVWUe34uzHtygmFs3k1umGOWHcu3fg68Cvhb0YEaDABEG1xLxF2ii66yqgPWDJV
0WqJOxtJliR9KHsoM6t5pG9/RMM8Bls54iWwW/J0ibclCoHdVSZJJ1F4Cpup2ANMDXM6ZGKZIaIv
kXlZGn1kUncoG3vTlEIHVymmY9/BZFEv8SOaoyrAMOC+Eanh75HNzJYPU+TLe3ScumGLEFfo3+HO
FKAjtMh4PBLEzrs2mMN0BzrZQxoQRKhaA9QP91XHEbUtIl3+Q+MzxNeyF8FnuMDFei7K2kENJpF4
1zeNOJTB+JE6726UovmC6k7xtTAC827AamMVldl8MJas2DpteDsWC27J/Q5AXXWH5uFK4rSzzVWV
7m03n5BNzstdPMoLRy7T2m7671lO61gAiN6M2ezskDf54QIu2tII6rmHzt97/WRuQzf19m6o6hUR
s0IiLowve7eZH/2hheY3LnBLfPldtZ44SGdGs2xeQNsWD2iCbj1k/D+IsOy2aNClH3Kkntf0Mq3L
oCySa2fifZAtgK1Lo4dZOWIvDOtjmiYN4jxzdIxCN1/PWT4SVPQ+PUpXbPreh3BUzMd2cAcA8FC/
U5XfIg2znie3u8jnGQlWM0fTbqCXCooCMLSfI2nrJEhCpcGHKHDvSiOZt8Chk51SnVovxjBuIhvV
LDg15h2aYs23KujNqyrxIZwMrbeZzaF78oy2WhuDbDYBBeu9D43k2BXIkfj4XxxxcrGPuH0EW4oU
F7Y17yD1WrtcLF9Lc2y/Vml08IV7n47LVzFH1XYy0UToxugrjfm4YwWWwVGOfrWTBoKcqGJ/yoEr
XPSRg/psXAdbM3MN3kOrVm4WogZB3nCHe4z80MYdAggjVvKT01+hIeRDuEHBlt7uz76dmgOg+fSA
y0B5qMpAPrk9UglImCJdtMllOqhlPdYtlqek5rbZxfhipSEifXAD1Mpm8nwpgb7NG78lj+AwZZPI
4nH6q2HsbzAwSymPgHQOcgt6Ou5zEJVqBDhUcMn/1JBOGO5I2GLpr4Jliqf+L5SK/B79IDtyQUOq
3u7+MixnZ2YxIhKGzT3vfcOu/559lTcHJy/scVMGWokH5ocfXBmGB7I09wOwMsUihXFBedbsKdK2
6aHrGKnVkFdgJoJSfkqo6n+wi8z+FJVVnh4nfJ+2IkzbG2uyg10N5QVyf0sxLkl7E/3ZiHiS+m6z
9ZVZXDYcsn8PuEB622JB/iSbROpczdh53rsyj55CivvjmiigJPmOpLlRSzB/ps9UPnVNB99mKXvr
G0rPoCIQdboNK7vRuhATWI5+2Q9ELJ+Cxc3+kj3fsxjFvIXo1V4o7bOYzpV7tEEaf6EKRxsk6yEx
DXJkJiRO2H7FUKv9u23cfJfPRvvVb5EwQWJywL1zHvJdCk7ni6hboMl+PU0bLxLlAKi2Z3EUtiHW
uenmm9jzxDoj4DqOLRQPnxLylqw07HY5eVN5QBRLAxMQwXlooylW20CkFkCOeALZW5suHN2S1uCx
geur56AxXcTYw92bMMJWtd+N9g4V/MZ4qEKXR/SbPEwuY1txq14uH6Q9j9M13ljxbaoZX1g1q+sa
VsiVm7h8q9Oke9dMvXs52EKtiETaC6+BWZFNffON0p29pXAmbuOOpYoAMSwuNc75Dvc55B3gwse3
IKgklk4iEbcsopZFxdulCN9e5GWIKwGMt8dOxh2iP531qU8Z7zTLF5SJ4D4FmBwdjM5dEA6x24+N
6LS5PBkmUmKqkZu8zdI9I5seBMwetj1oKlbntheNlYVXSvbN47AAaJYJ46p8v/27tmIQJ4puPlJ2
qOhdIN+27Mdw6H+EUy9uXdUaWCPXYXw7p1pddgLPtfzAlh3EFCcwijH4Wk1Igl5ZHMvNBoHDeG0k
+H2BtE+AKgfjGEF1RO7iU2Mt4hYZ+ehz4yXxjSfG+psXg60eEMpBIg8xIWslA4JIMcJ9i7HBulgQ
XN3Exigvu5KHR8lghtCXsS/GUXp4RmY3phFD6Ws9tUrA+aSrygzoWDhtccTVFkUjeIl5toEZGl0k
5cAHYHhBxYunYthkqqnHlWKdU8aq+i/LQtEanYX+hx+7Yh1FS3G0ukHP8hFBY3ouEC9R65UPbj2M
6CTX3GQhzPwuGLrmO2Ry794IVYsadTUlt5jyVBZgogriU6sgDXn9+GA2Mzwa/brtLgquRGZh0uBK
LpQbyy7UXPkVQUZy6yKw+SnIkuWDiafvk6nqdG/MLkBvivbRnV1m7rE1E9hxzsQ31iq/I2SfP2MW
3v9Qk3SNCxCPfbKFirk8+XhpI6g0JlG9ot4CmgEO4VStPaOGaoBzcWmsU8OL7tyElGvVoGexHEsp
UclMRmaSMtqOrddzmWnsWcltkWe1hUa3qj8YaOihSrYUvGsTV0GEZx1AWWsUtp/qwCBnkiaAsrac
2iejzqwHN24mSMq99dOTGYgqll77kd1CPdV21mAxB6AnX3eZGH9iGKcE78xn7jcNw+Jxkvd7c8qt
boW7r/VJ2YVxFw7QllLfkz/nJmg/wnih8N/azc0gl+YvNNraj9YQxLdYP2DMGo6aEhs4R/axEE24
gPWNEujwpU3TyvzYGUHPHg90TYBprhk8TCauyYmjXTNGHZuYZ/vUTQcHZ8bICb6pPhhuorKJ9xJa
x8FFf/bYcmxeOZ2bA4nx4/SD58Lwaiq3/9w1EiVJlTwNcc2P+qZpNhGk5UcRxgifNIVaI/OLlqOD
WqiQjre3GK8VHU13kw9w/VYDOp53OPbNHwhCUDQCxvdgF7G7Loz6Himqa9hvKb1IMyWXQYVyGsMM
d5fgAtkW/AbLpuOyuXdrTqV1k/gl+4ajaK+bqXE9e2gIQrSI7r3Iro/hnI4xm26pVrBdkWKxhHkU
6XAhlwXRR9bmtRlP3VUF+fQiTirE1m28qeeQ9h8l1O9okLdHDDfnu7yWDpxp96JNTYstLeA/Tg/H
xgN6Og/u5Txn7hfibaR8MCF7xN2PPlM9QFw1wOFENRCjNiEglVm9fAnA3d2ZVTLtsFQ7eHXRbsLJ
SONV2tYHdLG+U/8r/0IwFPUzv2aQbAPh8cwjw1n7y+ImWhCwP+aGCR82MszbvHSbXT+ONL6sEbGn
ZZo+uEGOmFqW9fcjADy2ujC+G3HBQK0t8j+MpiZIksegQRa538M09B68figOaeo/zJmpwXVxQhxI
KIcC0YI6cTol12lA4aa27GPkKOsxMaNph7ikucfDE+/RdHQ2k2Qx4nA5oJRHqTBeFu+S4ML9krkC
FaO53rGc2IDrjOw0BmW8DzFafEIB0v4yIyBxE5ahArVQup8Q8cvWMzHsTrB3XZZRXzxYwvc/Qpvt
d0LC+dv5xIUrdObxtcP/46ei1WSvm3hIb9qMaZBW2MkhbVQhBN40S7JywVSu5wZZKhoIqxDZgfXo
ewT0boyC9jLnF/FUHYYcS4GVcI2resnmj8q0vwypUe5YiijrQCJe0dUjIPPHG8iM0ecirwkzXLnL
2QKB5wVDeheYndpA0wwu+yXVcnDJNhFFvsqdTtyWjcDPJ5lCDXEs1HFZanntCYNjpwyMnAXnVbD7
ZqR0MwdCbAsCj3XXVaSluDmwjOihyWtknrKvpe16e6QPKo6cudbk/IaSxpga84cQiUmoekIz5nyJ
/OeIc/tFOKXmnfDdiy7z50MkByC6MIoL3vJlX03IuLlwCBcaPMjn98MVdV+sWfvsgMtn+DWkZ0qe
872rq3FdJkKtW63jmvlVEqwkCg5f58XVFCT/0VLez6ir229ErMU3wPg1m1ZvfMbA0Ng5coy3gz+W
H/EnhmuKJBdN73BQONAiBEY4NB+kXcr0AuX7yd1I3+z9g4+CAWeM69W3BoLK8apa/PqW8k0NzjXQ
LPER3zfFHBUZTnBZ9dFug/Kjl1JHRmKUDRRrzuFH0dvmI7zM5AcCYohl2gZf2IICuBBdVt8vrh1M
XzsiHt4bppm7MvEQK5CG5xyLBjkMFWIKx2lJ7UwVFp4JMQXJYx2l9ifiYzLTvEzcixh48I8yr4cf
kPsoIvTLWD7lEOux6VJD9M3sM+sR9xZO+tpd5g99O0ff7Bx50zXYUwNNXxX1PwzRQKK1FQ66W5WL
6r5oZzaGPpmneufHOIzv3HCiojHOCdMDKC4BTl0V9X3ijTlUAXRtv0He4HfCZgZYDNQXtUO3MplG
lQOIdyN77nKbCeBSmwqUlk8Sgx3hCupA1V+mSgzkjWYlrWQ9NRNMeYJXvllBta2PLv6GaAy4ULT2
qFURAgx0SKMVyVR4lSWmi61fVxK0FpHHWzLgUHp4d4zRN9lJ1Kxi6J8g+mNRPtnjyFXH1lnQvnad
8NvLYAppxAjq0Z5M16o3Qab5Fs7wK/KJeu/gw7rGiqTP19SCGHrHciuELFK72hcpbGqNLEhJMNHi
PwC7VeGt3YrZ2mGTIC6XbqjvxQSigldIv3U9RS3Pl/uCekiHpEx22YNikPtyAfhxHcpBPkmP2uhq
tEWTXHuGhfLcIu09ePDqS2mFmPQBREdIvgnMT1PS9AuO4q4V3bojD32wpck9EpVz12kV8fK8Za4M
+n+4mK15J6xdav/JsqEuwyhKtLQGNgm7/5GSvYCbn4iIl172P6FHZ4WWbGlpYIRlCr8gT9E0LuDQ
E+/yOtWhov53AYfVQCWoHojoROI22dH0OoooyLJDJdD6HR1LHcIWvwvqdV6Xo1bVrNAshb2gMEu+
TaSDE4cOIaFE20glgg38bGWY6LZFbV7Qk+4OUzk6H8s4mK/AMqUPqFlPnycbNYzn0uM/wpv+f83J
q4a0Akb6K/5UY/roEf/3+NObGnOY//Vf5c8u/Zv68X9QqKffPKFQLQsKHg0SUGYgP8JnSasTCpXS
+780xIfVrVWwKPhW+jv/z/8OnH95/NzRWGMKzKjP/RuD6v8LZiuuNh42DJ4AVfbPZLBeF5WBVNAW
w1wPFIzJHdLdf13nLSy85KwpFz8JKIV7wAUirg3t2FBSEREC9d/vrtFRn4UZ1Xby2qgj87Hz5860
UM9T/Eqw9C5uRWZiCnknQCLM9QYDI3R/92mWFOqBQkqmHsbSWFDOiz0a486qRMGTOkGSulpHz+2q
sDKQ6F/akfilLK3l0i6dKnsyeqnrCb+8pj9AX89gHq5HVsTgMursktTRn4vfv4BWSEiDntZZ+iOz
cgeL0qFmoyM0CW0DUcCOUBGpvw5+P2wgwzUU3qRsjfr2K1tm3LAl8xxeUuxjqex/fOfuXrcJmSu8
YPCWYAXp9L9Mi197ztgRYXzce/UjnACDYalEm6sHDELB1jTjFAXppRMJXgzCz13+vcwEERj8v06b
rkaZzHHFmClU5eO69a0ED/K6R26bzSVVhbwEFNyadwgJ8rrevvPnBuZ/2l/6zjXwFvgmzUZ6vPbZ
ZJqdCW8jCnKPA5KG2ZNd5DnaBOaIeV+887I2G7BYapeW2y2grGKCTBWauYGtQcltKiBm6gHNxoQP
AGQxl8syQdw0gi1ketGwFsrKeEbMsHO+HUkV3gjGEFX+PXOZqelNjpEGxYS3H0ucrRGAgTAcredm
OSvkN9IhjqmEC0ndfOsny5NotnomyhdgHGhJUFZkcXRF6bnUUXL+P0SWXT1gkA0T9oDCXIq1B214
pnTyPLEbfBa5RyQ/efJOexvcBKnn8qKJZktWTT4KPRqnl4b3Bi8KLQDmgAITyLcZMKNYJxQZWSFz
ZCJY4wQ1n3KWjgEMynlmzByB1mZE1GNSG9k0CF73OxO8GBfqnUhxC7Oiqkl0PMcpaxZFu4gxHp/3
Adok+hNQ57gsoj4Zn6sTS9949Px8jUMCxy33XvU8FvArv0OS5ybCquf5xz7gtl42ldhs6vw7lRce
WMIcZLfwg5h7b7tkGVEyymq2hLdf2vNc+3Uu0oBlDQkN6mRfc86ZoopYt6UFUz6g0lAOKLfUozB+
1m3SYjGcIDNsbYGY1OkHSY2USdUkoiajCQZbEuX4/lQgz23H7aXyaAOssxRuYAOl43nIpOXydHMl
NSysmWn+rABs8pBpmRoMYpUjhvp0+lHrpLxOXIly7ZwWZr57mATJ2BONI+HcAlD2G2DBiw2bF0+3
5wLq24Px2wyGsYIAg4PmBRxx/k/P8F82PDTXZwvt+vTLgowhD3uyDG9UL7WzuCsUNnj+XNb8DTjP
wB9jgauwv2/R1sqvqR0H6L0iRj3gDZgPVgoL054AIXZoJLQQKGlamNCO0aodtdN4HkQOn/TKvOeh
oxKg70AxAk3EeFvEI+yDLUlBwe/FqrQpXrRV6Jj5h4wCD59EKSzGNx6slZdfE8jpi1cGsy/eIhJt
8s3E3SwWeJ1DwQdrqZsR6z4vIplsS2+uuGrJZtAkCK0pDC72tCgzP3jE7aufBDcdhLh61i/fye4R
+f66jfDYsQ8Vsuf8umoaBF1vpSK2xPo9xgNg2LgIy3O9VhCkp9grWSY3YeDGx0c8s9CiuN5o6ntP
x1EPUpmN2qH37fdpvcbvAFaHMAKug9yA/Qi0ge5P//I+sYgJk26e2zsX12uHvk1sN7PBi5ynpL+O
UGbqLWTM/Jy5HubRoNRnFKW6EfeFgMr3dJlDhCWn6qnOc8uJ4iCkAFQKwdoMqur5bRVJaMuLhuK6
9qkjHebLvKnWD/7247zupoPT0OoAuM46AUEIspxns3NGOHm0lml4OM3Okr6J1X1HLl9qrd20mjEO
r0f0E9W902Ytptxv38B5QABShDCI04uADLQMd/F6PBEqlO2UOt5nPTk47WPRhRXQq468lnLsaoJE
HnP6+/WQy4u2xz6o2pbARUcXLgvLIho+Om0INOFDVI3ue7q35NPcwK+7mcbyYqrD2UwKwn/ObrBE
8pmytxN/9jD/WKJPoyxz7GgHbFd4HZFT0IO/8FOpJ6dhlzET/rRsJiSi++4BIeyZqYrkml5EkrSS
bUD7AD3PbSPRAU+YYWx+OE3jSGHUrmdzpdfzJJOar3b7WPLreFFkc3OHyyDOUXsZxAbYMUZoVt6q
fbmQUww5079vMu2eu9g143cIXNcY/P3Y1La3X+ZFL6zQaUa2mwUJTL657AO9aow01XtDZMwe90CT
Rrtnd3JmB1mnfkAbDsjmqNeeY/sL/xa8fItsPSjWFzAHUx4PNT698mdaYfzwNK27udKPzn4u2kdq
Ny0Xj8zSSA131c/hwE3UXmW2j+xfFUNcMTn4mTJ79AU2UQH7YTPi512kP+Za1vxT5dUd+4yBHQ7v
ImtSvXt0FsDhAoFHhKt5LCJp7oTSjra/OO060RThBi5ctLsoNzo9xvZEoz2TfG6HgmJH5E0T3zFb
rcXtLBhXiC+UAkDU7GK7GJYEtMXzGCojV4zT6WITFgM8VIATJY9Ni0Xiey4HvSmVLw/z4nKO8r7L
b3UIfzEgtVT63kpVVHwwq5TnhJr02vYMZM0nH5t+ctpHLxtokO9OX0jVb1i8W+23wW85aF9UciUK
eAslXcXn7fR0H7Rq9UyIXMztjc/SEAjNbDwAwtLZ5wlOmUyrgNgiXKUdJbRhEzFp9OyybE35r/Bw
4G28ve7Fa7gYOw9BAjxYYgWsl8PwXAQYzkE2qbTrH8IunxkzXo/2rde9C/7myVwx/lMFqoSOYNVO
3OTpI8TZHR9BbKTi7pzaxu2YlbCU/O10dIaJrQeFZqrl7aeUXUJe+ZwYvNnFsLy8LNbLOOhlPAPL
4xWkFgxk76rx8E3pD5Ufm9lypAkkuCVhg1EeL52Xs/BltiADphf6y18sx9QLoX5ZFpZcLDbNLMDt
NN2f5phIS8mMOC1N0y8rJ/s7lUbQhcH6dGxZs73wsE7Z4d2Svvz6jI4dTz4GTccf3ct5f3qf88sB
jMNqwMoOgfTyyNjR6p1kVq3ToEW/JP1cYExE78ZHfy7SDwJ8Vy/KyI/9aVhTeynGbpNbkd4LTnHC
2+/6TPAZXCLIfqRKbPg+Pmm4d5actPjOqjqr7M/BkDjErPTGJo4X8Dxa0V10nb1cvgTQNp6zpLdR
MutY7iWxRceLyHhlJBaBvDWjxtGu6jbv8+8vER0OgDM/ahe8nm4iFAHh2IT0MC/TJnAk7TZH5wFL
XHo0O1yfKhMhcOvdpNIkszu+/axn0xruHOkK+EOX3iWp2Hl+uxi+F1b5gqfLS37rLMXE+V5GEogR
7HcoymgLas0O6yYee62E7wSzydmP7EzMMf/27ZzBIjmvQE6zyjSDkHqGMCmr/BquQF0A9TEG3Wdj
7hf2txGYrw40HK/O80OQ+SQMRTDqe4wVftfyYhjMfp7+9ksvrmi/tiJD4gBn8a6cqvASmB1pCeV4
IK6HKPdHC80AJbBFemeD+C3OIn2Ak8jGYFGHIRt/feNOQ/sSdNRyT8em4lYtTKURpF4NKC8ShXTI
f4piX0B4U/nRQ4mbKoJKMirP70R8+nz/5fwnOkFCycG0DzoIVLXzMg1Hvpk0KlD3EdSsabA0acji
tRmZyyn9OVm6GmT+OznUWVxGZYpXR2iG1ncYevazGM8vUaZCyzyvc9XcJ0bqERUtVeOzMeNZZPDH
aVNxKlQj6iPwXv3e3pk4aLqfPTc6LLALQwCdYEip1rx+AeiHIitShs19nYw6CkRGc2KHYJG5MXeC
fSCiGk7Up8QvASJP/BtWOzqaAXlQseGefihcjKsQjskTvSXrLh6CxWPKeZZQk2bDcxvx/FAv35+N
gWKTMnvd+1rDZdNxxCly8KxJb2CnvfF0yIFdjMGl8BC4EGxxVtSxk439FGMyRa7XPgoj0OFE5+OR
B6QmbgdFi3gZrfk6DgMdOQDT1gHRYBgoQqzgZgvre5Ggm7kcT8lV+pIyAXHRx4zxEh6cdvxM+nb7
CNhZB0DNSwY0+aXOjjzomdxObpn6uChzoYM3JBc7HsOqFEf76aRzXTRfUDB8ucxcOTrbw8JVb8om
GGrGCXhSyUfaJmv5Ek44FiESo8/fHMPb5ToO6uacZrk96MuFL2MRveRIFIYYjJ1wICzJK+Jx/Yfy
B51xnu7oFAW8ProMEesMrX4OQXy8Yo1730arjphjIhLmPBEi4b7ql5jmFDG6TqWfR9kD7mV7DDZ0
otq8BDpdM+OGs+7aRMdwFOp1ZYnCig6TvKCDzXSJeTjtQvLc52TUcJET6NanX7dKTwdZFQcy9xX4
aKMUqwi3QC4EUVbPxzKxiLxO8aOJzxf/pJFVXO4UCJ7uwX6ZlX3l6XhsmL2CcLJohI5BLBE9H7ov
CSfdQIPLpWnnTs1f5tRN1GtXdIgTXjq2zPqnCJfrr6E8pcOn0/C3Na952JA6Pafez/M/egmyT48n
CRR4dP9lEanBU7z7QeVOM5hgfmTJPQ1xtuBwMvlUSCkDjJ5uPIxtQtlvJ6GMsUC7MNRx2pKNYVGA
uR/Lno+iOKMDf0yG9RpQfTaa7QZ3IjlA7q1MPfQ4Pi2K9eEBd/qELhwJ/aR7NqqGw19iqx4me0RR
9T0m2A8zNJSddXBjvawy82USTTLTWSsWpzoxOiWUftzpiXnKgU4vEjM1HXhXL0GUK3w9B5Ws9f5i
jEYomZ/+Yui7fw6h397anknfr3Z0bNtMpEc5FsHgoyXxemczAoyLrCAXd2nVtBwtsicHHRB973Xq
gvCxxY6La0yElrnlR/Tu/saCGkjpBduWLqGNqLqnyQHnR0AVm+r/EnZmu3kjSRZ+IgLcl1ttlmzL
VS7X0uMbot3TzX3f+fTzBTM0U5YHMlAoQ9L/k8lkZsZ2zonJKQr/3xrQIzwVlM0zJAJwSrd1uMTZ
/C5GeQELa8NNYDIg6okpNuFqCthN3MWNIDS/efEMQH7x+TJDR22+m+jqg8GxMxAkhCYmt2BTgmaa
sx1IJbSZ2pJ16G4brOG/rKJteK5o8OZx/gOeLwmwx7cn8QfrgEVAxYb8bEz1Aijm93MISdOmTOqW
v6WUXywPKTfQBAPTNtf5WD5ssXOUDL3yAhSNf3PD7WDe3h6C/yoyJ2VBTED/Dd4h/HcYet+PwQmH
bcvCevltP10gBU8xosvME93FrujLlBQIMcQn8FD2YX6deJOzoC0Q3SfrwsnDsOY9g0l6izcnyRf0
Y8TD2UBUlg96mhfR4vHB0lyrGxIpu6A3UFLUB/fSzQOhwC5JknRYHZ6bhZKwCsI0QTvuoVmBaAUf
5tYSY7PXrSfJiy7FWLm34Z6FjGyYrbPk1XWlvOsRHX2eaJ18GnEBkq7AIDT36nZVFSJMrELjylWI
u3FxZ7drm4/uxyE/9nMq62IqYa82z29P/CtBHsRLkAFEniKGx0K+BEbi9xMfrl7h+cuefdYZ7/Zj
QinC2nwk1O/KlforXVMRcyv/hdgLImFPGqFLp1hmgBbxJJN+4jCKnuZ3jppL8Y96nWfT/gJatPPK
Y6S2VVXbAN5SM3MaNS4mi6i22p0DSXb4IGMwf2qC9GzPJk+i3zmZUk4nkefFBFFaPyW4M+nKatxy
jkEN9zVaejnqTBL37bm+8ol/P6woe5BIwRGDWIVP+NoPTujRijR/uX7W/JFmmlDZxYNKTL6w3fOV
BIWmjzJE0Bm4BaKWoapHoUHzgM/JI764CyZTZJkccVdRtSOCNCkfGlwhS/ylG1GHSm5MOljTzij1
SaiO5IqkLXTyaNRbkI7Qb1dOLsmXxNg59VdRtpOEbG1y0aCjKj6yIIBgfTm7ufbnb/oGChQNOYmB
i9nhu3M55I25MX258AHICYbgE7bEtv+jAfpqcmkE+w3f0hi7RqdFntRcSl+YBxZHRuB18gBzcNBe
6F1WbygmfoyDGYf7bnG6SJIsdic2nEKmLFhNubz9ar3vScVsI+GbgpSGNmcjvvL6/MrpDF4657D+
moWXi1XW5Imjd7QWEN8HPAQyg4JCEr9D/RV9fy6pUbGVydBh1NUvstxNvMWFTckv094Sa0b3asnq
qcU9uoTJLqdM8nd7fMo6V/9Op77xa0meoZqCn6f+SWDyIHlPHzmqNfXiYvW6CrRucFucNDv3HrPR
ESv29gS5r40MYSvrPnRFT/qapO/PmSpM83YbpuiPLCvdBsiF3VAEdNdTvAe4Wr7/uFTHQKmNRgNN
7L0nkUBNb0tJcx44gTgi7W1U0Mjt3ym6jZQ282qXzMPW5SW1doJIWh/flgMwG+chuoLhwpaK2XiV
GzfS3+GnxfFlNabWFpNNMMmGMIQaCBmJPnJ/OlcdEj20+mc00h9WCFQzIkFHmr9hYylLfz8B8145
Ub10xx8enQtJYszjwASgJx3Yfy7h1K28DlT4+AulNIaaLEEffmqsDsQpOJwGLev7swlRWXzAD1y2
P5p6GpmuLSo9B/b8elIKbMFe7es7FCIxGjfTQkX0sXB7mac5aXIuvl/zALOIylkeoDRIC8/MJ9ti
ZcRI/6FR8nl8QPdGlgfkKalsauFSypsVCI7/hXr8PxiCV0x40kkhp7yPQjI7xwaO8cr8wEonrOv3
6PeJWkX1T2fYpExbIYT76YwTmacBJ9p/PMgGUqw1deK0mWSFUFSTSmq9klT4Z0Mahx+OsKPL8G0A
yY8JSGef9zxT4lx/MxVu2rhyg5nKVvgpclupFWbD1vKwex23pKZYPjJ1JusEXRfU652pRTdXzXFN
GlhoJOFoWAY9qAO6MRcLb9KUhqtwFkTG27N0mbu/Gw5iIs+HzgrYAkLmpcD298zPmNh1QN4i/D32
64rHo1U81RGac8gOQTOShd/svkM6rrxKzbAC5JUnYx/RU5r+1aTIAKuynqYYlDcdvMH988/bw7wc
xe+GSUIMeSZOQUHqwM7+fonn3d54W5/kvx+WR1H/nJOkt6HY9JkdvJ9HWnf9WaWVJABZn/I6bXqq
7p/pUj249h3FBidDz3OrT3phdI4gRGL4GvGHnj5Kc3B7hkcbfhr9CWD1PadNx3uiJwOrw4J0Tr6w
xBGobrypo6fokzsAapceTrKNyjlYs/4XAuWc/hE/eW7nYtv/34PjPqH8JvrgRCII5dN8+/sHR1rA
jaFSRr/mXRe6FPyxkp6NQGPf08y9JWoMv+5ZNPND48JjsfiEnc5PWQZLBMZDsMg/fZ3S0vwu5ZDH
ifTscbe+mKBpdahV8rkrggrSHYTcLXp9FoYvIw4Lv4ao9fO70rclpikoEKcu6Y4SFeg799ymMX2Y
N2/np2VN5FIYVEhmN3E4YkScKUu5lP5Ozf4KTYPOCY3lg2K4KcxIrXyR54t2V76dZnZUf8prlNvc
J9iceD536Ofb/Ckoc3kWdFo9fsrItHBT2iKE9acWRiPjsepJPF8g6x5XnGPKLKKqdM3OFoX2fvzV
INmLFOsWRxtqPzkqf3v3WE6NfI8GqgNfSOccQOuHqjkbnjhcBvmk3q71h4GfwhGgagvz4PpeVMU5
nzTv5LBL8WK64hyW6qNvbw6DbY9MbuBnoMbGWy/YVx4rd1P5CGeF3HUrUFsFHGput9D2nktOS+01
1uNaWaQO7uf4lKyVjd4t1wQY7jL2lMRL+DWtYxlXGzTUMW4KfwqC/qEC5YOpR+hZYpvqrCbuc/b+
0Ka/6RuZxb2kr/S42PwDPEuG0qOtzdSmvHpGO8Jx5Qs7krAy9sqhl9U7C1lXHqGL0mjrHvVi7cix
+DUEYsaz4kfLvEG6d8OvEP8thkD5VPJoXdBtL8vQymqZIBCmAbccik7KpUh7y1D7zh+YEp16GlDK
NXRKqhTWbntnIQM7Zc8jDerl2ShEy/fShce5oxR68E+20NUse+5phc5Pi7/b3Ij+cVAjPyVZeDC/
Ov44RmY2QKr0lMXnhhVFdxpxnzPXhKcN9Rkh32bCjS3DOfbuR1T160/wSOUDq3ck/u1c9LPzUStR
DY10uUI8D7M73+9WsEfv+EZd3JfLWZTrwzoSs8DBG1DUawkKAxn92wcoFo+D4ruDhCSGE5LnJ9nP
f69zxW7qzAXs4eLXIycb30S35HWhYr87YXIOGPTaOxv7viNdPiOTc+xd2t51Wb+Nzr3mZtEvkzKb
JpCIaqiaveSGTIJU0zhFbNVUBTkuB3EuNbZI7BysyB6kwFWi0pJLnQ3tIyNO30xyv4FtibXM0T3B
tSbokhq0qV71FiHydjPN9Pek4gaNiw821iqZLA0UuvMq5I6kNPCO9VWSmq3t/F17Lm3kPnYjRRkp
GF+ZmNQ4wnoVz2TjtK5dLrVkAV9So8ZJzjwa7vUPuxc0pH87K7kq4OZvuVuJ92eStVox11gkOMd0
/OXsSXL4N3GK/GX6O/IbQ54CyzaJxW7Ki675MPo0Ashvj/AQ11w99OnMUqvAMH8Xfi0UaafjCYux
h/tTTjMRHkzTtMiFSkFWPXYt3brlcrSck7z9bbxzkvOEFGZJ4pv0Cwo9ZFPdAdI5CBqTHf4+61g2
6UEiXMvTOnVDu3u485qgVySB21P6Gm/1I6WJoTwTls0EH8TTrQkhdbXQCjFDjw4mBFjzuzrzxPbM
SSFZVZuSeihKQ1dS9EIEKHQgNiCet3cJqLPXu4TOEI5tA+RIgGFFr+vNfj6j97HP2S/D4ckBQVoO
uOxjEpFvRF/TtrBKU4TuKPpCSymn2FmTDn7Z/aOYNJsi4/XloZ7FVpti/lrNcvyiH+RzxCbkTzkj
jb01P0wxfb+/sLHlhktWzZyveRoE9acwry2OpwPWmBxkKFBt44PvnVPNYm5PFxDU1O7zHPxjQ/qT
kyTsFwzvszPm4Pfam5RwXuYUhA+3ruhlwJMlzSaHqxrJ3b2agds7si9fgJC2kk+C/yFW/mxG+d54
jW/rBpvznMj7BAFURUCp9r+o50QMcNlLiZvBPfh7/rsajGxut915AjCf1v37mRKvuzzZtIaT8tzi
tzysm6cNp2mXN5OMGiE8nghCeotZRAI35MGyY5KY/sauvXizPwFZYPrGksM7/g/qZV6NgDvPOkPe
uWlpBABKDbRULrmGGYXB8OvhUv6ybwRsMLnfznUd2GJBtxDp/DkaxyVoHbfhOn3Vi6uTc0pghDJ7
rxlAf1TplDxjpDJ+uTrZUqPpQP2kjucbi6RIVcC1H7djpvl8CFeg/5e1Nk0xgDYo9pgVUsVdDeV0
osJSrSfQxQTd/3cNDV+245G2RXO+fc3KOjx3pB2yA+DpvwvPXdP6Dx3Q0hViFa2cyK573DHfrKfZ
uAbVAEAXQ5Y3+dLeqQejTkTh+OWcPMMo2Zjeoj493BqqqVtKNq5vvbR69sqoYSbzKvOZMZyaIT6e
EMpP8j+gQXCAPaQh5+r2FCzTsiVPeQ1JGKGYYQQ18ykNXalp0VGFBPjvaJnK0tgn1tD4z76EMl38
97amYzJYNxtd1/nROIeNZeeu82StCMfyvpA7pxT1LClOLnqiuim+H/AmOs2fiN7793sFuKn4etgd
dbCvKaV+3iV21x/dby52mcWqY4lPt2PUdkT3yvCXqMvEQXXtVM7/8Gpbz6qp+cTYITnwRFOQdB2h
pYZ5w6LT1Y2wRB6MOXTD6+vI7suRMAZ4C/5jXXBeJvfLPEpKnbqwVOfLA5QGNxpjcWK1ZD94Rw8Y
CUXdEvLtmk+rjXJpVUSwtKvYag/7Y2o81gq0jg29KvJbp/kLV0uKOdB3xAdEft9ndtb8lMOnOfKA
hnxNu8XUIoxnp2vzBNGIAtwd6Cj0RD6HGRtx/HOqI2jhv8VLDp771qctaoQMHGHR0X8o95Ud8I5y
nTUF/9CxNFNp43ff2PBbwq9TV8xcxbIc2QVJ3YjbR73U5ioHYRF+S4UsGQ7iSG413OkxwCnJFtUD
kcYU7LcCkhYnSd2Osl4yZPyZlwqKOGs9mPudr6NDKmGAuk4+1CQv/BVqMrrxX03EksflKtvbm+yM
wO6WwoucmOw8mn4++SGpAIznHI4sdoDD8hMVgjyi3UjZJ3H9ASZ3zhfiKpKn3szJB8tQnK/kijuK
gBTY8Y7EGidHaMcyWi8ikz7+ma7VyAqxvX5iYIm5RtrMcpsVWUfOmMSxXB6BvDDfNuv3NOed0xYS
n6iryBuQeMkuF5/Dk4Yn8LzuF7YxA0c/1udu0ZSLK9AcANMtZPhO0ZigZV2PIstObut61j2vgX/d
W+aU3yB+MogN9pE8pD9NPEln57yMF390j1YegZVkyYJCYZ19NnMrlgJ4Z/HaeysXl3XdwsH6Qrr8
iofIjXApurWFPKvXoGJCUhG6m5s+lfHkZf6DP8dm110PVhl/dp63jYfGVZa/9X4IiQ4hK1v+mWhk
Iz/Rt3F+0oghx1cgVHCpWD8FbXNNESh968tGeI95aVfPZdp4wfTg+JSFjRtavOFra5fxwrdeQhzw
c6xS9dyN7d7M9jER8Bnm3MkcB+408LaQ8xRjbvbTZALHjbQ5E7p4OSannVGQJepEooZLm6jZBHzw
eCS2dlFcrD+dPOT8VCARyoBdhDyYfBNiqTFdTeC5m5fl42xzQmvsV7Qesvd3Y1DLP0jl2A6qB5Of
7v/0VmAlXzcEDphKPV5M+GFW21hjsAl5jSFeRuaKkV/2x8smhgTKTWJHDXGmE3J4c28Ctp1p5wHC
M5cDRkO1zATz/diLZadFjWQYZqwvH3nb93oF/wLEQwMK0VEWHpYAjl9lOkpgPPZxHs0nLXQP8Mhj
cJreku1APNKsIKuJY3hBK2gILxWWyCdBZt+vfScYAQjmICzyohfHnCS55JrVCacsu4TLB3R8HD44
nluMi3GOozi8qHMCNgHmJggBTmC58FQ2AfXlytQiFNYxoIZKrv3t5/6eTMRjQyAFegVoiArZj1Qn
FxGDJU/85RmtC5/ROAsdX6nfmrhiLZYk9/+t9Ym37/w9diqgPAfjAIk5QJbg7ggJv08tkQvLimpP
po+KncoqkKs0aTYwWbQu5SRY8CGlGhn6FyQt8+UsfHscr0W+kfK1EVzADUuI/FF+fjWQ6iwjFx0o
+6kkNqaatCykg5GXPndBadgGrkXPK3EZ57qZ+VvhZIVURymcroySLGfGRwend/kJzP8Fo6NoxoTS
qFxqpW+POfi+KiOVQ9KQBAoyjTZ1zldlxGL3iiM99/W5ocDMlGyVJeDT2TpAM38+TXVMSRYFgh4s
rT7gSGdFmpgvMuWSkSOL2Ksfd5t/kHeJCQ99FJZY1h0WkmPP4GuJEcmn+aY0lZe7D4hiaHa5qWfK
Txp24qyscwSLmWCZ2h+YGCkMmSqc7o3h9AUVtGxA1sHUnD0wZzu48DmFQVtlVYykEp2Ar/JQWB+E
JlmcgGe47b01Qma3ByrIGAOQssM3mtE6rXu/R7YUAsi4CMBrrY4rFF8HqyeUM5BvV2HU2QRcFk/g
Ait5BsdTmnLg22/q0kr8e+IDGLRItdqIInME/4DjAKqHKF5/FM8abPfm4cM896MVd7iCXPgpGEFI
MBUGZKLbXpHylWGI2KbgdvqzwHjNc+gjJrCm+V3trlIw/Mn4BXv53fhJ/yJxR2VLhLXtq0vu30B+
Xk9fpHSxx4/h0NeYXItwnR2pJ6APr234pvhyRf4i+FDyemvwycM3UwJWRM5Phvb67ApppkjFGR0F
uITkl15l5W1aciEqdvofK4yGLHtyC/b+PKSVb30BgCarwM1pxpXd7wb2k3kX9aGalsthol82voQO
e6u7gP06QYyE1hnT3hdex7hKNoGGQxWn8tvDfz36yAYIEMAcTOgkA4Dx1ejdehicpQyaj5og9YzX
PhhbB+OowCEc8IBwj96+8/cVSynRsetgvNFyJaC31GuwaAULAljw1n8s8jLiwGqujOnL/etIXMuI
rrTcP3VWSU2/ff8fnjwUXA5JDk5AwV2/OrzCAb8HGMr0HhqcnACWP4sbpgYgs2Yh24Y06/rpufmD
lQcoy2Rj4kObunb8Og2ZW6WVpoR/H0rkdqwvk11la/RppW8cnopfEr4+Ff5VajAxPpMpbhU0kIh/
8PBLDlvQMhJmdYUjDqEpV4NgGfidliSSMJckqibosfCyP800m4AGmKONN2scPuNyEm03uFVvT/Vr
IwsKhncNtB0SGDoH/ivbRuW4p7mnU36Yk9XDCCDfEgK0GyYSrqDrDaHCHKJBUAk4cUM7Axvw9jAg
5746RlAJhVTtgqxnacGherXay7Y+ktPP+/e0FxOcKOq2gF67hnCQKrkxKx0UAXZgiIOZtdnNUU2n
e35Q7yoyGbe6jsXUbmMc4QuBxxcUgvLsNHWYrefa/+UtpBuc206wrd92k9PUTKNS74p5Fuyhs9QF
Kds92iTlV/Z2imnDxkh8MY6Abb4NdVExyi0skBPFvINVo6R9ZLJ27SYVp+wMbEHSms+PaSdznSW7
AB/cJeoZo6eJSWPS6gtbjPqlcBXV3mp8pG/qiGk+eDwp8DQyVJPVLTF3GSAw1hNQgIoLq1E9zLyq
HSWPKV6ognIVXaSfJIETjGhb41UjwNQZq+EPKXzOe8dK9/FpNpbZZA6rPhZOF3kQmJ/3VGEl06xw
yMw4uzqhit+Y5lwOzaDmxMa1MIDP86II0QtCZtK8lME4BYY2tJtcvHfZk37wxAvW8Z4+XQOeTwP2
MPSTlEo2b0nHeaCOysfVcddMtbMQPkLAMeAjdUCU1wbWNOMLW1gJvFohWCUKSfwyvrx4/aDONBLg
UwMp2feijJYuySI5F6odgghF5QX1VfovFuJkiYdZPSscZu1igbCQS+2YDysvqxnJNYM20iy5AqU0
TFBvCeyC+F/mYNEHAH0Dvu9DNCXyVOok6wSpm6RfU/DYYCoRmsZf4N7yEhV11QHIPdEc2tvwQHTp
ysLTHlRw7nPnC+y59U8Js5dtWP3HZgeD0t1qUUM3Yla2eIcUM68Y0xSkagM8I5eQeefNmbrVcAtE
SUI+yMMER3pkKoPrND6ZPqHi8pUqRtJL9jmzKYeS1mHidUyKf53QDc4V1dbKY4hNcPSyi/0h2/v3
Z2ZhXZ4CiiPMljopOj/oIAgWuzF4YsWa6f7ST1Id67krGpI9pySkenFklEloG7C/7kSlAprHWoz3
rXxCxeTpqzIrujlTm26/E1I85/6evLBAZtWlIx8L1bDzJsE0NQbQr/iwl1kwAP3OcNy03BIdbu5Y
H6x2PtpfdWLjakTeTRe7WT+jQYark6N0SCVn9QZtvhlPWfloulMNwqwyKCxzKZo5nBxJ6ZoJWivI
UJldb/Yii+oZrb9rFRWGqZcbrJjeRheOQvxfto+BjOGldLw+NPdSXqbB7+cGuhcYq6AhsYL1mius
yKo64QVpFYb0ppwqGstU19GqiHuFUCp1oEoxOrxeczia4y1NAqnmZX0iR7ExS7pb5jyapJg321LA
9uBugV/UwD7jIuyTeQd+vL4HGCj21KpRyw3+QoahYfUtDfX24NesQGd5fWhoRkt3OwT5xczMdDfi
bVNscRHeXYvTR6w6Kdcegn9AChJluvjKNhmTmFebUNWVWtIY5l99UJd0WZ97WlHWoue3oBnV1C0b
bLf1PfJGEdZ8Qm6bN6fZi5MOvXzBJ4MfDvsNXXyTLAludMEmnOar93Tae+HGd8Z/j9OT3fVfUURp
cPmwE8/L4IFP9fj5iXeeHC3XeZB0vRTqzA/K2VUaotJO1WQo1rGHllJNt1Z3uC5l/S2RWVGOoZJO
tE6nQMAXw7xfLF3l2etztcab0AWj5kCtkUFwQgCSwmpqzn8Nxea8x3e5HUySWP9mkr1qwisfEchv
0BhWGDTmgMzi2oKLqmeD7i64egKD1NKn0nPrqiCH/ZcGoCSJhJvgNejXrO93Y7Q9Y0pUSmA8mz4K
HqMir47krh9jAe6rrMFwuPKSuyCUu6eGXTp6loBUdYbMDjE7VpHA61YJOjWf55NsTmslUk1UvQS1
3WYzQArFCn6eD8jWDt3EqdBj+Q0DQv0A+o8L5lTXoLj47Kj+LHJ+qdVvJV68iCDE7syS8A2/qUQo
gpVY0IeRL9Q0xGbCijWbWZD2kZV9/2FHaHCvftag6BVFnkDLAYBPAO4CaRW85itXGJC5xVwu1rtt
IK9h37kkrpsJ+MQl1dCuvlMk71GaI0n4mUL6wFvS5aKJN3Ow6FOtblSgmvmTLKSAAv8WbAOzwlcn
NqL9c0Q27jXYtq68eYi7M39/FlmFIVr7KqKJkj9Ye9NCgGrDn+LkX/fmA3kX44/7MCD4348sPvCH
xNY9LGv1P80RqGgLRVbb8d7XCKKdfk8B56ZpBzqV3VZBPIzNHYGFwI/nY1no33yg0ROlD0M3HHFy
q5jkIW+QALzxi9pqIUzPTR8io5ZCTUjv6K0sWSST0QiuVM/bwccP4BNR50FqBLwc7cHiH2maKR2G
wPpU3gM9BORUBXgqBDEjh0A9VIJ7ihpi7PcIJhn5FeNnhh60C/dxTCtB2ZuEmJpJxRtY+3xs3q1X
7G2d32o8kyH8T8eD3U3a+FnNx4t1vQAo2QSdebobi8UFc6n2SCOKRUQNvikZTU357F9UJs1bqGZI
AhmJPWR2euyP4igl+M9srzLow+obAjdHO91CIuJp5yyVY8jhf2xY1VGZPV+KzC6ChUxBs3WCRlcA
yLGicHE82TF8vm96zqm31BebXAv/raVh3J72VKCeyQ6hZ/hrEQc1W2c7aLmOk3DOB33jixWNSYaQ
Df23FRUoGsFAwOBX6recmSOZmDnaQOcsztLkSAPDvS2k7V409XejwYurnoFmNLdgt8rqtu3pl169
p/9TUCNg0tJPJfo4FI4UfkMTIyk1U/n34RTLk1VBKi67ZkJbk5s35+BsaJJKdutxzzml1Hcyg0SB
kqgDub50OShmGeq7wd/oukrkPc5gw658mbGjqznvZyOpcIjjN9/pYW42gLGcOfqnGFrzq/Ogv+LP
sk+vkLdoqQhBxvfjJALa+aP+Eaul9dOmiBFpvchZhjwRgfWHkdMlOai9x7zeBeyWkiPhH4QrZjIy
1MFkpQ3GAu9NJRQkvUgGdJMnenv//nBCwYRj1wK7pbhF2up1a+3MzSB30e3xwXInoUItsd2v9ykK
r8c/VgTurS+D3Tb0vQTekdbtI2DHrR3v0miuo+YWgG2whQ+JCbyp8kpdYYdS57ynw0Fi2U/qvWF7
hJSk6ePEPHSCoG6POGhvnwgEfbZpuxkPP8kEkgD5/twn10NiGKy4gOgdB1oQf/9bkjXFAxv8OYLB
OFHQHPCtXUHHuHQC4bjSQl5pILgmMUXXT1GfK7pUkrKJQdM0cY5g7U25nVInM/BAZ26loKZXNMt7
B1NBybZdrJDS7zTjt2Rfk9Pr7fFB4UXb6BHexQkZ1i/mjmc/UPxTAJEOwtQPFdlTUK/mTgDrF8Ze
Am0gnRVfwNAXmM8FVjoNdEThPQMgFirO8NPlZF6yMeH5HQw5P80jrnOLcPUgAMWqTaRcyMKjEmqD
/+SHqS030m5FlO/cTMv97P+ar3m9gzrvXdyfMimjO0Kfv1OUQohvC2Q0Om0BI00Nh39Aa6VWqqsj
tSdmx9wnoP2xzNGF4imdtemIUtCWaq2bI4e/29x75U5Dl5uRpi72cONGyDXcW95VoJ1M7RnxU8EG
rGUjpkUHgi6VPFTv0cyB63euwDwdfEMGSS+GeEtvx245ovNWa7YKvdap0SLxGLfyqsfIjWiwZ284
OeWtAlDRRdl4EavtSyqL93CBUDZb0KUx4BK+lzSHzDPpbQFSO/15YA1wUQQjtpgvNF0vEX7HuS4D
jHNKwfeIvDYr4OTNQdLqwYH7FSDA64ZNtf3RGZyK5R6cmp+DId7W+rGhM+hcvEyBPhHwakHWQnqU
FQr+3B3L+84jE/UeEfmZEc1O1EfzfZKXWUvjXbrzONsH2ASwamBQTpxxqMNd1WjLYMsTfS7isONz
ekbW2D312GFB0p6pYMcVzdTmniRxet8XGNNkXsZuFoCuZ1TFcHMeghTIHAkMg0rW2nY1tyfz0Dvh
xPtSBO2wFzJxOmOZwchrYd5Jw5nF0pdF1lqPCtlmyQuauTodWa/26gh1vkWPLrhHnfmE+5mRKQBx
gYnN2rvIOlAmuNmWTV5F5tmCj/bByfPTVldyjdHsGIRJWl59sKxCC+wv+EXRpwKxCFLQmcc7cFXJ
Zx/ViBHIE5hEHkaPmZgyKACooBqAnn9cSxc372EwYGxdGpsZtwLuAOEISmL2LOBUyAXFw+ndgdMQ
4PWKOuPADu42+am3J8GOzaaOr6X+bvZkW5P7FoyOOaBojZP0wNCrpAy/9qU/8YGwDlZeB1GpXMre
YBaEt31E/tK5Sxu6mbR3usPgpsu5VgaOAHRfXnGXykfiJRSS6jI6UuWADLMnwZdktN91KIIWHbiO
67snWk3yuuxArqQg7GRH9wUE5OQKyj1rrJHxdL1b8kYTg9qGwARisjxHD8CQnpUj2lDw/J0xZJbC
dQDPBIhIjqa5KPHMCgO9VzSEUiZ08cFLl/rPYqA9OwA5rsGrls1L2xY5Al/g5hecXQ/aAqUGrq8W
I6sucJGiPZTw0JPtZH++bGi6LbA4FvsQ2M4LKGkPpS5DN0upjuAIttPXuvP3joabBhkzXNhzrVUh
V8PT6ODGpRMUkiZQtwQZmq8dyoP1J714VpZyECkgvkECBlV4O+uJb2+WbpY7ailM76X0CAWBREcl
gJkLVaJFmtwc++imy7GnlrFxZjlI3DmUg947FwH4V8eFk4sGtgfAMwOxD40tUDQaAm9UpYGQcxe7
zQTyo8fjkdKIB5KAAY/qysPKCpppMMUzPU8x3juLbD5oI3O8U6sEBqx1qfycyJj+DgZT0I0v9AN7
kdM/ImcLdLEZWsGJ5RDo2I69TWhT3jsddPbhvm7ROXch9V9lKWSuYyyz+aGeIbl+KtpZzic1majt
igE6ZleOeS9oxfqPjMomtdqTZjt/BS0mxA99lYo17A3PZDSP+gJVD9Hf7x71k4IxAnV50J0JWOf/
IvMucGNcZPPaot+92Bx+38ad5u7dDaVuOSX7rRUKa3sSmkWohhoMm0m7DGQTgFZy2Emdwzmg0GbP
4ZoJPhAgbGZFn625hl+x3CoA2UaeT7DGUAFll+vg/C7zZbMvDZjG8p0LxPv6kJfS7QYikgH+bmUU
5MDb6P4gB6SHjif/TNDhOD0gEQvvxDgDitv1gKZa0V0wxp6F6LtrF1UjkMjVWZ6nFRhV+lT1SdrE
H+oxFtPjZWhfQqDxBtHXaidbUnPHWYsFyvK4Bg5nNe7oRwV6kFsfnTVi87m8MgWleshAtf1jg3JA
3NwpnWpKXYG/0klLyCB6fqKpDhvmc+QjxFz/MdJAT0CK6vVQUEVV9x1CfiPPpBwc+skFwCgVPFfk
u2Qy6YUsTw+BQshBNN0mLfYJkpZwfeb+RBL3V9bxBU9VRO9QtwJajFKgf9mzrpW0SuUyBzEh8M1p
nYOJ8yQAYBv9uuetTPc2FeL/TSs92sJfFNFYN4UAbmPAHunyjzP0kEP7bTC+js5pZpEb4XSnjMWz
KKCvMMhJes4IuBZ/TjA7OpY+ivYZzhVg8dm7U7xjmMCLsJDQ60hHfeq7RQ4tQukkYfKMU9AZyKDn
tXR8ed+T9Yncr5osdBOaYoW/qGnSX5pDcSIbK0hNZxPwPOqqAKs/KG7TGgCD7O+iOhz85U91b3UL
waYNeR1dk9qCkjR8rNbnaACMtyGUVvw3GWvRMKHKcqKf37lHNLe/05SjYwIDko+8v3XOBXR9In7I
bXMzLabOrPDEfOdlJM8KKJ0M2g/Bagu3GCS7mFqcXXk1On+DG0jKsqedD9/TXwLZlbdOQxDZzAjZ
QyF5XMd45EzQTbgrFNQ4BBP9aXiSCnAdA8vQC+VGBf1PmKRorYUGRoiGg0/jcPEK1ZPB6xRHlYyD
BIBWukiRam4qOHIf976Nz+3LsMdxOqATFu5AVxXG7S6zIKqPbk9ah6ZMzjE3H5ye8H78TBs9gdLE
yhSbe/HmTbyitgb2mFTBdDntmTNz8CvWU6lfSgdMq0l4gArAVmSswsaVCGYZXK5+QbliwLY5rZVz
teareJNHEgh9Qv2LwcBAXxhjcS6oagdhHGYYwW5ZY07dlNAg6NAoBTHax8m5Uqx43hzTIPzq810H
bq3jxTruznJX8LlHGpwdmNCYjHnQl46QqLi7XFIMpu4r3S1qYZUJkmcXx9O3d5AUulmqohK8SKg0
SvOe0m5rXJBbJBriHk3DCzB9LFXKaDvUuGrv/qB72vhPjg5xP9Q7VkOb2Szz7vGkdQ3rzlsTb3wO
ki1pohf0+7i5C4vpiNc0jP8TGcwxaikLR8hpeJonJIolfUZTYSzcO4WuKrRdPZFiz+QVKnNSX+Ho
5jtXgRRy+a8gKbAuy47yGdgcUzDIFrjddwG9KEiJRhGaWlD5bFdQ766xtC+F/Q3AgX+voZ6GDmDS
A965hr8a42lA4JpYrTXGPremaU7vVn9HAemhMUbErJ8w9MXaKzBWwxBF/BqLqjGDa5IBYdMAxsVG
GSQzjZ+6R1Best+QV0Yn7MZFYpcrNoYupPGaveUX56M/Lt/YUBIVz3J5HWbn6iV6M1kzuTYmK2uH
WkzPckjIVyaLxC4KyG+AMzJpo5NxVt53hixcmV8eXYzxAk24CbbdAWfLWNWTVSByd25LMX2wD5Ca
8YOyR9HGP8ECZnNyFv8Z0R5hSzSG01Md28VSNZckMSMni/qr4ew47Cj1g/XFadjSUKXgVTkLoFoL
WHMgEB+N2M0slwikM2tb4AgvF5lpAdErBj5HGpdvK08AuoGcNorIpyAXQfJxfU9WYBFWdC18WqZD
AjWdMY+mivzNCuaLiWLwLIa5tTXQE90nPMNFDnTDG9awWCm/pz1IyKihgrKtwCpVPIGudKTMAo6U
pliARv6VVJlFf7jTcSse6IVUUZICYo3Q7kxOkZMccPhVrXIDr5nxKfAJx4gwSOnD8ZSKjXCyVja3
frlBwYF1plMVQiyWI8ig7ktnlEvRzgYGR+wSMzTjYTt3Hi1Q6uUmagKJeAExiM1Bale+Sqr1Eig6
L5I2+aJymW+F8wmVPp7mmC/oqoF5FHO8DjkKHWA6DM5tjkbZC7p4NIWh3zMwe7KfLS81NytXEelT
MEvGiGili8d3lGi3+s/a8G3PECzacKOrWTMEymnG/0I04NYjnKejkDKE9W+6e1CBFRCNovCRJZXl
rzmjgp5kuAGtxckxwJJIhPszLJSBnXfBTvxuo9gNjAuenznao8Gxq/U+P2ixEUJ7vQh1yhIsqVQ0
6W9vp2xf5TPBUEP0hc9HShxYOcIx3+czAZIHzpk7KQCSUOSCJX1GXhiAfULiPdm2hoqPauNlhruq
8stvj+MV0pFxIMHh+HTgBoUbAs/5fhxSYSuHeoxeFHRNdkHhRQoROI9LuLAXDbafoWdfCSMFQUAn
v5jEVQDrmWayr0Gezkp5tLCt+kGF43qDGVTT4a+AmiU/0671RpzjBUF7qyEzyLZipxNutsAOUD3+
hQgunh/KIBjt+QtOkzPFd5h3IonHjs5AbQLtBzo/PVLWcidrrYg6v8XtaeHA0P41fDwBVopIqRKR
q8oWz9uimaeUaY1Qr2VgGVtPLqf+UAOp9LI7yjJSr0iC0qc3k5t0U9PehAcVZFQrGusMy+chxFKC
BqEXeWw90MENw/ybKZzuAamgf3fVdkaYmSQV3UqFkRnYSrodE1VgU//Ky6PlyK6GmLztJ4V2FAai
pSqPBSpp/s0QFlmR3KMTIbcai0Jq+QlGhjq2gihEQW3u/Z9k7V9XUIIA9aaEBAdaKYlNLeVVQdlr
7ALIDn2550sdKiBzMZxffKMp+QLnwU1hyrY88GEWkIqSQn1kNNMho1wCgw3+lPuYDY7A7Eyl7O1d
cI3kb2VlwNsuCk4Ey9SUbbDSr0ZqT9ncDae93bf459SVDCbJnGuK4FJYhlo8LVaq3DjxxkrFJ88v
ra4kAqKEeJxBTWRbXF+IKaIrKC0XVM/paylC7nFzAeQM1MXcM6tnWWyxUSHTwovBn2qJkYRBT20x
MDU6rYDZhAT2vY5R63bmT0brc3TKkucqTHlXgRfJSiDnIr5E19n+v3wDsRddO7ZJQcPP6vfC9cAg
YoURv/ymL4ByysiKU8jki0qmgTyp6NXbb4cq+ys2RyAQe9v/H/LOq0duLE3Tf6VR99TSHZrF9Fww
XEb6TNmsGyIlZdF7z1+/zwme6pE0093TCyywiwUKKIQygvaYz7xGmLZtuFJu/BdA9KoPXGtnpoe0
r2uirrIqTVzsskhYZ9QRtfzGdOfEpV/F/HtDFcm8jq11mW6Ajy/te/xw0f0wFqd1ArustfSYo82a
JLuy8jL8pEtvtj8jQhh3AbBDqma9ndnfVk1M5h/o6EfJfi1HWKWv9AqHNb5Cqnda6sfOamT1BO9Y
vC3AWtp6Zt6gIJBIcgz7IFAEpqwc3jTOZezobwKSroMlCK5wRueXy32lZ5pt7cYqHEEQNV5aI2FD
5p9nxd3q0AQGOWChoim5unGELUWHpI2GEUrnJAKXeNey6S82FcvchE12Lj+FdFQq87GIau52r+B9
ijHUprEFzviwbJShHI0ATkgpSor5TZktq7/tAGIIA4wicfnHHAQTkxOphzSsT4MGr118HdY2teN7
dS+I8MCw3oW2YUFRokPqudgxFtAGXbrgrT27t2gg2CYzTHgkgY82yIYpL3c17IV4X9hNLtxrLF7q
aHhfTLk20NZhSFvc2Vhij/A6WzI82ZvLRYm7ykcsHe5rpy2LGBtlH1nsnaGTOrnOwUy9PtKfVsbF
VHwkfoFchXkTxoBRfm3rdpO0d12dpzzuHs2Iuj61i2YWzh0SaeGSncNMw+uRThuqodd2ltFBA24f
Lj3rbZdXiT3ZgYRU1P5Zd2xc7J6idslz89DHwMxHFEU1kC9HWnO14+1S4tvEusIsGiTcfUzFsI3f
YH22enuy1h6Y0pk+jYQ7tg0S1ijAkIIa8Tl2pDfvi5M54MFPrV6wWjzqHqq2HWLLY2SXAVJKo/Ol
wQqqHL6DGQ5z/TE2CmPxA08zZ2+6rsXEmENbriyLYk+PuM+MmzlLKXQdVa0gjV0peTlXqZQzVbia
OmLrNHeGQ8bCbrSIcvCsV7zXhrq4npNQtNNb1YIaeCntVlvb4wztPXRwg6Y/ruOMWMIZnQ9rUidD
fwpttkR/1yXFMmaIrwzE6vslT0cruppSA9QDUht16bTIdgA5XuZrDASFM9+kSxfmzk6vW8idH9jr
cmu+qqq24RhwDqJ66nCICYmknGABEzy6h7ErdcN5Q2PJX5c7fQQIKW4E9ey++eDWGIEu1z4dlWQ6
6W7oFc0uSsJ6jX9nwsxjt3ebnDeNfbWDOuYNckw2zbbFCTUeJqxvO13voeD7HthKxOub6jlOvLxP
9zkPPYzvs2F0EsNHS2yctWGXIhCed/ty0wiFzCClDU2PELS4izbPmGhKZHdnWtqMmT7OyCSmx8pb
aj7Nm9kQZV5CnLmEwI0WKG4GDJK4vIje2ssy855Q+5PrxEKDJpr+YNJVrnFyFpyJ63Pq6JoshnVj
yzeVymU4aZNYiXTsNF9/R/WvhtiJ+Gi3GjvEzEMXqrU3NDg+BI27RC42rG7rVw4lVmXaEjv52PYf
zbyby6YIaHgBZzrGbWMY6Q6gi9/BEQISVwwHhjColZzHG1kfSh/NeZMy0jInw056vs8iMCETYQye
ZvmYxHsxR7OJIZ4219W4Y1+GnAl4PYkb/ZjO/aAle+Gn1kTGMg/ULY7W2vaCGoGmD1W6i3s6hOmj
ty1ehobzAPYEg9m49d4Hpt6tmGmudhIfwQgWZXk2vUJvXZDFg5FUAcsC2qvH1RDSyAZAVEHBBtRp
07FM4lKMJ9KL8ihxvFmyM/JlLqPxPaBlfAKObu7LzHX1qb9mVy2d90LHJXWQpafStOVL8GoKnIAb
Kaub6e0YlfDEj9U4SnARhDuZrdCfnckSAoidTq5fsbr2jo+meYnU2itqNumUXqtlQ/1Cw4eCypfS
EKPdUjAimqjouezZpCcIZtZZDEbeYg4m//OaoeYfcUWVFn6qP6xM+0Z6zJ77VFfgdtIjPC1ZkA9X
vJer89pokm4QooqXXWHLJvcNdORl5SPZ8MMDAQ7PRacnizfdNvjVEN1QNKg4iLi7XrOFLe26RMEv
t58hZsoHBzpZNtXgi0cs0FFHn3cKIDtShb8pKg+ptzttxX18fZ/5CGyR2KHRkRiPbtHZY3WPkAKg
gm9dmXd1fztFdMbNEBPZyxOvsZ/lh5PeIhH7ES/ZmFeU6uip4JFgWlmEZcJQhzPPcRmclkJsMMSi
02G9JZrc2RYnksPAgE/B9jOLEb+G6VpJO4cDNh/lo7JAqreHjf1xxCP0cvIO2MNJrvN7xGGkxjGQ
f/nKXCh4cmaD6tTrO2Gzgs/3tXDxDzijG9Nx41mSSNyQyRrDp9YT8mmoJwu9SXI9aH3KxgTCL3Iv
gbggT1tuOvYpJH+uPozgPBCbbErU6gdKc730x4mfUwcDk32DQgm3e5pDMweaPRqLBFtms/Tn+ti2
jVQ8TskyuEA8LDuOObDa8C6ibLNT8MIkGq8BG1luejTXQr6ndtSkfLbCGSFpIpWvdWC/nFZFIesW
RgCRzMP0VPf2OFr0zC6y2+gnyBXSI2TlYG46iiI+NQYR2LBXo10NXuC1MkK14mTgyqBAJVJ98GLd
0fToxX1SA0ddiUFBj+tSu2JsXSBUKOPLhdVEL4DLq9F+ZTFQc0QdS8lcqafJ3ijRbNamka0NZbp+
UkYhpSGkDHQ2j5KjHaLqwVNMQQHQxFRo+Ql6kURRsT/KwS+GiXr+zgJ8wTGHkAovQrq5L/sLCfoL
/GO2iSBEw8V9xJ5YXVlYyvBCPrIreUfOUstdRIV/ft3rPJVwHXLGnDZdQG2EYBcV6xTRCCYWK78c
X2buyR92kZeZ077h4msN4/ApKsfniVwaT+sQRBlHq/PeMMOPYWO3SXY9b9GnvbG9+21IqE2s3Soc
cLLwKhEpQnhIWW1fNOPSnBDnsvopLQ9O7PDoqrWSy2ClEyuwjNkcBVkEjefDRMGGhudR6cZlMoiR
xPalHVbLTQ6eg/wIRnZCt9fmqdnWVAsIlDydWcogtfebyUOipW7zGECoBdUQCF/uSxndyoCjQgCb
h4yZHDIW/K091hxyYQKKMvAaF2ScuSRW+5pyXTCOuvxXNfAjcAUsAfVY2QlAodyoIwoQad2aYp/E
KHvHVxGFQ7DKGEunTXFXI95RAoLcSP3mdoVqmi/AlYj36y0YGBM42ev7n2d0tAwy3qcPRZvwpK9F
TNagFjIwK1LXdluqbJgaDLdtSSZZalEpT0tgqsVd4jlS891FEph3P9ubT+u2ahfaJAmwltWx5C+6
FnYpNuWdtd6q59ZsEue2c7HRQ0NDHqOZDZzRcfHh0quzCm2U3rpKLcZNt8BIYSumx83Wp9hAlYqE
IpAYA9dvbIsHdYaGF2Ns87G74GCXNLXRyc8097IF5Qgpk8GsaOhqCHnpRSTOZSmpH8G47Sl2jSX1
3xZxtW9S0pRXqfZNkadS5F1sM6jPGpN53wwXCz8KKFL3YPBtxA6OzkpqkF0hoiL3eS0H+2bcF0kc
t9O3vl0ajglfVaJEx94eNP3kuNClVlzvLpxeBBnl+jdvvjhpXshxE3WzE0/3WlwTbQRQCFJ+niq9
emiGjN61wTgjPcYW2/a666d2NQNlP/gny3x13M6l5Yie+4tandT+HLsXBXx2P5m44igiCxWa3dis
CINZy+OjsCN78MryRJEy1MRTa45akL0F3SSAVZXZ1Sdetfw1JHT5EnDxlluEE+nyPFPOmkqgYaZs
Yye1F2VbnKMegzodojESXatk+9OONkN1TgCZcEXqwtR2RQIi11SWxoq/qaOom+VCNN99UptssqQe
F0HKITd79X4B36F3fKNMFaK8ki/WjGMEpp5oYHfDcgZgymK6V+nRuja9zBe3sAo7XhlIKRSw7gJl
Fjf14GcVnoc6fhV8NLcNTt2Ls6mH/BnEb1uoWoSVsYCnaXKTVutlv+WEWQ2jjIBDR0CQOsLayFXq
z50ExTFuXmyKMDiKSIkE9U176RruGqy3ZgLO7fVQEMDNDkkwaiUXELK5bVVLbkvfKPUC1dltiuaT
IN7A/2H9Mw/xGbqy87lVDNTWmPW5DCZTbBUZzupaVN2qbPXR+VjU/WrPjOZBZj9q9igPJIMEhJ/9
WX3YqoCqWlL4lCjKw8wsx0rW3mYkeqALD0kJrsybTUIXOzUjWMVDdD3GwnsyB/AI3Ssn1137BkKn
LMSEKMtAMlPOmLozyV0PlLMUO1q2rzjb3mRsBnARBfICgEZSYqV0KkcUJtf3xXbP2thLaLenjxez
wS366yy6f8lpy9k2UfHGDaX7k750ssnm2k7Hr+Yt4aPbLxcvxAoj91oTIdJC6KBdXnacab5nnhFS
9p+izUpEj7v2xaiT0TkNlt+DZJUCTRA1Uh0x92EcfD2jejpKCZZ6HsY4vjIXJE+XjwXMK7v4DBgc
ftWhpFTSJM+rAaXDexIFqJXozt0iK5Rg5GRQU0O5aqjJp9VA8SgvNfT2iL/bTOfxqagyCW2MTu6o
S4yQwPF/ksEKmEGZOajtTc2F0Ez6ar4h7TCH4jnVZGXmDS0WGdZ4eiP1bNShlQ+JunttmGV5HTLm
2pjXbLG1mZ1N1yBIOm1xBUuFnAOZ70hvL7VGqPAr1nRZYOONaUX0B2O4TaZ9uW05ypV8FoXMrUVe
yLe8dmEnFfLCTBbIcNKVO2GZClMGamppU3ZJagFW9zcZrlxq1DJptX0v3zetQS6euoY8hVrvVJyn
zhttLmEFIhzrJ+Ud8qez7Kbyrx61ekjj9o9q4d6K/sKDVzQEvbuwhiECYybjfB2NiLlM75FW0rFn
0DqWbPG5jiZa6/czjarWvlutagypCW38NsW3SzbBF8XWBqsE2fKkHB/SjZLmhRECjmdgnW5V32P7
IyvKihulHA3yzbxAylXzACDXS45s6uQSOaII3SQGMm4VYyZbLK7GskMX7CJIq0RTk822YNhISIp9
rVjhkp9FbR2BOklQUvxxxandyLorpQyGIeJsFyr0xqylXSz1b9TFKncLupWJ5IoW8ITxlXQEblBn
ByM0M7pSq1ouugvoxV3n0DpElhROu8YYraTA3pWul6YnJ7VEguzCRu1XZNx5c4FU39QvNXVVqsde
RzqvKTqNXXpykVIcO7ftNz30i/Wrkgaq7UQ3PreeZkMX29oDiimkmiZszpU2o1+f6vNOj+IlafZ6
naWtty97XRPlF6JQGUUPGwe/SHPf/zhEQLp3KlQnckzS9hopwnUFEmP6shmjlZPkryolA9XEUQrC
82YGq1imitmmTLK2ts160YultizZYkr4AIAkxHclDwD+TvIdlXlLLgkEAIMTiSEzajtm2BpIiUJK
omRyiV22AaeVaHvbb8qUWvW41AhQY8urvI6vwMgakvLWSLR4rU4xhD3uBgPFjAtK6JMz79WlWPyp
+aocdJ0WlDFb7UVNiTxM7iVIIPBV7By8Rrp5KTqtuqtN6EIxbQWFLOc92JXQt3b2xuFlNkjsJvBq
h8h6G4rKMtjd1JeV4IBSgTA7V8L5lJTR1tux9ERicJX/y6ZPoB67+p6TYpF0525Ob91GZkO/Tr5C
pZ5UUeUeR3B0F6kfsfm3pXrKWvmsZryjeICJLwdp5C+SvwYXW34aN90EcxPvQE9GGtBmEFUZWuj/
SeTIpnOk2F5qwVQ3pee9lJ9PfEuanS+bi6u+veFtrDhhJs8G0002osTGeFcUbhUEKDb8gvKtG39c
CbSG/rrESYthUm/jad3cZ6KtnaXOY27y14r/vD3RpWjk6FK6L+qalWgY2nzSgXZDsmyiHNvYVc3n
TngywInakTjrQTUKQd/Lrvmmlu3gtsg3JOTwRSlzFysyARi8DE4UTx+HHNp8ciwvwmJKXYEKdJ/Y
Qd7XcbnsMq2RZExrG0RJ2kmav3oJ6pWoEK7S5+oyqKOm6r5g/exncaABMGDozmmXs8uq4UkKJldm
KlPyUhwkfDmmmj0FGkFT/aygAK0nzew3gp9abs2ZKIPafpSGsxf4kLe97hCvfhI+Tm1sNFLmghqY
S8/iknypMFBvk8sQ2cp74XZZ05ZZqRtQ+Rmck9DvUKxw23V+0Z05tZyjithVwUeFCbmdxVb+LYrc
xobBU3YyCd1SV9Ue8zWCUfDzdGTDdT2rvE7FOH8W0beN2t08CJOtc+du1qRgp2Wyj8CnrIfRAQgT
90tBD7SJHthIZbairsXfYnOVeA6d52sxWoloiVDN2Mp3q6lX5CAoI+T8T6WFvT0hPbtD363nDBa9
CO5B1RdVZKYKpPThELs5VRnmdFYQN5M9fot7s1jHI90ogyE2DdYcathndsQ69yphJ9IklZ+H1BDm
VZ1SEQHhRENzCQ9zmGoLVfGpBo28n6xcdqPwtpbNyoj+ASMm3NJw5kxEK18F6nCq5PgRhuFyse6I
SmR1LjY7WliHAz9Hqd6z+sdQQ4I4x82cqoF5Lw1/h+YZIFIm2j+AFndZdEt3zbKWh26qJ7M/5eOk
6cm4E2FX1RhIFGOb9whZJyToAVhC3aiPros0qzHsQTxiXbjDHKegZbFD8ikWyY2q56mgWJUr+sSU
dxNFoXwDA+CpNbmh3NWJ9UgA4xLV0i7GcwAFaQus6a3Y+ixiaBMqMqqyNQHN5CXpW6Kn2DpaVWEA
ce8mVZYneDQkFJLU+xMO8qZM/639hiuLzOXoPMhaXbvVtPCslim/jjcaWU7lN7JtzIOQ/HGVfXd0
M2XGsFXcY5PX5B1cAXMIsH8vS7P3MbqDmnu/xcQNXpNcpaoCypekD/uwT82hDpDEaL1xr+HhNZXX
SZ/J80D+llULVZzrdLbBv5Xq8BvikgLIYVjwXbVOjOXqEVyx6WV79JZrwzgU8+BP8Q6sFdieW/oy
MkfaLgXCG6id58mI60QQwPuznT9RFoua9jYby6mYj3GBlVK0s3REANbPdBXNqDtiSefl5Sl24zAv
rn0Ckdi9igapI74TRoZ29efQXZKieqANu7gVNJl4DN191pCRR0crhAVysEfLSvqTbrhdgvi4khXe
hJ2pK0q7FumZQYzfhssFxglej6W73+iBCgSrtm2blK71d4NIplDfKe+ScDPJQFfZmu391BZ+FO+c
xojLbL9By5V+bYJfFjYeG4e1qScp55akYH0Qa6bUa6YPue66WrmjpTOn4TFC1adJU+BtWEFNe2ui
bFcGAxUMe9ljMRgWGeDeEI3rHUBvw2seMXP0GisQGj335Vh7VEcnyD2dHq6B3vUzucE4N5XTH8Vo
p0Yb5Bomke5ZX5bY7w+iWYzsfaibmjuewEskPcw5WNZ6+pgONazsT94ElzH7ZmFnSf9eJIhuGFej
P3u2s5utsZTlxcw3a+8QD/iAU1+wnDEhNUssPcPzxAAgsO6nLEwnZy/WMskg42DGnNsJiKXJ6Fsa
8N3QZKeVp5WN9MwMBP/OVU3tF9Zk3uOXcGM1pRkWQbgmok8O2tjR2vrUhJUQ030LQqDSz0maR275
mLS6n5YnB8duglkoqzanbyfUtrJdjnlA7+xGexVWfevB69fq18Jxs9E3AuTU0jy8YVohQv5I+kvA
9D6aioIfavT92vBuxAC5Wo/SS4tjz1lXaNanygOESNtyoBt9Rk8E97GbMMfuYnrN5mYdbMD2bRTb
QMHAfCy86xSBNeehLgD4OEGIXYy93OhgQEW31/q6Kb5m9ej1485nZVmjr56YW3s4QibpsCrBD4Qe
8SBg4Ikb1W+OTa8ks57GWMzjazkXzmqkiDQ4+MEcfUKS5UrIHaa/C5nA5nSEW89LvcobuzTz57pC
yil8oPc8zetVXPKD+cYfehBfx3rwNCoujuiJgXcoGLS5cwudGYOaQ91QjUDpz1qN8S12pnbUb1KI
RWFyoj/qFs0X02qFqT0VWB2YB6TsHCvb+cTpVc8cZ0mPPiZwyTpnR5Mh9vqT4aYsV3t7gCcIM7PQ
MzaKtITxMJ4x8lp8h/4sVeB+ByfA9L19m0MFNQ9d5q6efl16oyvss0+pqnDGYCkJyao3WAB2U70g
3+hExXOlJZUW7fBCzKbECkyUwkfrrs66vOwP1GN8yzj4HvCOaN+RRa6IjvhpCsfh69ItjVvRtgv1
0jpP0jPG9AJPnwD+HujW+qb+RqWYNskjTKh09K6EF0VifitIR7vkABNl1elaU5MDlzJPbpZX91ZU
p2J8jxtp01YvtZFQcHz0tgZEa1Wz5XzRqxgqwu+TXfCWF06IQMN0xv1F9miHrVnQWJg61LfAho1u
+aKMiXLq+NQnBRK5vGxKHmYY75cVwEi7UzULVUdhLUoNE4XbBLWVnabNSB8FVZMVjXPTJKbRU+rP
Kh5DUBjg0aq9r9nx+imORxGBcSRGrQku+hk6wFnhFizVLwbTy6bUdZhPZ1frVoeD6TELICR03NG+
7O1GdkXLzaY13fp36sJ6Z6aLpDYqqnxyG1b7HIqFErYcJ7b0L05VXT2y5M5GvU+u76rUXxXFzNak
+t+j3mt8KqJZ9ojSrSnub/00Vh7Z6lR+s2BaZCNSRY2LGSZ+daCynurtPrJXmSeqJ+3K507hu8CU
mMBk29sbdg7mKIYOIK7O/xgqJ3GKP+IYkRhExNJFNFoA56Uh9TOcV5SRj4Kg0PYbmFAZAxUZzhS9
HmwZ7SZ/tGUxKhNf4hD5rJd/fC2/QJzBUXrI+YKrBE8KDtT/BVpsUU5cQzf0MRebYiCNeCXIFnaN
vytvC7kbqo93qiywCXiQCspc73IZ/+Pb/D+jt+pxu/vu3/+Nz9/QziJtgOr088d/v0u+tVVX/dH/
m/zZ3772y7dOb9X9a/HW/fqln37DodWp96/9608fDmWf9MvT8NYuz2/4W/WX43OR8pv/3T/+5e1y
lA9L/fbX375V6KrKo0VJVf6m/nT+/tffwJ788DLk8dUf5Q389TcUGfvurW1f+//0o7fXrv/rb5pj
vkPbBN4vskYWDgIWdlTT259/QkiEtcxBKQHhE8EgKulex5zWeYcoimXrumGAlHV45R3+J9tfsGZh
8PGPKAnRZPjtz7v/6RX9xyv7SzkUqO5xoRz3V1g6oitoFuPbSMMQS2j/l3E8elMHQyqb95DRu4+o
vq0veH6eBjvXy11hT8Y1+CXriXWoepsRyX9MNFQDSyvVrilrDi9OBBITHCYKMbkdnZeE7cwx/Dzd
5Kj+Dwyuh/ENcFz79pe717r7y3Eov7/2vNT/e8ba63coo1jh9W3y7adhQ8dB2j3+zdvzP422D29l
CWDx7e3HwaZ+pYabZ7xzBL0/xIwtl4Opoebr7xDWt1Aq8gzZCJDCNWqoWc47+B9E+bZJggHCC41k
NdYs+x1oWeRgpD6zB2/B/lfGGhDKnxdNHHx9+gG+jfca2zsD/+dF011Iy+H2lBjdZJ1Rn0Y3jFLk
c7RpMoO+wK0NuRXXnG57/Ml3Rdcse6ObrZMbhe5VUxCwoiIMbRcdfVL1xnY+zNgNHZxEh9UVOR26
Ka11KCJn/lLMpLx7aAzWqx+Vxtms9Xw3+GJCzjCyDxCTvw9l3Z9Hq4tOgk1/73hIhBphFu/WtR9O
i/SmQXGZ7Hf15w5CaVPs8tLL8oA24Re7brxXyOvFGV/v9agnznHoXHevo2BDgJlED0YbelflkuQf
TJpRCY6zdh8FlulUX2JjaE7mqK3X3Zj7MQY1jvM1pPIDybSoc3Q72ii6q9ql/5ilvXcL9k1/RlEc
mn3uPo2D4d9hqtjsvSKKfgckAt7ZysarldR7n8H5DqhFtyfKjQgQJfYOJc7liXDePbelCfcCHahg
HUbjoXT964iUSVRz9gimDdtBhFIDY5m8Qx51VQBgXbxvdas8TI2t7/TVtqnKzR2MsFW7CrXVALUb
a9d5V9aHDKzfDlnrdY9hTnXXOGSRh4ZeaxpM0/DBSMCTm6ij3UZhIU52bRRHs7Fgsa7d+lSPZneH
9XAYZIP5wZmL+Rua+c6hm1IgIwgzPq1kMMG0OPnRGap5r9Xz8mwnqft1COddXS6/60XSnQx88a6G
MTJP4IbDT6OXVMc0DZ3vXuJky92wmOldJIqMbAPrmN089xBti3wEM+J5VwSc7bFxzGS/YHVw8IQw
g8jrsfpbWv+r15bTH9G0+MeVENDbNSHoEuaN/WQvU5ffLmn9EWRj+tGbq+VVw4yX/B055jtcscYb
TwPjVhU6LznxQYWDV+kCxww9GFKZdx3qTvlgoXF+h6PUxxgzcdy0AJwjfVhlT3PVaNceNJQHs2j9
G4DVzoyztJ1S0gXG5F4N2pAsxxYcyggpjih4tw7zdO0k6xHGFpXidW4RnUM9cmfSnYqDpjILWQdO
MWf3RRSYxPwlwv1DQda7jij/NJG774wiCWDQFo+aJq580WQBtlrNXeuYr1VOu/W2wXEsvqmN/LOT
tO5zUYkTEF5DO3fJAFrulPdWmrmwbKbS/7ZS/0oOYPjXh3Wcu8duABH6zcd5a0UDdAhKrx8+inq2
HpFHjNvhkGfuBxsozMFvB+MQITZxPVWuWQR+2OXLvqYd/VzTUk6nXYJtylVtu1kLVBbxtnkv9Kzs
YwB6gHSROhBep+0LkZr6Awslzx3doBU7rxQ4NA4Tof6yUtvrwUBr0X2zEDZ+1gUSWO2hw8P5qZz9
Ifyehk23Ewl6cqxwAXmBhgDMUL1n5ApcnP1CpiutbWS7ecyTOtB7P/3qauGiXXnlqFdnUeXAaaFI
Ddl+HNosCsI5Huy7KSr8T8VSi1c8rLGMrHS4OGfagvoYlM00P5a9a39fbKvPTmY4j/WVSzaE0IyW
+HRGjDD0QfyDogpWckQnKGbd+GBFa1XsSK0iwBJTDXEGLnIU9FkI6coEogshIEpSC9iOX1YPwHPM
yoEW3cRWf5Plk9D3VTVSm3NnF+OKuHQe5tGZj8Ke+IjnQYrYFM945xjh8iGfPPOmdbSuDTKQ4zpy
Uf50Sm3LuSt9uzln2BaiMy/Cvchwr9+Zg+WeBsPEltIdvVMVt9kj6fDtGiHaHrSGqG7nWMQ3YV27
x2rqAY/lNvJsGBIndbMfysEI+tQxrz23PQma23KukiIZkZPgy1dZuCG5if7ezesUVpZEXFuE7IGj
leW9i2jeM+mqQ42xGV8EPNcFYKp/sxApBXnTGqAw7ehEcXjtghUsnx4AaF6+NUvzlT2qvXcs2zlO
bqghGprooFr1Rn8frVANcVT1PgoUYZ5sW8N7LSnzM7WR7oGCpXbMtUW/Hks9/IZMlXhcQgOnByc6
s3SGVwWH+pJRBN93NAReRqMB+YbCeI2GUDPfuKu73hFtejhqz9m+npYUgyjLuBZNNd7b0XzstdIO
5h5Bpl1vxUYdgP23sWML10eHPPoQZ/6JVLv+uLpVf16ccTgZbbmexIikR5Aa07RbO23c4UERP7iS
TrBvZ9O7SSyWeHyEBTKwVhlMnP/9jAgTiHKa9CB/40dUI6fduMbZwU796ORwA8e6y0ZkdCc7Zmlc
7S+I2LfshcKvX0fP7O8MMJpv42BWR9Gv1iEzQuMK1Ib1mYpPfTBRZN7XlIWPaVLXhxauw31Gvv9p
YB7eDdBUHgVmA7eea5S7NS7TW8QsKPtb8XifVWLdCTN3rvJ1hBtsJ7eLHcefw2rQ78PQ8DlI5xAJ
FGseDF6lI5lp6ffdHBdk1Mz8R4GH4gm5vPbVc8td0znZnjJB/9R2Yi4CqgHOuUAI4EnCzG6MNKu+
Tl0kRSOwj80WKmLUWz/TknF2RlnoBA+uG2jaYh0SM2u9AG+HLxi96Qe4YYCRk0S/sbQugczTRs0e
ucN6bxsxasy0sz9q5oAX+kAJCk6KOx98xDECqA+Ov2uEjnOs7y0yoTf7XVN4uLUFuJNhDZQz773V
onI0tCMCj2EiXuGrEFPYcboGrp6yErRt5hfMKknlfm/BcIzY8qKCBPBDB7Q1efrXE8UPVcF/vwbl
P+WM/6/mkn83vncdi9j674f3uyqv2tfv1Y/R/fYbFdyT7L1DIZMsjWqhYV2ieBXgG7r/DgUwWgWE
/piKuMTWKsC3jXcEK2SXhN6GTR2TtODPAN95h0cqdTrHFWQHHORfCvB/IQ/qnut5LiYy0kVL2P7F
wv0H7Ui9iLGs0FbtBsv5JvWPcHW9ZfjSjj6OpdepXrgJrqvkBXF6crseVt2thU7ThIAZK4nbB6Ja
7Dq6tv3Qy6y7UqPO7iyBRg9MT+sAeicR3kBIPIenzIOTl9yKaBqbmHAWoYIBrPTKuT7qYpyaNaKl
VAxzfItUoljWLJg8VwtiT5t2GG16ZXFtkbQPu8yacsp6TRiO+otZtmG/o1wPT+c9iDzDsA6eHU3u
kxfP2JM9JEl/mKD7MG2YZ1qxEwM0zgAR3VVbAnfRwowWXtV49f9GBvz/46xh95JOT39/2ty/TX95
qdrsx2mjfqTmjWu881DHZHjCaoVp/0Ni7PrvqKaYtsOSSDhvO/9Rg7EF80Z4QoeVIjUEXPNv88bW
3+E9wZSi0+wBI+OA/0IRhvn3Yy3R9gShgisoAMGL9hxHTqsfpo0xEoDoegTnCbW2ZJeVkXiw2qm+
X4mo/omC7S+GR5dzobEtp6pvY7j0SwqOqo+2IrJYnl1rMu5XoJf30tTr08ITuIU07h9+eBWq4PRj
gUke74c6qTwfPE8T8QXXNn3L++XeWg1dhpqK+dktQJ4Fk14XIcSvldYu+PczmoyOdbBmz/iAp435
4R+f/Jfiljw5ex/en5TY0Or9dT1qNL0DKdWW5xVk4PcCjXUnyI3Ru12MdX6ew9X/FJr6P7vl/+IR
C54W0Z8lx5ocNj++zh5f45alpji3sIseszzuv49lkawBMPv5EWvHf/mEjsEg5XSMXoQdZAHnxxOm
kr5ndq1/FWthdeN6tbdf4t4/FJ6l/Q5MyPkn9eZfi4bE2AJjcMTrKefYvklZ6KcTLp2h48U+j1ck
4mSEgxN25gO4bVIVb0IzlGAjMe5pJNtnxBGN52YU5aeSKH7axU624hYNbP65x2hhCNpRDCPd+7i7
NWZ//rKY3j8ZBZS/fh2ELs12k7lPiQt9BPuX6y0JRKO06Icr6HWR/QGBOxECQsj15hixUu+RADGm
a6OCCh5hSy2MD8zB5Rlf+/bK1CHEXiedZ50v2VlkdWRXcDIZS8jeVTfF6sFPS/CbvkZVJ5dIcElP
MHWeQ5MJnNyBW5B/acg9Ub8wV4JiMRv3Wosk7GFw9eqmxivx2aDV8kiHg41lbcdKfPVGAM57cPrz
eKA2ZaY3rYW2rcMq4ewTSAA+hLpR+5zmsY8sIGK+DLkwbdiN3G7Roiowoesab4xSnFECWkvpfNfb
8PufUJ6ebks9zqEuiXQiO7dtM7gsBO1SME/hOM2P2tTPGPs2rbebYZi8DKlZv6yUg874YfQNGe5Y
v3iAjx/1riPP9BtJKSD58Q80usWr1+rzc9Ui/xIUY1i/WHE/P2uNZnwQ/eDtE3rJrwhFmOW5BKj1
4lS9Ofwv9s5ruW5jS8Ovcl4ALoRGugWwM+MmzXSDIkUJGWjk8PTzQbLHEm3L5bmaqpmLo6pjisLe
QKN7rX/9wbeEVrXcWXM69wierUBmpFtCNeGCLubFD2gbsibondF8zXvuowOScBPSct/3Lg9tcWr3
gdPffLUUa8K0pHU3NW2fsZ1JbnZ8F6aDpHIOp/O3tYpskSIgRqfcX5IC2r7nKSNKYqX4slC6ZbvD
CiRffKWZs/jo2mFSHLJaqYsO9Abp7qYTevwYQ+N/cCT7adDBdZ02xSxYJ0yYxWvVOvIZizJe/rpw
L8iydh8krmYRFgkJK2PKpIJ57lSdGnXm8Ruymm76fpZjMFgrZYW3Wz5PU1oUflRByd5+Aw7cWDMO
fUxr5I1y/a6jcMl9iqpm//X+C3z1fKN3BE0f0KTrIND169IlNX79O10YAvFjMsa+gVpqZWbcxnY3
BCOeg9u+blnA8fp6IGUf5b4ltiI8aWR2S39oxx7Ox+S4ZyI3tcaAmmmokKFzor2vutpqpek5+LFP
d9Iq1QaQo5rCYZun6uyFhsIvlHmiqQfoB/Yw0WsoZXxs2y5RdrPap0jhImUOz1KWJklxsAxI8Yz7
LrzQIY4845M1vg+zUtOmpu2S3DBs1MfHltsf79qyHHYtSrfRW9QMPTERG6ifs8RT8IbmPrf30gjj
zZTMIIulO29dIwcVrqfDiFoHCkdKCqZT9f4wjPvQnadTF1XTPVH2lR/LMOGxK/OVMDOLEKVYe2qR
vIFEzZaHE552rVhxdx7jugVnCQfzpROZK1hfLdkMkZtMp8FWhj2JNVHh4aRY0aFVyxW8keidOap2
ZaGmPiLBtjBaLd3Qo2ueLzQoO5HH2gWUXdIo2ZGa1b27CLXHgMxwfDNY3O4RAuOEnlwMiPXx9wgf
DIzlYNso4ldqaICKpn4tmfFfpblqij3SU7ZsBgYsOgQkvPdzZrbvscb/oUfvpzPHHGtZD8s42VtK
yCm9wJee204+m1q3AlZxn3pEmBUmnPJhOi9THD5MMbWFFJp8nlukrN6Qja9T5UQPqWmxYSKZvE9h
uDymmB8uvjvjLRKqDHoTAjMOjoSO7rluCBFmdKp7iOG4G6QlWKQioq1mFI55JChJdR+XVmovRaMo
y4E0md45GEWzGNgXyXbaGo3WZEfSa423JRpMC/QgO+auDC9GUlhvmjaND3ge3dtxjFVj17zOxbTu
/on2APTSB2nPfZpcMALPhBaAl4HUX3r8Hkc/j0f1UrqjfaczNbCDZBgPptErA9Bprfm8l/ZJhBC+
ti6A+/XU61O/XYT+UMSODCps/BZvKOIxEDNaeU/JhTl4hRGWV6WtiLdcM/j7khOr+dWMIQ28uc6Y
NF5dy7DaLk5FV69HWQ+y32bKRUFoILeuCIH+OjN6mm0H40Ko7dd2jMYl5SvtbIwmM58JevtcTQ61
iIRccmGMieLDHuOxQqBvNkneCjYLAYB41eAbcJiN1LnClNJ9aMhGKQIlt9p3NU/dCxNjCsvLLJxh
vBq53pl0LieI8MhkKfVRyVAjruCEwmVfaUY6e3rq8u8MOp/GwrPloh15ND6OJ+yDRY81rAf8OHpM
CfgPcVayBCcjci+sXCYFI5KM/b4Zmj3mtuyD8B7adkdYrHPhoo3D+wOTWQ/JCJsWPljTjTS4vGWO
db6zZ85x5q6wYsJFvC5zyob/dQsEBAybja1E69If1Ty+6UgEgfAlR3Ex9r2KMaoJot50Svte4pQq
0c42rAh9qc1XO+d8bBHojMDKSd4EM2ZocYBPgk3FMNPX7L59LK00m3xXxymVRKgoHF82Pocn7MCa
/TD30003UPsWzuhutCUv56M+6laJRc6MUB0FAGxqX23c6nnUaxlf6yY8vE1SSL7rOKASDsomme2z
IBa35bSwOlEVXg5xlGHViGgKnn80CevYZ21aY3VoznehUpnPVqyxsc6Nkl6M5C4nXpaDiXFkaNH9
aBMQwr4J20iAH7Xsi7Z2hwmwiu9qrHzpmtrdxf3oTh6fmSonwajrQZ9gVq2NOid57XYg0E3N8RTh
X5JtG1tkC59kjcxr6oonnpszx3ovHZMDs2GrugvXJ4ofN4+pL1hxectjJFiZrqHTF7VRA7MlPmND
AFyoPmjKTEIA94nS8g4fEaW/A57OLQklJsbO+JxnjmtxVMk1UoKjsZ6TLd4eSqQhC6dajnaotMgb
0yg3oGiam0QVNPCQH5OgG/OQpM1Z3xWQylCFE+B7zEQTXxkF5DB0DfOG/wHVCdM95ukiL3n89bly
2FmyIQbdU9wEg5WIgKE25uiZnWLPrE/z5skGB+5Hk+9RWwFYcOyhbTyhJQzB74zbyGFLN5qo32pq
hJM9JvC4VU/1oUI2gJVkrp1LJOuVRxnSAPGCqWoZFUkHV/ALvHxz62BztHeB/xOvq4cK3/uWGYko
v8Au+6Lk8zWU0PHAuqYw6Gv12u2keo2H0xAMauFb7VzsJ8IkNtTG4d1k9fM25RBlKhSPm0mIa6F2
4nJC+nfL0+ZcLqccKWtX7ESRMUdUoIg5hYWGIb/sM9F6TH7na5WAxF+lYvXPTaUbV9VQpJWPJTUF
5FTvcjfHaH+4MQrtTOVXbnRlVL+YVmgeDWMQCZbUupuqpVciSma4yqjxs1lbPBBUv1G2BeIaGWj0
al5RaCuD9BVO4Nab+2HdQYhPIew17tkNu7Q69bWuHCxjruVlC4FY4krCbpNYDStyGUKefTgxW72Z
szFN/IGyO/h5d7p2HT+0xoBlNBwmwAIBnfrHtp8ZW+py4sm9NL8W/QOhGF6zFr4/v86fuh/HcYCp
wDJo+yF6fGgPMRro+rTq5D4vLTbjHvbAfd1i2eQJzKZPllhbl6/b4c+v+6fWn+vCRzIti84UX5UP
XRcteW6k5PLtpzS3XjulaPYFptETMxOkaRuk+fPZsmL24npYq9yfX30lrny4u+CgdMW84HyIr2Ho
34Eqc5uCnmgWCQJ4E+re4jT6PV7Q1SklVZvSLJL8id0RbclaeevCYXP/+hH+FWfl/yRiR3DcTxG7
6+Zz9CPNSv/2K7/j3NCfwDKY8ukuCSoA3f9NZKGN/wW4jKUFwOzweL/D66xfdDqula6i2irOc3/g
3EDgwNKC2GesN5H9/jucG07Gj4uL2nh9bU0dV1MDdYP+AdUi/GzJxt5NbmBeG/htIRSYyN2JMmzj
Q6wVbxFgNi1W11h3bJnMErrujUNi+RiaVON0BUWbyZydAZ5QnWWdccZ6X8mnR5NmJVN9K2sKDyux
bB8tpTre4HajvkMdGFWOobZMHL/RcEDz9F6rmOVX2BQ5w66C+rwp4jo9FmmpfTGowirPbWvnTVnf
r8lyoqOdidqrqmjxJzIqzibhPjuGxEsAEK9eZ1mCD1RpWH3v1eAJGcNk2ZjeYgjlV9yS3pAHssOa
UDpK4rGurHhIDsmypBdTRkKaTc/wAi9X3whVQhVm9BWfG5vAtKCtpvlm6JeQGEl9LJqNIfnGntMv
nbNp6xzDKDWOT3WYbSP8N/wuGq039KHdr+1gxemVqU8K1kDSvoZfzmE8J1Oc+Lk1YwxOBU8n507u
4GEglMx3ttnR9fAk5qdwrkpPUd2h59ANozsQ/9D12mrmlJ/5+IfECuPTMk7TEweMZu4srIEOEUyL
DXLBtvRV7Ae0rU3mV+SRsygf5wb2LkZqFEqOPRRHBRs0ukzTkb2PQZpz7WQEpnlGLlgSKRRl+qMp
bvE3MDHiDqzcnp+h1NdQ6RpWlg/lvkA+msdTkKi9sWlVKqhCSeMvdpNTjUdJtm9R2m3HyIDAXyd9
0FexfYs+lX6ljLMowGKhYgpZ4J9WiZAg8Fq7VTAm35RDQcUpmEow4zOt9xHxYDAxHLriTFqkF88V
PiZeNLuOtq0h418IJi3zpVr2qi2POtALNumuWWKAteFGCOkXA4ZoNyKrY/ypykQTnmokc1QyWOHs
9Hq8oS7GMENKinMa+HPmSU0YIigW7t4tA0yeFXR1+47yFVm4DdVZPlDYE7xhVq0KcukSyNioMYCS
MZG4F1gIU6pjWoUNzYCM4veitvEgTHNkmtB40A5dDCY4jx86E65UipNckPUTn6ywHF/1AoqIhyV+
v5mpl7ECjWZKMZzPy4bGy1LxmExzHTNoVeTQCbS50/yR7OZurzaFjUAwSW6SCcDYj+shhtTfkMC9
wwDBDgFq5gQzwbSiJ5ShRNy5LElfB/pqM1nFPM1ADsWgkeehNIuH/t6NbsBDktZvir6wL6elGK9y
LHR2TWb3QRwZ0cyKE8zfUxsYN1fs5AqdU44zFJQNBPMQ+Roovc74pCdttevcqWZeprY03ljL3rq9
8klZyHrctISaTT6eCrN51aEeXvCGZbK9jZDVPU1hpQqsvvr4flkcvdqJEFXOjv9I7+WS49xBnR/m
O1ETHH/AW5uaKMF30drlaqyPBzsNsQOtZPNlBFowe2p2IzHb5W7ICBHej4TTV2CR8xRgwKadjLZV
sTFL9VtRYsbi4VKYFps0YjczYR152Vynu2UynGOqOHMWOKMyEaagjaDZRlsuAVfKdmQqtJtci1bC
Bc+q2kY4dgT6IoxbRc7qsDX6OA8gOeinyirdDSE1irtR0LPHgYgn7Z6Q3SRQDUyuYMCIKH1rajt9
TaGj/2o0+fDcqtPQbPCZF7xrYkKtlUJJKDQLh3oIecLPDdojbJPaqDnxF0TvaYqkjjJ1C+6DZzm4
AqHiVkwdCJyJD5z8FNOPIZh6K/b11lIjz7SaaGWwyGGv1AgMSAAuxqjzKrOABVSV6D08zKXye22O
jIdhXB4FS7jzkpbIJc8tVX1vOYwjLTPRgqjDQbHT4/pgu6Wtbsql0zc55haRj/3EdC7DVlzlhQ7C
XjRMYC7Hpqoulw5/ZFwVK+Op7qanaJrghzGNpYlDfJkjpYGiT/eJcXN/WciCOdGstWdqdehmFedX
dKtNtKAgxiJHgrgvDLuzzdSH7BKFx7pl17gSJAdt/7+e+o6D/re8AQZXKhXQ309AD3melASRfT8B
/e2XfqcF2wwsbRKQYZN/HYH+UVG52i/MHS0HWsE34sAf1GCh8yNmSoxNLZsPIWgtvmMOWDbzfsuF
U+zCKvg3E1Bmgj9WVCgYoMa7jLGo0mAifNQwJFaCP6bWxsep1sgeGmUFoJjO1knWtkILN2kCVVLq
3smsrnOQVTMJfXUAOCAEDUvpfaMVhF44VW4dl8UW4SYfSGPwOlWdbntDFGKnpZyDtxluBo81EnzT
H6QRpT6IOycE9FO8KMbCQbJM7hluhAVsV2Dr3oLxCoPQazGAOiza0gmsVyt3syDabTaDlkIjNYir
Bb7mCCCKXKnfsJa3Pzl5PASd4xJIjp0jByQWbq1PABEOZeRLCP3C1aEntgTlXuJojC3m0J/bXFe2
dqsZAFL5oBoBpXZyJ9N0vp1itbtCM1vwJsKO2thTpcQAX1NkeqWpRo5npfKcm3Ig4GCsgZKqeU8Z
5R512SQnCkbshfQGCkQFKdYsTYstKQYi6kY9oywwQ/JlOlt/zN1M9xK2xDtNnywiD8VLNMzyGnaG
G5SLYdz02FkdBsgaQazpN7G1tIEJzXKjzInlTWyJN4at5FdGOZ5NdYQwmecNFgGTHX+y4LLthF0Z
fkNA1EkrijyAzFqfh8awVxPIhASmnm1rjEuDz9Yv/QV24bVeVVccUsWXFE3ZdsjEvG1NCuGosdsz
qrFPZhhWAfSx0LeUGM1nyx+xuTy6QtE8Nj8ckHOksCN1hQ3b8Q6zL+NsMHI8GaBHNwnufrcyi99S
3YhfzcoaA4LmT+Dkc4AYOQX1D4XXWFK5RchW3OVNVvhllrdXmMDFfscd8UM3u23ytAMyzXo/4Y39
NZuW0MPobrqak5a8rMnUNxo5jiiBxyhQhzC6X6ClANc5NZhZSnIV/2yaNhtVSk7OuFaPTETec/7+
dYQs49YeiHcOKGbdsw32eOvoYmBiGKahJ7GkvBIr9JLKQdll+BLsFgwSzyo+pJ6NM+8FJZ04zbnu
weITW41lf4nGbXkeGttE19l1HGBprAW4D8BDX2GXgHzacQfhLtoqdX9i6N0emYleDkMLdr1Y2KIg
v0x9J52UvVHmAz0NazBAH8mAI1Q631q6B4XgAYrgs5PM6jYEHkfB6rV1+TSPfXoTGw2u//kDZnYu
pbA4a7Wab0pHfmrJyjpw8jzMRgzLRm9fCsribZboHQqBRMc/bsz9cn1S87sSgYFXWgcQ3quPoncn
H8liuJfjoFyO0Ko2YS+jIFXFM5the61LdNDQVStyDLGwmzm5HoQFP2gCJAiKsFGhYOu8VsrRDmPT
CxP9Gc1CzdS2aHbYs+uHFG/VLrnoig5KdbcgeUyuOHWZH2IiqzSiCArmdhtEX8kWIGnyRZa2Zyc0
8ltQz4gYUm4z5CTjwKx9ui1Q2+3KLtMDKWWzW7LJuhQNCW2NMR7QBYdZMGrteDuK7qHXIBUreOhd
jfAES16wipNXvStTReRuUGvkiMAuHY3iYqxMgkuct6oG4rSsxb1PjVlusWmEz+1gIAHpNbnGKPa1
FFIczLqovSXRXi05mJ0XE/Hw0jZ85ZXhFTQy109QsYstchaWNMJkfyhEvsnnOL+Z2Xa9eFopURXF
hm/DzF9olclYZ38eetZgMk/zC3M1htJFotZ3dTPdlapFRCOkrGs6EoH/rpv38iYCuzkYcozbndSF
jYzeHFSvXVKiVBGjVx6qp5zqsHTPXWp/kZU6+pE+adtxjbLzTEeDcKZYneMxhiyq0BcJjDCKI7IX
e1KkLYXE2HjZwkQttjMjQF7xUo751D/EOTQHsUei3B0LRuVMDCql/oRyupo9WJnIbxlz6dY1VM7V
UJmxyj6DTr/ArGys24kDGyolengvG1l6h6YbzKdWS5pjvBRz68F2Nd8IbO8THzUI8nUNma8Ab5b2
uc6JXg5CTSV9VledYz2HyhYieRnBcIO0mxjRdZz3+Z2jpAZM6UGxd3iSs3DdZYyfpSNa7GJEsdeg
cL6CpUBVLxw8Ef1o7sRFxGgs8WwhbRJYxj48DNLh/TCGYfAguCq3mGrOX8pMUJ8bOMlfdnjj38yT
XquBbc1TQwNXyohpC7YXgIhL/6iGRv1aN2ryzJlMMzgW/SXelcU1E1D3iwrDfQniPDTOKH+GRwVZ
9VWh2gdbs/LPBYm872bpIkhNYqPuvd4ccoBjAAWzGg6YQpOcTf2wGpk3zkr95y56aRo7D/0wmxfM
pPJ3JYXJeix6XUdUQSj8LUap1gPniLuR0xJt+3nWGQPbtgx9LdPi6NAk0/QJm0RXsBlF4YOblcPN
ZNfU6Ew1lZskZYoNI7xonmFPZ1dGLqOIVdwJ29fdYjkAm2fvoquzMwGSd3mbjwhQl5LERaD4APMp
XlZJ9N71UhMk7Ldj68Awb5MQAzzdZYDIGPHZHOfxc+jE9YsjxLAtldSlL43cyPWmelaOxEkMN6XJ
fuNBPFE+CbztEHiWzBQMxWn3Pa1ws7eJlXhxo6mE57uE/UFqnTEGaYLDpufaRfpYO+SwegTDdudU
hH3uKZNRX1mdzA+8c0m663VVzjQtYBZ8cponu1GfQ7cLyeZOVMQU+EOZux7TgHOITx4U69n2yx7z
XQ9qdYohepw6tKcDXXum2xfz2NVH1AtWYElBVz/0bZDDwcNbV4I9YYS2qVWz9q1UxwQhRh/gaa28
1foWrTJ5Jxe5MvQFeqQKDx07lYfWFk0JD6RsnrMm7WyPOJpW83vQjKdsxjsUHoY7w76GtPnZooC6
DFE8BGB7b6tb3q92XBavFUjC1ojzIceYB+b36gJcKf7oZuyI5jRjYgC2eOkuwn4ZmNntZUxj55P6
DmlpNmbjDeeA+NSFmvHgdnGcQHLAgcKrG8YM5EBU+8iBOuNl8FGdfWrE89nJQmgKkx5rr4M76CiV
TPkSMai/Nd3OLf100tVnPCOqcEM/3LOW1LanA7S1d7fG0GMTFlaE9qdKw6fE7cpf56Wz2q1BIuup
b/t5N6SKEgekqNfono3skEbZjbr0yVNd2lcR85wqLgYf0tBmRFPjk79D2nIHCaS3RRREOGytJu9S
JzqS2tAhqHhHkA1zQbMZxJtrLzpRHpWMHkox27OXFqMgfFtBXu5rbaLu3DyKrlqGc5uRXOuDnubD
bhFmFyzSyLe9qvYXOMNvrL4pPseYC6BY6i37M/6Y5J6SIRCTwMigOzLt8M0SFVmPFUYIHk9zaX3Z
iP4y1qfswAw0a70wNFXpJU2UCg8j4PRdAu2VXrP+IYnvY2sxxssqrOPHnPHNfWKq8U5NzDXSLewv
GkzAUha45ZxAWF0/IiY9pv0+0rkr7ZbRWL93EhdCccmA/all5Nl4qKoHYgAwvgg3UurWpsbR6JQp
mjyOsJUu+Ib5hQ56+Al3jG5bJKAnhayHbeQa5aEmCCbQs+VRztPY+5qO0SFydPvGqGvls4av2OH/
u+TvuuRPf6/Upqf8+x758pUBf5nU/ecfumSTX/qtR7bUX9DBrrMDxPTwhVce5W/sekv7RWdLxgoG
AqGwkWP+N7teE7/ApWXogHjXgp/ClOu3FpmfkMXAj2ickdwa+r9Sz35l5n430KJvp9VbO26YxzrC
8HUm8d1AK297tUqrmNy3sp4gyEDv2eNmMvXkXs3LPbisOBh9hknQaHDYRv34SF8mPhdWHL5KBYmg
oJgJdJmi9RAc5o+aoezKRlY3QzYpd6JrnYslbdx7BGG1b49pzqkwugH0tPKl7lv1vsKY7TPUrtvV
+IscEEOlzC+H+pQOenzdFmZ4jBUTNRjOLTh7zHRxTlOFnl2wccEpdLR3WFTmk2HZDYUiQYLeMrV3
Efy2HM1SYQINJ0Z3B1CqT7Bu8i+zbN3awyOHIT2+eUz8kYy+L2lhD96INum2mYqe/HmJYEVnLF35
ek7TAppGoZBTcrHdD61DeLE2b0LkcE+WBYNLdfLqEhe74SUETEawNxKNobqxTZ1AEKmXYXRxqGiD
3/NqiHZ15m4p+G5kiDQTYoZ8NxJ6GgNdJ3kckarubb10/WnBfTzIpV16w5TWB9eBZuXVyiKOzhDn
uT9PqAPjOEs+fbeS/4Jk/WGSzNJgorWuWtWl/bLdD5PWkpBOgSFFCVjQukFi2ir2Qspv8+p/Nc68
lp/Lu675/LlDXf9T9c7/ehn+324k+vpq/f1GcvdKU/GfmwTXh8//eS3f/3O5bir5h3nm+m/8tq+Y
1i8gaGwBBvLBb8PH3/cVfoQgBy8RY91u1oHl75odG9cI/jbWHoBijAeR0v+2rQjrF+jXtkCvoJKm
+i+RN5bIj8ibwcZmgvJxEbwmUAV8oKsLpSe+ASfhXbwY7d4ek0euua3b4sJOMPDD2xsUe5kjoHeE
nnZ87rLpRJnrQDFJd7RJ0QZbt3iPe3PM/MR4McnZgdlYb6Cg9Z6eFCdRLMewibZqpd71Vf4yNvkX
+kx/Nu1TbylHClcV2gnJIMmUvkMzPuBP+ODEFeTEcOo2el89udjduARBwa5bHtLIzFCZx9JnBvZW
YHu7T+xlgDzsTN5g2G+L1n4uMpcsBUuZNvVa/WT0qYEmmIz1xpUhyhfcrvaVmcGQC0O8hsyk9cAh
/Fi0Llq9pQpww1oul3lZ9mmeXTYo5tDZj3yCJP1CmZd6AmW9F5n1Uy6LF7eC+q2Fx643Wm+kGZkH
e6vFXL7osjfVbNxdwQ4EYoiw8evHSlodslxt4r1XSr9Ko19d5XqSxg0zmWwzONULcverGJ+cdUr8
HofOPckjBMKA66Bqdksv6VQ4hQPzuDp0PEUouT+NyMp1hknQF9/DCYCzyt6aIir8omZuOsr+SlTa
Y4EWGivWl8GaH1p0wB45TBORjfHbuNiHhSAFPySraDPDjPHb0LpqFyY2cdMRCZffKO7yuIzcJ50O
zWNWzxynv+07eZOp6KM5lqSfuYvrj45p7BjR2L6jXTQTdqGMF2a8vbaF7Tx1eApUeQ8veLCwCsPy
CPWY6k/i2VYHzx4JF9DyMvaMKnkL22lGQ5/LTdTrysadRXaEnUywqK1H3jKLW0tNvBQ966qIN44N
VJNDAvflLFKj25aTofsgz9MxD+fLrs2qwG4bEWSxNW1mcki9cuIjKAWuVQsWQhnEYF/Bg2tjqn17
H87cnbI22k3TNanPy8zwmRmlV4rwmDZYRUCwI8SlTfG2NXZKPhieVXRX5KGjaotZmqi+TeIDWOyW
SXCs1DajgR45dQ8aD0to5csiB2yyTWsb19pRE9k5T5sbW+Xpx3V3wxRmjkh4qbOX73avvzg81rrh
u7oCcsVKkEGcA6NdQz74oa5gHFmRjWlHOyeXtWej359Ta28mmcGCyi9+fjHtA87/7WqwMEwB4Wl1
sfmxihl6TaNdCaMdJFUI9JGLTUW/U6ryiczBhTZ7xKKj6wagnax9+oeLM8n481dlU7UAfog4ND9s
dSWOhxXZxBFWntkbaqwqsJTZ1+eJDY7sim8Pomh96FgXtMUXymJvf/4RPnCxvn59DToS3ocMTZyP
xBFoJaKoTS3aZcNwKfTiIoqtQ42zyAx+VoXZP9zuj44r6/VsxFdcT1eReFKC/lA0lgZmlfgzRmRU
0P93jeXH80OT4eDNK9+MXQo/xL1nmo95lDk+pMK67OQbngf73Iz8rJs88oWQZpfgrOLBrTBQ6E91
Ojw4lbPtdTJ/ZH1VuPVueQe/RSSddwGIBLMH9qOyN27L2XEAmeyDrJLXdGwPStSeaM/gFWKc4MSf
LVQEAR5PLxOglycN7QIWbePzwYUXD90mrbUAfIQ2LB5fa8O9LyJ2zUw1mpOO5NIfRvFu181T2sLb
hakKUthrt7GAcpi7cNVz/N28aiYiqGb7dPSHbHbu8YF7wImCRdY4V7rpQHR1Ykj3/Zb8nT3RSOY3
Ntq/qp3+L1LBDFyqWHN/X009Ju2nNX7lB9Ot337r99klXlhUOVRIPIn1tWHP+K0vc/Vf4DZC+sI+
y6EiWlu2PyoolYqLwSI/wZb+u8aMsaZAs0liroUgDKT/XzVm6471x/5JfeaanBuoygz+Ne2rxPv7
vkzX1DgjY806uauo5qvmz9TKZr/MpCf4XdOar9/doH/csL9dkBaURhTZH95hH97pjG8tmVyYp9XQ
C1xuJBzdhURuMULaR6DWVz+/HlXon74gZSv3iyYXg9l1S/+u8WT6ubQu/mYnu4qt19TlAkaaavet
OSS7n1+KKfTHS61FrW4iYqQP/yjUa2JY232miVNWIO9K7LTZYwsBNxcOEIpRAtce7CwlhPmfWbJ/
8S1ZSSarweFYAnj+8VuOdTbMKgObE17P4sDoCdIo5v2IA0kNLL5tB9gX/I3t2o8n0ddnyArEtY+e
3rHo6X+8GvFdWCdPCWkpFYnJlAOr4mZMVQR5Q2dDwsFhTcZHXKxa6qUmHtondHHM/aYcyYZKt/kP
J8Wfvz7HsYP2GH8wZv0r4/L7h5xqMahwFIqT81XA6RY1Jo6okXf/w2vRapgGVmCM/b9yAb5bUFFq
oLSYZwEvCJ1QL9BW2F2B3m/VF/58Qa338ceXk8YGLzSTnhei5scTP+kkRPKqF6chjL+0OlrAXi+U
f3iaf3Xv2IRwM+Bia2Hx471Th1TYHfZ3pyVr4RfT6yM1YFDsa0sG4frn3+hDBbUuHdpFslZwCRbc
wo8KbkaH2rAomnFK9YQ5A/BGddJCBVFK3iATxCrdfBXWzEuauNMZIbBxiAboWv/wMf68gi1gLQiK
66uKwPvDggl1bFZDKxOnyen0owHhT8FCwXUupNKyQmu3KDZZpjfARGQCoIpcX15zDbtjB2n2P/80
f/UE6LCx4VyfNKTzH58AybM4hmWSl3fVdaqqSqNT9tVJyOafxNZ/dSkI7eCDKMoN/eOKmiSIVmPX
xikxub3EjvDKwtxlq3csnsTPv9ePZwvbN8aMrgqgw8li/3n5yrjDZKuWyjFEprlgHgNdHVYEKtwR
idNQzuwOP7+i9uMWvF7SRtOHSgBiDw/4o5h8NaFHoYIxnBpSPQmnhN/W0kydLUh556QNea6GuUw3
sZPq91/ltcXUQdRTGJwGcEDr/VJz/H3dQdA+Ssg7C3lZXojKFJUQWSf/cJPwPvnhLTc5+DHio7xd
5e+G9SclBaHiqZgKQ5AZrTKVXie61TrbjbQ2w0ZXLWZmvjntFBPgKpWzBQXDtG4bNBDM4tKczxgW
IQ8yxE33fUHe844nJksXrGEVe9UKO6/apNrAhGuEhqcxnXytYwfREETvvZrya41qGcjd+T2QCd04
jHpaP3eDXZ2cSNCPptxA9JXpfIMrD8pvaO/uQ7fg+uSj3661vUbyHwJEm1i7gIA+C7vsJgkBGPrE
gHhZ1lzD4U7DbJlv6tqh6RQD2mOvTyR2iDF23d430WVld8tOwd7AOo7o4E5tFxWo0xoNke1XP4IM
1sGzTUyEPBZaMp81B6cCRSci21vQRSQvZCyvgrzFsLLVN2UMH+q8Yu11mfUK94LVLlLdfJ01t31v
icnihB4G87WYM/2TXEIyWmq7PjcWeiBztEGTkwiWCvvvABEePnHha7Om3StGzUs6/Rd757FcOZKk
6yfCGLTYHgFQZzJlZW5gKSqhtQgAT3+/YLXN8IAYwlizvZu2sqo2xkEIDw/3XyBHBLJBOdJKY0ZD
SN6zqWOBgKPE77ZD90ipdO1Tv+gSASlC50PXRST0I1zV2qPbfihs2Nfa1Ha/M54HIDYM5A9wldKM
oyvZ1gNytihXhzMwi7DkrxTprH1aeuZNSl03/9yoJTc1glXYcshCSJtegfGkrjzTNIaqGdsmRoHl
vDg3sUxMFNSh/iF0q6k+fcgqSgTnXFWgrFtlrj00ScOuyQwVoqCdMZuYKNY97vOulCBXsU+/qWW8
VIA+wzE3R5iK+qTzYwzLydDGl5xDu4o5f5UaUWV7EhqIlUISDa0CKntYudB/HVStagCtUtJNKw32
Mh1B7wsC9PxZ9PTcE1JS8CE1l7uo751s8uece/nQlxa8QjBwFLmwCo2OWlJYP8YKZqMdD55+6MrW
y09o37UfI2PRr5ZFIAmoR7b5vRzH8pO7JPN93tBMbdDZ0MA355rrawmwhYS6+XWUzwzT5dN0FNTT
hpNKIekTcsQJZgwI8OB0DcTvAfCjeluYcQUFK/O8I0Bi4zhZCvXBcpk/ZZ5qnUG81/VNpkqNK/Yk
fQK1Kx/7Wj76EP4p/q6stv/jmgsCexS/HnC7Gkrq7VilHIeMyITRKIEL+RGYcrjM1H/ZedZ2QMhm
+9e0OEiw9WV5BwBdlikN1xGoKNbJSUurMhiroXrA8kUTaCV28ffIoJSDelp9D4PADppyhhc/904T
uJ2wv0FX7X0qYMt3OxLVDdhDOgqTMJfvZd5kZ17py7HTRpbRxSrwCLqq/J5in4OV8Bh3p0xtHcoD
s9odnAknzlPbFsoZK3so2SQvPqpDvQxMIQ1nNfwwZJ1yXWYN9uNt3PmzNcx/h1ElzrGSKI8zVcm/
kmwEuzyX/QHIfXbAXxv0R9b+cHpg6pCBlVMITP44jK3mFzXGKrhdPZjADQn/RlhVB8qcQMIkn6vq
j9QKILUdWhRXokqufC3uyHTdKzR5ZutUQoY+mGHIQKCQQkCbUXztYkZ0BP1In7qalbOOj/TnOrMb
lATKzh+sbD6Wsford2jmezk6GYmnTX6nhMZpyPkdHiDpR24lRJwWwvudbTYCtJvKijoRxt4V8Of3
ag9iCJ0INrUCC6j/MYc93FE95UiAzYRiWtXA9G5t3FfQuzQmQO1E2/531KoEpGrxtE/Yk7Bl1X70
vlCXmqKzixMeam5JPJUHYKYqQGonhLSuW0r1LdTM6T3eKsrxiWLcdx73sTtYdJhy3axu/9G+UHGI
6YIsofpCfQM665O+gzLxjkJTgRTOHhft01ibHH08sJsrkOXpdIXdRv2tRieCn+aM8KezvMy/6VUT
kc9BvIWJDOCAMx93VJ8t4DA17bLRRNvCoVONOXeHh54p/oZX3GDSkinWV6gVIJFir7vKqxniUDlF
FF1zLY1/dmP/I60t42yZSRQdMeZour9y0IPKx2SpK+PK1WP3YWzhQtp5kp1jIZqrVLEXf3almqAX
FTTSHFN8BjhRfLCj+o+eL39NyLK8y3q9vyKuOjnIGVQ9zaHWf0d9HP1ekkR8pPrIynHiUyr1GcgX
M3IEDPk4Qai2yTvnBrB7V50mQZ392KFDgDsTTBJxBf1BvcVbYL5vOkhU9jIlMF2KbNAONqsAIp16
whelHIHLoqKX309ta75bkiV/12jm8KFIXEzYKq37ZY4KBThAWT8rzx5ve7te9IOFfyIqL66BKFMM
WkGA0wBJ1eSECy+0TmnhmjezGH9i+SI+ij7KALAM6n2bRNb3TNhZdMT52OOulHSYZjaiB8+cE1oJ
loFTo4AiFY9R90NPRH0LeAMFz8Qabun2oYNLPxbEnUbIw5WlRNl30nT81RMcZDFvwU36k53VNWZo
xvIRn8TwTp2H5bHH9v3gjZH4hmx6M5xRZjGTmwmsEz5NlapAzg6Fmz3YE+iYwIuH7opXrnKXQvf+
DBhB945KNuB5giGJigMvm+dBcMP/0camux9qwMUTF+FtmXYAd2svDjsQlzwvYoJbkJlgs441mYVy
jEZnfIz0UcB2SEPwJGgdg92ZegM13dy6A4tMGDWQQ0KyEK6bOOl4PoW0Xiod46t5sbDvajT37OaO
SUDUxN+Vbg/4aSgNFiB1ZF6bZqOfjdxerrrBST50hdZ8BhXZfXHz2TyPE8YhSypp7Y5tHkz4Zdph
WlLnBKLQAXYXLvFvtei5h3p1Ho+hMib5yWSq3o8L75QyX5z2aCGZ+I7i6vRZbYWCTGMPNDsxGsN3
FaN1gAuWFt0yh7J1pSdeFwzs3T9wdaav0ojpF/RT57ewoVf4am0P3bHLNSvH0z13WtzPjOoPdIwm
ObXxMg9XTl//seIpet+lBVY1CyriN4aYaDRUVdmcELcE0WU6bYv0QwlmNhfpmX5m2J+8SIo5L/M0
HehLOFCFBrMH5jKguKKYzvhXbM9omjgYTbxTkb9WD2Fd5u9KL8970C6T8hgrBqv2D+yx+AcEOf0D
iXx6Yvz/WuiOlYB8Sv3vhdDj8JM64D+eBNJ4QP6//1MAdcz/0hCLoN/71DKA2frfBVAXhXaU7XiG
YojCBajR3f1PAVQ3/gs8Hch3BB75947+P+QNzcNdgGqlB9CCZohpvIW7cVlioXXMX6KLh5icRwnE
sWTL41k1p2r6Puvo2AQd+Ea/NbQILW19OT2bjI2i5+Wz+59RPMq5Bv+jary+L0eplYok3AZaptS0
1jBUytCxjlNUJ4ia/7ehVl2iNPUEmkbFGKB99gvbHY/+Q2hCNMjUm9dHWrXe5dRZ8IdhvdCcQWl/
NZLritzMdX0IKhxxTlplIeYyig6NzD5GHd/z6qDo1A6BIq37JrzWYAf99w7bmNSNpYNro8tZdTTk
B1dLp+lt6OWKGAJ70BGMVcDGOaFRvX3pLBM+NnQhSZZeW0x0SLshq9+gM1wryu2SNslNVOjc0/1s
71Qvtj6IYj/7kCyait+qDqTB36GBXA5BB9goQNfIOYexZ+yU4DZGoQLEZqTYjzyZudqLpQGJAPpn
H+hq6L1Dydr5CC29fPu32BQ2dFoVJqJ1a1wG10iS5LXZB7XbQ9lAP4tsvpt2RlmVe+QWZF2onRAf
oLW78tw9P7297opK4P8XQYi9JinikdCoAKb63LmJPAwwByf2TuD0o52Rt2YRCUFKzlBrKSmtRlax
keLu7fsApbPhqOAxfQY4Mr/5MDtMHqHTQGtWdk0uv89ZVBx5CihHZahVkCIbBZlBiPjYZbbvXj9N
8gf/T61ZhiiHUGub4AOB570QBQg9izdbPdUBxqbOzaIPEFcqu31oHBwv3j6UrNFJap6JRN5q7noe
iuZSJDVbXHVOJdyMY8VDx1cWQO6vD/VymSDjPRtK1t6ebRCjmWazL3KG6jvjqjIz63aKir0P2htl
FYnGUSG1bJUqKLiuDh4wnfukirI3lYn/WSFHg+zIStEVX5s24Q6F62wU8S1LhCMbTGbIzlYCIQi5
n38xbf8z1DoS0W7owy7ig0LkuK4dAOQB+qZ/vz7I1o579j3rS9EejKbm2VoFaIW5AR0c5xALhccJ
j7mdmLcqsT5tbt5KFiAxjiuw1sttAJSDF6HqVkHaWS12toV1laiQZhL8G4iG+c5Kbe6HJ0itZqMO
IOFvz3cdWnVL2mNcCMkqUXwEoEv8eJ3szYtEkZTOsUUCRYldipY8H6WBN1MWhVMGWQydahqzM+VE
4b9xkQyEd7gvwOuxbbmqLwep8P9Mwl7Ng94dQajBifiNEGbjQ2a0i51VejFtT2Mh1qCDE4auu5o2
bquwIlPMg3q0px+QsSH0wKupdoZZC8Ci/kqbSzXRZ4HaTttldVwrS3OLGOpVoKLt8aDYXnJHL0Kc
RWYVd0tbDu+wLZ/uFUM0d02e6e8Q/ba+whbBlUBTXMi0RrzcOwMALyec0ltugO4jZtn1Tmvgxa6V
v5NJt4Ff0ylXV/MR6gMi4X0CkDkavO8trOEHJIGaQIlMrHpgkr41WNLSBO/NVqKsq6FQc7nWFK2p
Z0UOhVxN+TKrwsDq2ZneumsZRDq9MRLGXVRqLwdBPxerEZVqcRbmrY/LIw5K1jjsTJ0ub8aL64xh
GAcEKqB4QKKrwJ83g6FS/cmCjmX6AVnJQIxWMUodzJtbH+oOjumxFi2mrEsxYewQe0FDr/ATkVw/
xEiWfoRMot8JbEruCoOJAAo9ChwMx24500+tfFjeGhayE8Kjr5+5l+dAlxB+bLDoYVGuXd2PujEv
FZdIFmT57B6Koa+uWmV2d072i9wJ7Cz8Ic8EgELz/GkGn12NsLTUwW2GLAjbOvw216l2rMQc+fNo
J7ft2LZ3oZj/dpa4//j65z3lRpdrw8iWtNBC78Mz1rmhAcRcce0eFf04TqcD0rDGR2uZrR8IZczJ
UaDxBSwTc9zHOUUD9dTUc5Md8eKIlrtaGmQfQoqV37PJbb6DQJunI7qfWPnuxImXx4+3hQSqeMyS
o69b1YNVaIhFJDjL0lM5iTz9DtOLclBfQDVbjGFnuK31sIh7JHuqFCyQu+LZeuQAcLwW45MgG0Lj
WJQW4E359DjafRIGVMvM70OW2QENwPLz6yuyteHYCKRi5Or4LKwCTay36dwhhQoE1K7OPby3IzLU
WfD6KE9He7XuPDsggZCtIzD+FJeffWGZQEtPYJgHTdrChstVbabxBnSi6ybzxkla42aetfjzEsd0
OhdKZKIZQ/MEiXW61jXTe+s1DaQdUBZIKhkrQCNcznhSLZpW1XYSdDjFsvlhoLbJsLeNNibXMIAa
gFK3uK71VcBrKWphv2MlAbqT0xkBBPCFKbKzr0/u3iirJUT5ZKbjwyhidoAucJ8foEcrOzFj6+hy
coHZ40cAbM1chaawMht3oGWHwVzxzi1V4yOKB6h9WVT+kTp2INoc62Y26RUodvIpr9ThaFLoj303
teEnenZV8o+e/lvnUP1BUyH5D9Hjf0Unbc2EBWZG1o1IvtzVfPdVoqCy48ZBOgjEXRZ3eW8i5Xd+
fb7lh673MuAntrLJW53puNw7Gd4aEaqvSQCKRdxYHlBu8NYxHkP6uLO0Mh1ZD4VMvQbyFjIWO+ly
qFjkHQJpfRxQXfkD8fMdelop9CDnc12HfurqP1//NE3u+8sBDZ2SCs4QOqhA15Ez/Oycxi4QHSRP
40CBHhwUWLNRMw4jrHN5wr/TtEUECs3x2wmjvMNiRaVPhyV+z1JaX1//KS9nmZPDwaEIjMcEVJPL
X6Lp+Ih5tK/ICPPlk+2mGgbpU38wErvYCQYvo/3lUOukcDH6OB0ZitZB6TtegeWxBkF1Srzozh4a
8/84nrwOnk2yZnaj2oSMp86Iy9pVbfzGZhmFBRWsPhLhxs7RfVGtIwgBj6FgglEIs7kKECm5Tu/h
BR0YMSZVTYZg2CEB2BDTLBu1e6VEYVnQ+jiFYe9+y9NQ+/P6Wm5tK6bYBINJkmnba+xRbGRK08HC
CSKYwY+tGKovDtTJ4xCGxq1glc+NU+QBzY/sxoua8Dy4MeZw9fjW8gMzYYCuBboo61NSg/H5zMcT
/dYob2PEc0F9tRw7msdDe4jsXD29/s1b+5f6F293WSh9ga7FZKLVIjQOg7a16ObMtJWzeXaPuV7P
O1Fia/+CdwLLhqsQENRVlOirdHKHHKx8Q6foxogngSaxFZ7TmaYi0hbpzn56GWYpufKIsj3gNdoL
4lU2torXIOUQZEtc3UrXiD+qU5Y7VamXsY9RyBmoMut82hPe69kpaSZAJx2iBoFahePXOlfQ2IkM
zdedEftL3mX4uaV7Jd/NT2OHkhxYYBXtVSiIqDWSapZRkBtq/RHoh3iMNUPsBICNdAi4l6pyFZvw
bI2n8/Ls2xTFnWANpFGw5GbxmC3Z/CsiLNwg8B0+6KJxbroZD1ITnBP1sRTYTQlmB5FQhAWqctnZ
P5oMAKuoD/qMQgLnk1LqOv+MG6SR9LRgqg2vepeRwX0pYfxwg9LZ99LM+KC6KIEfrNlo/q5SnKVA
pplX+Jqm97UeRddGmYHyeP0AbS0FcEWe6rSNZb318qwWqiYAgjRR0Nae8beqluOxsEeR7wyzgqXK
88laAMDHE4aXL9fN5TizMOYOXfcoGNgPPyu99s7Im9e3KGVYt/VgV9ez18bXXtQp57qo68dlmqEx
v/6x278Ce2O8iunJUm+5/BXsBUw6HUXxjTld/ipFa9JpLYdTH+dYXwyApqrJywCjpunDkkDULbCU
/+v1H7Ex45QcsDiW7G/eA6uZoO3dajUyYD4KJ9mjAqzz7HrZHuRV/pXVZqOBR2h1CB0Y+q1uP3ns
YrsUgBylulI/dfdY0PhlY03EL+/j65+0NRjHC7MEoMcQ0Ffn2UhqY8nGXvGnNBt8nqTOmXzCem9h
iHxL1M8+vD7e1hQS9U2N1Amuq7G6amMvda0hH/g4w1tQPMqwbEuc7P5fjELnFAApc0iZ4HKzDKUg
cRpa9NYgpaIQlJILhtNeuWYjAAOj5fmLDjbnw1l3IFCGWtqGUcbWSt9HaMCfoVBw9lUkS4eqEbdt
1SU7nyZ/+np3PB90dQ7o4rdDD/rcT/vFhNIl+tumn70AsLj5E+uv8ApF1zEI63CP4baxdLA3dDJt
yDoezJzLSc1KhXpOEim+F8VmoI5E/QWf3eD1pdtIC9iMUt8bvyuOu/zvzyI/ZFVNWO2ExWBhw3lt
QS9aFZDFKtHS4+tDbXwQ9xgVXMQfJDFCvxwKnUstF3Hr+XE8up/BUi23bd2LnZRKNurXK0ZaiRIj
xTaehuuWjt5Xaru0uefbrTH5E8DP4qyFKQzTZFJ/GZoo/SVVk9926gI/m6wx+lWZg/aAKUIWADAd
TzN3Lo7KhgI+GeSKdqgJhMduxJcgLi08wYZB7LBGnlgxq30GlxOpbRzi5UtuNTkqj5oQRyTPx9G3
fjBz0YXBgkWGK5VxhqIAITbE2CI66vwhyRcwwMg8J6hoVdkHHD3C9/Hs6CAyMRRrDzlLDpDYrAyg
myIaovevr+TGppGps6xGUe6nl3G5kqg4QDbXBtdXxlI7ezWiZLMA9uXgf7pzEe0MtW47qsKLMBKY
4Mh3yfSOa6K71vHGuG+QA9xZg72hVkd9HkUYAkZ1/Thzu09l1qJGQe/krpEYwX8xgRi/QWAFr6A+
JUDPTh1G5FHq0R1G1adtB2BUKbJomdF6H0Lp9fD6YBvnDuI4PWkaqlym66qPQsVnnGY8dHooYEcl
dpczjjt7Sdv2KA5ZuLyzKaxf7omc4ee0ZU9QuR+Q1+2UQ41S1E4M2cpL+Jj/GWa19TLXgrSfNy5q
JE3zpZka2t6hYt5ptfon7SPth4HoKDWBxDqqAxopB9vuMv9fTCg5IKhuGZfXeYlwci001Y7tD6D4
oFoGVlyz+A/T9Q3FIziCDrkCPSI8W63VhMLyybQkq9n5WqJBTASr7ZVFdPUvvoXcQIrPutTfV5ve
nZFkG4vS9SmS/4nRwPa1shl3WiCbJ4uHtuyA8FBb89QGiji8N9nuCICYDzFI/C9Cca2gqzGPf/17
9oZafU/VIs8XoVPoN1lfAAC1vKA3xYI6WF38i6HAKcjLk6cTZ+tyx+v2GEvQj+uPWI5ezT0KlhOq
lSdP9M6/OMJ0J8gDQEbwTFulPh1NN2qbHOEKOSMyuKo9k3XoO1FpI8HCyxQ7BozK6FfZq2QxxOIM
6b6UZRKjhVZiktzAb9CuTCyUD4nutrdjGddfX1+wzUHJ8IE1qcg/Oeskf9BAFWe246ejqNHdLrDk
Dk1xW/X98o6ycU+rwUh2Qv1GGo5YA44YHCsNoarV2YLM5oywRyCppJn9UAhh+Lqr1GcrH5x7zL7y
t0cMSawmlaO6z+tOBs9n8X7EvbJWe85yX7XlaUj66mRVonn7+lEH1yQdFJyiuj7LJuYZs4oEJVZH
2XgWET5iJW+Kk1Y35bHFaPJz4w17F/RW7UCSBdFGoE6BJvZqb6ZVUbcjM+2TMKQFrUm9e9QjVDt9
eyhd0NPESLM2yvdRV9t+nciOmoCMfQt9SL/GzMjZmYaNEACYDDolqExy53XgNFT0uWbdcHwPxPGp
wK/9qMLh8ZED+zfrakmjcAPUH8Y8+uW6moA02wy7ZL/O2uRxFOhumdHo7qS0G1crdTtyc9od8OIl
/vT57rGVCilDApDfO+zRQcXNKxm6eOdq3RwF/JosEkrC/2odo2HBlxICrl87VHxTZ/ixtGMZvH7a
twaxVdvkSUNXn47X5adkzqhCxNAcP8FW6GzMuXtoLfPNUCu5GDrAMZAo8g29mjDXgyeZ58LxDQ+A
t6dXLtS7eNhZlq19BhoFRToTr3b61pffYmhK3mJh4PhdN7tXAis0POni4tHw1Pb0+rRtDcUbEHCQ
7N5xxC+HWqIyN8SMqhpS3wiBRjYK07xCfLg+5s4KbQ2FEY8hVdBMjY1wORSGE6OzTBECbkpWn5a8
L65qzcH1SxG7yZy8IVePHtpIZHN0PcHZrAvFmpYi1QXMw9da6zrJlOygV8qZIvVfDmZvqLc6n0uM
YbFahS4kOv07Wqg/3z6zPGWwCQLfIDvOl58biiTEq8eziV5D6aN2R1UvM8tz23hiZxFlavria8mO
KV0QohGCuBzKgt+dFeps+12tK7cR+jmnOtLjYxVqGnQIHWE/UTbQFePx0cX19F/cQdyvFgoTEsb+
lFk/u4Mir89g6Wq2n7u5eXDMEgolsXIn+L5srXgmW1SaIyCthk7AKkGvFK+ck7GxfQUXJcjjSVge
UKVxfuM9iMj4gv1ADXsRd5C0+jwIpHqTcujem+mCUuHra/si2PBTCJpAZUAv0byT//3ZFy8NqvsZ
jiF+76pop9kJxnqj+vX1QfQXB0ZqL6AmoCE9R7lh3RgUNazQEVy7b6KPMJ+XZtCag2gL4JfqOEy+
W2rz79BAIPmmURVtopog4ofZW2rn4CCh2x6EmWgTLolVMQVjjw5rACG3/FMJJ7OwqnW4VVscEW6R
R8XnSsxaNn6cWl397HS07dBBExVq20gGY9AESmUnzMlg+XzbmnRVZAVWssLBLa7TXCyNRO0244jQ
VFPdd7wWjmWJCjK7dVGv6pG0At6u8vfr07qe1adRKRKhyAjehVbd5drVVpQVugYZwm6b7pxmeXSy
eyTLy7brzq8PJf/U6gOlsiioCBdwFpfG5VAwLkLL5a4DC1JgiAARHN04hNamSFfex4gu+1lkuj96
tOR2aAvrqaUqSs6E/AHoYmLPGv3nxUqMz+oygg8w5z/UZX8val2fijZqrpDWja6mpZt+vP6164l9
GlNKnzpSd8FxVuczduay1REoD0y8RaUzQyppTu4ReN28k1Gss2wprig1F+DTSCUYYzWU5aZKZJR2
E4Rco36u8WkDzkhYPMOgxZbS25lO+feeL6Qcj1I+W9WUbVVVTvez864n1VyM49AEU4l6VTXpy/UY
pc0Erz+bzloscAgn1F9P3Nu3tNhjc+eD1wHn6QfwENSfZIwokV3+gMZLcze0oe/NfedkSBxo6aFQ
p2JPuuTlvuH2oDGBvoSEza3hYO6g8dLQIbV4bhJhx1Hq46/JHiXloCqTa1fDLwuCfRe8deswLHV3
yYbi2l6zbMwQ6Tublgwcwvx77mJV0dbNpwU28c5NuTGPlIukFDCmkyqoyct5NGpXKI02V8FESn1d
NHZ1mLExv3rz51gAoim7cv3zdFklvEskVLse2ypAVlR8FUaoXJN7lye1VPBDe32sl18ErcyjsYeM
HDR7T57KZ1tz0bLWC+e0DJAd6A6m02kHijH5zry9PHBg9pDo4sVBfvGCT6NWs5pQRCiCJhrSk6f1
5pHmWiBMLTrCAW/fvN0ZTnazWCr2/Hq7T2lbZ9i6lagOjt4R0FDk5/hs7Iyy8VE8XBGjkTpP4MvX
y6RlKW5gVhUMdvbVLhbjmGbmVdcX6UEo+rgzhRsLxSKb2pOemSR0XS5Un/SORWZWBe2kLo9GX82+
8NS3wmrlA8uQaFcyQTbEWrXKDBVr1BqtCpo6x+Uv16YvRqU2OzP3MtQzChUBKUdLcqKucluECuY2
x8I6SBc19GFAUabXRtQ1C6N7+/4GRQnUjfBLfWqdaqU4EGSZolbBWLfDQQX/R59+WN6YwsppY3cD
YJFSu/Y6FVEoZFv5lEPTEEI76vXSQzhQ9hpvWxsO8R7AtqTJHiClyy2AUR9RoPbKQGSN+1eMDtx5
mD37nHljdkSxKNxJsLa23BMvjVuD+vwai5oPWpE1+lJiDUTXCg+j+FjEyr84rGwEsB3sacqIT2ns
swg0DbXQS5HjTQi26Fx2Obh9u3LevuVoCEGYgCjAZeyttpxhqhGWKEYVxGIsrnhkFOeFaQNw2ns7
Q71oBbAbeDg6lF1AP1JNWMVUTMAS3D25JajQ9gc3dQEpG1/p1f5s4/xPkY+38VB+xGrrtk7anbbw
xprJqwPELoNLQublHhFtmAuKC1XgDRhNptqIBaiDcvnrt8bGAebPg04G3QmxEGu4i1tDJyx2oVkx
ivQcb3sCbNrlj4nb7oW9l6kTxX9LsktJ8IFdr0bylgYxCCurAmDosR82g3VwO2MIwrxLH4wl0o8V
+I4rYJ8Rpjpmt3MVb00nPX26HZA0oWjL//5sc0LpdepmSKrAqVALbhXd8mmG9jvTuXGw6UBwBYPF
RTFvfV+RaBSqNcJSinure58uiBvPyWI2vGQyoziUmTrujPgyUXNpScIiwpacML+uqGdaUSojcTjI
u7m55X3I6y+qzHvMaBZECWALHwAYNO1ONN48Gh7Bi7CPXh+42dV8TlFXKmFMCJsWmlNDonyO2jK7
wbvb/DVVJublQ2y8x+ehvdHJFL8MoHx2fsTGt1ug5LgOSBbpP8rVeLamiVkIbVC9ItB6T7lJ8S6/
N1Vq3p3Vwx9N9fEeRMBbMQbEBDB6T0LslP1gL18OCuG9b0VNBtSCHLuaMeA5OErUv327IqFK6k3A
pkz2AjRBtHatQi8CtZmjxyWu+5NCZeH8+umX98zlc8aljEJywF6V67h6PsWOUw4lTooBVlXJu2rB
WQa+anmaOswOwxrOZdrEyqFqhuj0+sgbccfi2Sah19hS/SMT92zpetyfUqNtiqCo9eag8lA6ZMZc
+Yuuip032wusn1wxCs5IzjrwTUiGLleMfwt4SNRFoNj2L60u7yylv+8T75Tm7Xu9H69sUXhkFO51
MzcnXMPOjRFdYbbx9fVv3ghBlKXJmSlEUhBcl7/1sonKnksLFnVLBCzKAimwbNnZORszCweY1758
SQF/XsXZzELiR4uWPFCE3V6FgkhaCny8lGLeWcONYMeE8uqQOGeK4Kt57edcKbMSEPMkJXM6B/ky
UCzS7tsvyje3xFlFSaRjs5JgkMesknQjnDRE650sSNpaPeXoFn4zsdzdEdDdCCnyEQVxhUsXydfV
NVE4kUgMLcsCy8um7/GkdyjOj+2hmlLvBv007SYdI22PC/p0+6wOoszRXaATHEUSjsstGi8YxsXw
NgIgqZU4KEOWBwWMnSsnt/sgTSOBt9SsPy5agfGvttByVrBWFJ1Jr9Zy8yP+ykaAK6izk4W86L0x
7dxm9Hzly1u2Oi5/2axgsQrSNQsqA/uAFOO7QxaXGCib3h1mYg+ohyW+rkbvnLi4S0vxUDQuZsPW
9PvNhwfMB3VCEkwS5zXmKm1Lc8RQPeMQ99rNgNWMP8/DuBMQN46ofGciGm6xB7hOL7+WUuM0ILGU
BmYjOhDRdnsT9tav1z9l44RCaJRLDRpaisVcDtKVuVubs50GIWi70xTHy9Hr4EgN3rAz0sYJpaXD
RqZLyeFZg66NCfjtks5pYEt9JfTDXLzZIlaP5B9XiCjbew++qM2zXaBLIXZNRsA/rDsQXSmyHGkm
LKuXJLqxjKmsDkWkJFJxywpqb8pxU02Q3cxdXPPmOb5t5yo9LnZS7OzcraVENUfyiS3Z01qdZJks
TVpYpMhy4RS+VEgJK4ArdyD7W2tJZd4F/UrjHazO5Vq6ThzlcaWmMG8rnAuLsTl5IGpOs1mqO6Hp
5Qc9FXCpHHhPJchVAFTn2BT44BUBHCzl2gynn50w1eudvSmfT5eRiFEcWPZczDS31x9UNqHhDWVc
BOgP2vNRzHXSPJrkcvMZnlnYHXGFR7Iuiyc3Ooix7jAhpDr4TiLqwciGYvlJ+Tcfjyjd1To1IRpi
p9ic2ke1y7qJ4FHVP63KiX5nMZRisP5F2N8uNvZ4J4901T4WwO1/Iz2WfBJFO13PVTGfR1Vv32Wp
aDG60IzORFStLYtAID0WwY/CP/pKIQJ+UftOVAFKke2Rgb3TjKzo98YAcIIigVGca7tRfyShyP9W
ZlOdT04vJnQVW0/9GTfKrJ37fAivTMVamrNeVwXKdpkDelM3o+pglq2T7AScjTya+ebpRSiQUNx1
oXVWmzTtdQOGeFovX8fWs781qaXgwaK0jzg/aPdaYbo+EEX9xinV8KS52VsbsgCv+A3UDYHukUyv
3xA8QXN9Ti2uHBv7zUkfF4yhLXxP0SLbea5sbWK5sWhoMaC+Vj0YBCJnnYfqgd7Y8bnCrPPEG/zt
jz2UmMku0Z6SJDDduDyVXm1YZeO1uXRaNa6sQowPOdS6nbO/9S3kk9BqpSITTfrLUcwoY0oXAYmr
rj6pI3yKMCyUnez1ZYBBOObZIKtPifU5ibOZQbIkpc2ZulmAFy4KoEq2R3LaHIqHJB0jqrsv+Idl
tAyV0455MEZqB0GsCf0QwOphmOZ+56teXkx8FWidp5ouTYpV2FxA68yqnbNAbV3edDWS7FidF+ox
H9o6PuTltEd6eZnYMSJ3OgUd+aRap48pCtlemzKi1XTGvUPV/2jNwjnhCKwfpTiLP+LPu7PbN2eU
+qvkPQF3Wad1WZZSy/TiPLDHRNyMlYGYKwQNLmHEcV8P3BubEYIJG573HB3iNZvGncS4lKWXBXNS
iPu80BF/bhzl7VVYutCyCUbblMKlsbqEnK4AH9gaDGPp4kHvqu5bX0bFzi20sVicKLII3hZQJ9dw
pA6bYXThtSxAejE6xnWjXTcJ2qxHaNXavRgT+zS2jrsD2dsc9clVAqiZTrnv8jzDihzsuZmzIIKd
5jem0Ry1fkof7DBT/Soy0y+4cVvB29eNb6QBZCJyBMXwclAbSwlZmMoCBK7HK1xjw0PjJG8VKCPC
461C+5d8UzI9VlGEqTS1ruqzQCxNdDfVYV7guzhWOxFRHttV8nAxzGoG5z62MXlreT31bnqNyQkA
BLwif6Erk/le0iGNnnoQHZDsdm8MDIt3DsHGChrcpOjkkPiB+ZH1jmdVha7U5zBuwjRYSrN/GBH5
Ok5m1ByncdBPY2e210pRRF9eX8GNJxJdRGqngOdQEyOhvxw16eYirZsGLQtcVpozF433kNSt4yO4
avwRrtv+GlsV+7wSxqCuohccK4oe2LAc79UiC3d21EbQoQkIOAY7H7LxNfK/IHYiEVrj9+eigg3n
Mj+Xs6aemtiId87pRtBBk1Aqm7B5geiuokHhhrOeTzzKyCr6QxojmV2mw16OtPVBjqxPYdvz5OBz
Ob9morZqCPMyCLMYRvey1H6ppu69YYm9TuDmB8mGLfkvj5f108xBpVtrLIaKG+97hO75jZrEe4Sv
rV0KMAJCMXcgWK3VYRymGNKLq6eBgWEXsPFmOtflHN2Z8awc48i2r4F87r3Mtr6MKjEZF2V4OtGr
ZCUN0fH2mDbEBUL0qF1dfJjQj//8+lnYuNdpB3LJPhVJ8b69XCqkzUKc0nhwOlYi3mVR1L5HUBh9
k6FEOrgPDWsn4mx9Ft5QSGCQ71HHXO3AdG7qfoxaCida5QYI0Xe+Mqt7yoRbWTovScTNmDrQuOvq
Q66oxWhmY4qD9ihu1FhM1wI3hjujHrL3UQRl+/9xdmbNcRtZ2v4rDl83erAvEeO+AGrhJoolUbKo
GwQlUkBiTQCJ9dfPA7a/b1xFhmrU0WE71BQrC4nMkyfPeRcSmeISRLl47LrF2SVpudS/nk0wtWis
oZBFGeRUaK3LOtDOS0Kc8RcM3rQMnWod4Yo2Hs7RKd6YVjabQ8OGh7ZZqsfvsR/7cfLLGWHlWq8e
A2GzOjtMa3++Wt4ahWyM5pkF5x13sONRMnMEwz1jXNRrxtemBJhpoZ3/6+EQtA7P4LL2kalbv8Tf
zgQqy9Q5qlTspzzRIsp6Q1QZLvYQpqXOPM8bgYozh2K2t6LwX/FpymWs3FZ66d5ItYcmmeKNGM07
Tcvi/2AlUNLmns6krZWW42fi9JPD7CFMU3tuEtVzp2+tSeDAGf8yL4TMAerOS+mNfvgrPRYbxRWE
FUw0cOyG+l8LhNXWEn/785XwRuKA+BTlVo+++wpfPX6grHWG0gTyt6cPiGwE7AmsDD1sB7ot73Ta
Yq7qzVEMAGYJxwKSB5dxzTnDIXoVvLj7UPlYBSxWTuzp3XSFkKqkY38holm/F0PW4Vgo4pBM0duU
ZRWfqdS/Wv7reIDt19LqysE6CcmBMlokr6psP3heuQv0sQ99WyVn1v8bo9APYCj6ZJTQTw2nbRdV
XS7cYm8E4/dGQ5xeN9r4TOL1wvA7yvxIU6n5cS+gzgj66CTz0qeWErLAiEyjliDpAXRgQjTk7oq0
sz74IkDGHqPdjWm32t7LjF6EZWuW7zwTmcGk6/IyCoyh3y1dghlkg+pri5b6dgJMuCscTdu0InWi
tOmxkfSsZr7TZuGeSeRebd/1GXAboUXDfe3FhfDvkaJEWbI1FTNlp6rrNk1T2WTJPhYK4URCeyZY
vLhuHU8ZVOUXsD33qTVfO17ztrDzLNFGlFlME42HZG6yrR9TIr3SqZ3EV523gm6LdoJaEE/NU4ux
821QjzXKNXOtYQ5g+FeQtqun1MUdvp7NqQy7xKnficobbtPcxu25j8W7ehnRvmfnhgPigREmBPal
Upm/rwa9vShH27psYu0RVPU5Pv3rtccjIu0AnRLqFVH++BGFoVcYDhHSy7pwbuccy93cluLMPnph
HZ3O5IujGMoZBJHTco+bWYlRZH26j1H1D/vF3OnS/IATL8B33HV689r24juU+IrQLu0dt+LLwC6G
MK6wkK7mu6ka7mOsV8NRH/WwHdtdU/QYCyHXU+NC/PNQ93pO1orUyk0hwQR4eLJTYH8Hmk2zcWdX
wzxgDIPLbAjTQjuzvl5HM8ZZLwAASGB3nqYsSY5kBgIG/q6MF+sj/ozVNwyKUC/DPLD8sFDFPTPg
Ww+20jpoboIG45/jl5133tT2HA27OBi0yyDj3mVNafGrCR+4uRXtsHLr1u7xyZJyAgErkWYHFId2
vLR7JTar0t5/8ixgRUjQV9LIKSfcxTxnkSXPkqk5fZfoq4VNmYsz16fXAWc1IgUHSMAh4z4lJqa+
WQ85ziI71chm4zZpiJH4cwVA5czjvLEW1mwOgB4iZ5QrT24c2GCoOu18d1clyXw9NgVXcAtbjWxw
xk8NZlj/0XicNSv+EAT4yckmbEeVDVnWroTd83XsEdp0S0SgFMKb27E2nDOR+42ltxLxAKRybsNB
P9lTS14pA10vd+ebyryOUyfbUjOadj/fuW++LlIhcKKrW+3pU0HeD5AvW5/KAj2Ugkm56CwMqZ3Z
PUeof+uFcRYROFekG3Cl471kzT7Sg9YCxYXq79WyNNb7YaLfsdw4bSbPLMPXs7fKByIDRGcdSOIp
MksJp66tWFi71pxxuWlbXtSoWWdSvNezt7bhaKlSDOWwOzWhrDNnmRjG3PlN8G1xcyPCCTvYtVBO
ztTx3noeABA22TGXQogzx5OncDkjIpjmrg20AqC802/KpIh/ORDxPIBf6UnzmjjejkfBIEgfk8Qy
aUNnOMnnvfFJ64z+/lfXHDAg2jOg1iiGwgM9HiVAgjKt49HcyRn5Q7RoxC6Tjv6xM534zFBvTBtn
50qyBX9gGKfc3gUnp6L2J5O8u7nsBtu57kvvnBDgm4PwcgD5G+QEp2ttamIdiWIGcYtqptrv+Vdi
1M51mV6X5NasgxVN6rHCKk6rqtVQoPFalsZu8av2vk1VgdCKjqzkQbNJ7O+MeOxw6dJlDk8trqQe
SrjVyWW9dAtCUwuyn9vFdYZzgfH145MFvcADAXSu/IPj16knpRoF3Iqdnbj5cwHokv6/3pzpFL+O
HpTNdSrZK/2Vtv9JZhmUc9kVTqUzyfTXfB9L1y4pboYUEzcHT8IzO/vN4aBz0pletcxPlbShZsF0
KRN9x4ZZLitpmzvhos2UDBjXT3p5Tpf11SSuHJzV8nSFWVKpWyPN3270Qyzs1q5sZ2cPbhAC6a+2
+mKfUzN89VSMAkyUU5mrGWzDkygi9QUBut53dt0snuxBeVHb4VRVLeq7pjnlmbvnW89EkQIyk2ut
ZZeTgD9JkXVNqzu7Sdo4r4lYbpPAKs5E+reeCdwZSSfQaQoU67f428w1MBWF1Gx7h2Vpsp8CugD2
sIyXnfSAjdrpORnOV+LzL8RbTLrZiy+iEicrUfS0bXr0UndZE9NJlMugYvxDuqKNlsYGDmDbUqaU
pk303bulMJ2waZPxM2YcTrZBeq6WkTWYZh/56aiMbVEbmsXB0dQq7Ees6sJilPO5Jtcauo/uE7QO
uLiAZYcQQnP+ZJf2GZlUZjT2rk2K6c8K0MV2rvAKtSRUNnST/JsJ2MCZK/TrmPUyKirDVEBWMunJ
gdJP/qJ7CfeTZEmL23oegusAsY9rv/CHi7TBPiLM3XrcOInUKuYAA1QKgfWtXWfxt8Fy+4ufHz1v
LEkKG+DRIE6vYs4n2yxB52HAOdbaBVVq386oCIU6jmO/eozy1KtHARDXNT09jYiUyxT2Mgp1DGXP
N/YoXapYnvnr2wuIBeeBsSpxU8U9XvitZQrEP3J7N2PCETkDCti9zQr7+Yy9tW5QUQCkiNs05KiT
GTMrPfes0bd2GDtgX1z6xbQxAohSYevO2CxniHxT0fvl1u9a+oZgBinGgyZ1SjCfcm82Cov8TaOR
GAJGgLCrgvbMFL7xcL5JD5sITzQk8B5P4VjZvd70urmzV2XvwGCcLWJrxiYeOc9DQVAMQSaozz+f
0zXMnuxF1A9YIaCSyKhPhf9c/G/R25xJGIwpCft5Ku6zcfK2hpx9Slpxv639WD/E/vzj5wOvL+v1
wGuzBPbHqsp5/LyN4aFbTuwhK+67rRrK/jZHm/5y7l3jzE57KVCcjoU2wHqDIeagXnE8Vt5iC933
s7GrhA7Puk1lEaHA1vHUk9TyTUzJ7XtqZ84GxLa/pUndb93My+wIF121RVIOG99YelGmKPp0mW1c
t5TSr4okxfvFU8j9anTNgr4W1w27JExns4x6YWD1+vNZeyNo0HgFpUvgoIN/SjsLUOjSeT/GLnBa
90Kb8iyKaZyc2WhvjoKMiMkIK5nkZL660tapoihjp7nt+7aLvTsVZ8aZlbd+yMlL4Yhcwz8jcBac
JAD4C7vI+fXGTmgLUVcM3wJZmkiODZdzx139P5g4ckKPriDVgFNweCWstI87aewURiihrizvMl8w
qPr5KC82cacPRYmdE5lYSD3/5KEqvIHaYpL6Tq+cyolgSLcPtcKhI6Ia4n/T8jL9XKcmzrGThZYb
9cRp7HbFQKEyTLJehxrpG92PxppiGbbIfj5bXrc8jnE75OHk58LeQoloRaS1NtaZLThrsUfMj8Or
sPtFIrgduI9OKYNgY1szumb8C/JtbRmDIAmPrSoUmV19LcfYfwro7D0b3IHvB9sfP01KEzawHct+
wLohn0JY3s6fdtJBIYAGo4xQh7UHutX0gbAVdqJPUYnU7Qc/H3Q/wtKE9gj8zvpjIcb8IWkbvObx
fDaHaNDrpY0M6eMdDAoRn02++Oxs/+HXnpf6XWXshrjI3BCzXAyb9Nqvvp15Na+WG9hZAixFJw5b
2NXHMSDwC7kAftJ3XM28rTkVMpw0ITGIms6pOL1mRHCTpFYKan9VG8Z+43gs3enbvFuwZk25DOH4
XtTLJdf2irO3LEV7ObXZoKEWmGb9pugT9zPmI/KbWY/ldS+quI/mYqRKaudV/f2XZ2EVeaIBg9QR
C/VkfU5TI7Ma6hJ4zcaMAkiRGxqIRmjK5lwB/nWA56xejUDA2BDkTxWziH1J0DrpsmtjY9yilmvv
NN0fwQwO5yb89dnJUOsFnpNsBSSfpMG9rjTl186M9GbMvdNoYnkwFnsGU2on2h3iXdjwJLOFjtXP
p/N1oKQygXIczUJ0JwBsHb9oRzlFGtvTvJvHYLnK6/hH4Iz6mcyAVfN67XJorTnrSs2AcXw8jFwq
1U5G0O3iesyDiyZQOIeXtrHkWyuep6+204Af1uvEqkNXBe7nQfiZzjyMLujbpovjTVpPWDUPTplh
Q1/bmh3i3tuI0DBGI91OgXTMLYf/ZG9TZ2rup2Cp02iMxZSBUUaX4QLrQGpWTRlMzS4pOvjoDjrE
26qIZ+tiGVOZR1NHuTUk4KOIgmdAlkQipvB1K8sSI5R5KbwsKh0z+dLMg69F0h9SfxNU0r8BhpbY
F27SgCb12joIZT6a93rfN0k4jKVGFoJR+bAdXBytt3FSioMLirik45L4KnoRdt/EvZ6sD92OebTK
r659TiMuNpYxuzI0MXb/ImYVfwSrXxwGP3GfmhhLb1Bpeo7omTQ+eo1h/Nlbva+FU+sXPXZONXfs
pqsdF2CwOb6zC8MEMexMwfuqb+s4DHIvc6J5rnGi7tKmQMzY05b6pkQpiL7qUkNmGYTWJ3TdfC5k
jfQDccv9q9R3y2CoO2rXHZyPJdU/NYNfYK8trSFH9mIpS0yPnRKfawupjX3jyrSExWXG2YZ+oPHB
HlthbcfC7ORFmbb9Z8tJrUeaoQqBjhX1LVp3uHU1LS1CP2HXfIqF7K5FupjLtrGDMV2JYbW1V7Ws
qsjXc3eT+VPph7aT2D+CNnYdBHCcGWyZnSYWLmGz8X4YCbFhLkb9M14sdrsjB0mCLUulPRS1NtRo
6hvYJxmLqaiLuGmgQm/OtIuuoQMZIuqIobebLPND3uUNk+Zr7NO012bctGTHfWwIJHtYCNpJQWz1
3/3Ysb9pvasQxyg9cbXw29+GpJl5M61P0jYueXdDhWSxdrIbrPthCIqeHExPFbs+GYPINSfTxWir
T39UVm3fmM4o7ugdouSgFb64K0hHP/hJU5AXBl41bFTjU7XXM0N+b5cRH6PeK0YeTeviOiLYjUiL
99ZwVae58y0HFkBzi+IfT1YGi71NsmT+Idvc+WiOg+shrW4adKGUO4+b0SPTjzBNpeqIBQ5+1nbt
98sFOJuujGKV6HeDq8FTd2nZc3aMidjWUNovS9+fQL5kAjv52om/ovbTPFQ+DMOw41Z06Ch4W5EZ
cJUE0G+07zr3vTckN42Q8f0oG+0HF6Yuj5qh76oI4VXveYQ48JBlvWns26Cw5505WGV5Xbg2kz2K
rP0OO8mpMKpL/XRn9mkuwtYfstsKhG0WefbsP8qmGZ4FFZYDkxNDF2ANTZGO9ulzjam6F0Ey16pw
xD3zEe35/n6eR13uawST+X+9YFAbqzSsOupRco7DRebZPeVDUUQ6/S0DQ+6l+tYF1Dq2Mz6Vzqaf
YxZIXjjxF35NgOvqRzfMkzFLI+E03hbgn0tK7mjeB6XNqMY5We6HltGpu8KSCHThrOmxKrt0FW8X
Aa+gq7xUhhZw1OtgNOPmMkaOfNixo4L3bmL7uIRNM71x26jbJOxck6aiQPzOCymNjfekQksb8gbH
jPzJsK792p0/WGWmR2NmQcwd9dm+apbAYM0aqT9edeYoYbZyBVIRwqpJGfKAI2Zxnttda44rDrGr
pmqTV4WDocqg2x/jNC4Pbtp0Lq+wNvDycpVx4VD0v6sDF+aPR6OE9Arpmmbb2XgNaIGqAMD14mZB
BPW+sU1j2bmedJqrCru5BqSOBi8EM3enjMSQpzerfQtrwx7daVez24bdMqm62g99JiuKWZVfXeSy
HYCNiBLM51R3Xwqq+F2U0lXc+3FiE3BlhZ572Y3Ojd+3ULILszFudVBObjSWWf/OaDo0vXB1X/ZY
WRJFKxz1xBWeyInCaCQdjb3jDsTMBqbIfZtnxffU1MZk7wh/SnZqyCqxLxCv4h5EXmvthTMG5Kgy
JTRliZBfGWCibJmSnkA/DYyPOGDkdKRbjUygJROrQK5qcx6hx27+uZT4he7bfvD0CwxeTRzjeYs5
L0bAsZmCcnJCq4/9OoTbqL6UvtCRKsh0yDGVZy9fsKjG5WwplXnwzby4tHoa/qEYm3oKLQsG/jbz
EtFdxARjfWMmvaehqFZ7HxMUwN0w4Mx617LpvCvPk5qORrhdFKGZVcVzIfoWoS5Ugh7oeLfXNfqt
MVgro6WMKT3y8HmR810cLNqAHUxVEsPb2JlCL8ugTmeaXTVRhyb1ZTHFTlhzG9j3jadHS6JuoB11
dwNvn7OIXC4LTQy/up0j5cAUoPiA71eyelTSFO7vbDElWQjaK3noHK3sI6cdAMDTksqu9N6RTzUl
Ni5wTu9kYWbrZNjkwZrcFFlFFhzPc2OEiXRrsZlnT7vpS+Q9Kao46YNlK/fdMjej2BMorWkjNZPz
LDUyLfSCDJPEvrQb4mWTTXdOn3UPZR0XdWTVnpiJpU4OWWo0ZLxZwGnkYT2OzrBhwxTBNikH9bjQ
ftgjKT37V2Mq8oum5ejYZB5J6mPu5O6yFfmYGJdppaVfPX2w5UaOg9FHNKbERe1m/VZNot51QsK9
sq28MaJqluUNc5lxDxN1V0di0RIZmWjV3S4FdNNv9jxRYO1z5d7L1rGe08CF4ep2xahvC+WjCV/x
sH2YGRzXoe63hAdVu937vG2bZ9Vw0O0REwSxZXXxzOWOsNs9J2Pvcyrp1GWrWJ//NKypfB4WwyQ7
aNrZvs8Hbfyu2qe02BlZuTxhxOw/TMVSkdFJqr9TrEBnmMAI/FAbPLfZ8N4c2p8YQx6a3lffVV8M
f9ZoWhdhA2f3s5i84Yn7CemddA05hrPZkd7ZqAQWH9f05JD2s5buhyJFAjLA/WoIQfTDx2gd1Y8R
IhhTGi3TAsdGD8Rw37am96f0HfUl90XX30Lxr77D/M3dyO8Mrw3LWGtvvakTPxxVmV9My5ZtlNhx
/IPAxtHcmTZlF1xUyyTkc6oPvV0Zn3K99D4OzawDhCk1FNnp/BfNZhKkYBt2YxFckkW50zavjenS
XVhOoGjX1ZNDE0BtJIUx6ifKO+CelRfhlMoU9iQiWQe9LqxkM2qqepBx7jzn8PFIorMh+KQ5ZmrB
4nfK5y4OtPdVO1fvstGYtmIw8nlbGW25mheI/rEs6+b73CgoWWUcy+V+hJHGkhBT+rEeA5J2L8kN
D8NCiILhECMoyDPkM4Tgqs4/MWH5cDWgjPI5rTVRQGioNXm7NK2hbQadAuXGI97LkLoVB1KWC8fb
S8OgbomuQuJsikSZgotKV2bv9dGd60+dIGhEXWvZyyafdKCORAJ1QEi8lVEVeLMKS5bqbdW2+gFK
uouzhD4S3si8qjmUVELL0EjxSA39PgvmMA8Q/gtpwjnJhRlg64bd29SKkIau7Le58pPPGMYGTzU9
JlBz3pQuoQL79jFvXFxwlKtrX0scSBYy6SL9MJqcoqEQVKKm1o6X0ExByYRTndR1qMW8TrZjlVRX
jjKmFJ+IwbotEcg1953bix+Tqnpu1mYeb4JsKj0oXtN698gsQ0W4RMg+atHU1K5G/KcEogx+ep95
xWAT/2Zt+oyD7zxcBP6i5m3JLRA7RN1taEjjMcoxE5iaQwXT7eXOjRdRXTTg+W/MVql5k1sZ5eKl
CPJdLMy6Q0jOcn6sLsukomPlO5d1X09PAC09eVXaVtKGnebFlGbMpIxyaAZfLKtmJ+XK4yCp237q
3pt49pYXSdsXQdSOjsg3xrRMnytL9Y8xEMQkyvsh7SJzVPJRBKJNIhCK3vcqW7A97atqcUO/4P1F
AhtrJ7Q11f6pdJpjQKVK/7Goe+T24JJSbypLJ7lBdr3RtrpyjWxrdTLF2I2T2QonYOHJpnAzPdlo
SzIwPYtY9fmSfCn3g1nCWDC9IRP4kiDlsXe9AjmK0e2puiZZbY236EZU493Qee4nzUM6JjJGRdTW
deFdDMrqu1CPfapWaMciWAc/ZAYvSh0scpKh0S+arrDMhwKzkP5W6zrpR8gUVe/SOWnqyyCf09uS
PMEN+7yyq5B7qHpAdkfdtQYW5OG01E4WBRrJaMTOhq62OGYfRxXXjJqEhUZy6DdzRtaeFflHFJcK
K+yHKsAUs+u7MXQRWq7oQQTduFe8bn8vApwuIj9Jh/TarKxgviYzwknBk4Z/WTRSB41WoakaFZnX
fiyMvP9R5UTEzZjPzYeRDtGh7HNy/izhenidxV1B7IBVgEWXrFV6o0mtnUJ/buWAP2SZo4otJnbc
lI51G6K+Yz9CBe/STe468m6a8Bi50EgD9nlOB3FbD3r8dc6Z6U1LapdHvmr0g+wbkkZr1OtsO/SD
1q5T4/UH6s91sFF5r7rQX4LGCrPKYuKUZSaSfFKve3KYiYVEjYc2OOA3x7jOBYHnKh1aVZOBJPJP
T9OVuMwh7jz4OioDm2VJ2mVTBhWG3MU4o3NIBqX2qqf6iXBwjLmmmr3puUSr4KobHC6vw4JnVgg3
DPEdXTZlTLjyyyGE2p686+Bs3vmpdA+m5hOyjSYp9e3sN7EZDi7ZM2XULPcolIg0YKw+l1GQ+gEV
gWXUv/tDi7yaKSf11GT0nS5giMW7elqCeONWXfW976xW3/zDSodaYh827vL1QlznJsljo026E/1D
ulzZm5JGPOV5j5Rdjda9J6k8JQ6iahFKsthrIacQpCFF6MTmvVnFR75zcE6/8nXRDcFOMKFI/6Oq
BQnmuFLk4ic9+GZBQSqhiUvk4Cxwa78DJOac07Z6XfyitwjXmNIeFKVXTb8epMloZHLeiXrgbO7t
4H06psXTr5bYqHfRSvdBV1NMPe2LGWKYa2uupl072O/Q03TJLzoqxr9cyfM8AHXoHbuw8imRHk9c
NvfaIA193OlwSkEAQ32q9Pmc1P7rngeGxRgrwqGjX8oWOh6FU6RLE8TgcYTqs3dllpZ3bRkUV0bs
WLum9q0zIg1vNL1XxD+A2FVAAZG1k8roIhprcZxk3I02Tn8OkalsB85ra/qsIYAS+lVjRw1CzqGz
cB0ps0Pmci9of9UF0YE8ZK38PWvtXgHxO37wVg3kKImpECDKxotR4ttUoXTwyy+RUVDMgSPFExun
4gq5CbEmsUa1g6gJr7r1OhIeHGR+viJf7TEUM2lagcXXVxTDKXiVSl8h6mRAazweh3dZgY0M9WVn
zwWhiH4+1KsthrM1iFJ6Qy+yKadDqUnJZBmKctcor4vatBJ33STGM1tsLfofN61g1ACWQgmPGjMi
Cccvhy9vlx3vhZdT0NcZSF7d7PsUD1QQtQcYZ+C7z4HKX00i2l66v7LlYA1REj7Zb0WP36PSHV5V
leWRUWbaxgMPF6HT/8vUPLgGrAuSK7YAKdrJHjCXzlliR807G7eaUHD52i9IdJ9ZFa9e1csoUD0g
aNDQPvVoKrKyGnu7oQchtWXLjWAJF6P+ZV2vdRT+Wc3Vib2nOKak9EbPUNVMK2VyQ4e63E4oPB6X
TvtL+/m/juyLun/9N3/+Xsu5xZ1XnfzxX++H51b17fNv7x5l99uur54elair/14/5P//0vFH/Oud
+I5LX/1Dnf6to19ipL++yeZRPR79YYtPr5oP/XM7f3iGFaReBkie6/Vv/l9/+Nvzy6fcz/L5j98f
n0pRbUSnWvFd/f7Xjy6f/vgdHdIVu/hffx/hrx/fPpb85p+PXSoq4NvVG7/2/NipP37XUI/8J5kB
BwdNqJVGS3Abn//9I9P+J0cWsgg0bn7/raq5rf/xux38UycUAjldPXY5Q/kK2CS8/Mj5pwP6aTXT
WdU3UY78/f99t7t/b9l/vyJm468//1b15V0tKtX98fvxJlvRzRCViVRADhCYAqx5vLFJxRoq1r17
KIkhRFwx9Ye26CjrTGPTff3bxLwx2HEUeRmMyB5ATyKW8Ljm8WCJM9mFlyr7kGqzfKhoDtzPagg+
50K19HVNXT4kYBwfgyE7ZwD65tBIFpAhrIwv5ySYCC03qFIa9mEJJoYOcBPeDqhPTFuvd417C6Ui
ul56a1qUwhbtHEDo+FRfn5zGIycBWFgEr8mEjp/ctJDwRjjcOmCUk4vIpw/eRLqiHX8l6nU4eirn
xBROSDl/DcpSWbVFUZw9ZbdVkj5xIgPzgP68eV9ZvnVpoi/T7LiABp+lcvwbm8oMOpFG33YIZvbq
yaW/sl+v8FaEIrfYSy+BLd9pbRJvFxTzH+mt4s8bA+AyrgcZA2wln9foL0ijTDdTUVnWmRPuuHX7
78dYkVUONtPg006NxXwaF/3kpebB6DXWSl/Yl1PR55gudJNxX4i5vp5ypztz4q0Iw/898f4ade3Z
egjrma9OH1fTKZM4rXFA99W4r7RF7BuvSn8gHtAcZmOZPji2NG5RdCSM00EQ+5/vldcb0wNaQyQH
os26Od0rQxBUeZNPxsHV3OmDWDfMHPTTHRdb4wxY+UQy7OVZ4R2sHDjQCCuj9Xh1xrOnKh2czcEW
wfRBQ7o/3w1c/oswtqzuacpt+3HQ3XV36mUZ4W3BZtEy3KEzpJnPvO63HhzqANESmCBZ8EmQMG3u
v40OoKxXDZsE3lhR35iq1IdQVHlwhqnw1iYBqL7uS/4H93Q9tP8GyDUkNqF4e5iHtlNYaeFcvkR2
MtXXvafXpMKZfWnhA3vdNIJVHhSLQdEgALUyZwaIHIAS9TW6oNOHpHGmhNKP6d9QgQu2hnKnO1xQ
m5FPzdhlyEJO41WQQrfY/XytnBiLvrxAz+T9ASpC64YVe/wQWZHEvT8HxiGOM73Z4WfaXrysG6Q/
5EOLg2FU+CNxb2YCS3+k5C0WGsndHDQXci6pborcbor9Mi5FuzFivXvyW3368PPv+UYUhNMJGQB0
DRfDUwUgbTL7wY1t48BNggl5mWZDtvLBQPThvinacyt7PUGPdjEYfFY1Z66OlA0iGScTU6rExCxl
7g6jtOprOFHOYxxM67/AHoSAqaa71nI7N4xFHLdbfchSOo7jHHwUPZ2d0Kpm9YTsIitdJwLoGptA
WDaBc10TL1PUcWqA2qF0cNMNXn1Nb8+/0YBJXZoeD7TMfX0G7cETnD4WT8J7JusH4wo++mTRYlIS
eI1AlrYmpEWBnJeWToWWvW+sYlYX1ZAOY5RRWlMb09EKl85dGadgzhMBfJrP1qN5kkFkotC71Uvl
7YYl0dRFiggcXQsDIAyFUydeNrq1BAnmIaP2SWploja6V1NJGpMZMjAA97TbcF1gZ2Td2G85AsBR
0IyjY+3L6tBXKr32qSTfmKVf3w5Z7NFJqGEchdIstC/G7OXvjXouvut5Z2wK8oA0NGf0Rfh+Q/o0
O/XsXkEAJHXjplNfAdoqrRA5OXnX4GhSRhMNk5j2eKdvHFBiDXAP/NM+0/HOxo0Ve95HbgupHjZZ
krthaw5Q6KlZtkuIYiMada4y/W8NJl9+VJVYI17QgVAmlbIeqRqzmYV2GSMAcENHju4vyh1XiNoF
H+dx7fx4NhXOgzZaho3epgLN13Rmviq7J1LegSQHZD8BjIg3fjYGn5O059jNWSPe3LPlXGTLgcuk
Y7IlNQi2pO0L3652nMcusEkT0JowbkkBCcSD5BSgEM+v0X8r0Aa2KiTquhibp8nICu/Gz72852Q2
UsOX0VL1OjVjKurZ/A4yZXOjTZRodglifimwFzH5l3Yi0tshD9R3vwLXHuJTpe91WvqbwCqTW2Sk
WwhcgrZFLR9GXV++GJ0vrszBnzYImJnfZlXXkSOabo/iUbwzF6v+Wgad86W2gCKvaJQnFsr0nPRx
psIlTfDdoLEpozRW1b5NpLPBJm6IWFgUvhPYwBNU61nT5tCv1ZMNUBbvZpHIexRWRY4zpd/l9lVV
FUF579H60AMWQAGyZlN6pU9fSc0rUDsHnhLEJv81zNF0ZJTbQqNxJmZtdsuNnxuB/KKlg2vxdfOs
ajfgeeHpavqa/CzO9KHOc2YaXe/6WgcXYxHtNfux8UfP2tKbg0hZJnHxadIopoVzrDgU5tnqo4FW
ZBIGNbFCzKzKkJ43hykdVj6Dood8CNqON+saCy9VZLUW6TptxhGojQzpifPq84GQTSf8ADVrUdEy
u/Zj7IygPwX+Pegj+kSjcnQep3gJPsOy6566JbUv3d4l8NjEIc8ug7VJ3nQoWcE6jVDz4uPnxuHL
ceOor0nr4s+9O/ibfC7r67zKzftGd9a/VBfBjVID8ZlwBmOksIMy2RgGyM8wgUD4P+yd2XLcRrau
X2U/wIYDU2K4RaHmYpHiIEq6QVCihHkeMoGnPx8o21tSu9vhu3PREd0RbTfJQgGJzLX+afWIlSh8
8LjwLxY3r/OdR+rLC3QdX2koLH6ig5a9jlXLFkOGhneJEYVdfCiKe5JfOdRTjR31bY+khvMukeAQ
dbOWsGSAyNfWX2+l39nGY9+jtaLg4GrLcYRbtlpb3dWUnWYwinS+a99qkRxmvLutwLsPcTwZ13Hh
iUyo+86zKY3HibjerWlm8/2Y0m5YRWY+ZpHJ8TyoRobzWj1CV4oXo5z5UrySfBKRu/1rWrMYsvV/
Td2MpCTOqD4ZvCleYEj8LVx//9oUnLatH7cfs7yk+lXEUd2/FQpL3lbziVB058VU1Pfk+vNo0Xhs
lellr7ZVuNwLXNbHutX0qw61vHHqSL/2XZHXF5YRz85cr7aqWw6evu4OPcz9vZ5Bx2zquvW3wsib
jxjKOc3n3NS67TrA58XpESwEExKT+tj2HVc+8TswrrWc1aXViO7cvBU441qqQDEMr9+bH2stfebM
Z/xkIWaMULaWw2W5jTPaNxJy/JIw9OwlcS2yHTl2uMDGVMhXPK2SeH5LI/pcMCARwcbbKwRsmand
pLq1DOLkGZCSvPNs2b8Wfs8zYjgwxR3/6Mfoord4ytjb6rVVyZMS7m82KAyAso8OT/pa9Yiy+Tr1
2Zo05z6dx3kOEK9xtdOYdgckscZ1WJenqAr0JHHGyZTbI385myhXbQ8U96aRsZagh4voAQ2nYtWO
yeJZW2z1XEwkWMCDnXPPBpLv36spdR9RB7XFdmj1dI8lnjUCeS9eklJyTxk6zPd/2wTywlL3c1px
VwoGDl6cWZDs4POGNc768aUcvE22vvXFYDQfSUyqz37MU6Xcbw/wuTzV1Ow9wrWt9T5AuZx9puu9
Z4KqulNz7Lx03sD7qhdluTVREzhhjADp0nU9V/K2Em2VGf1ZpmwBeKjYMNCBsPkQwhb3d76KTHn0
6vUBZa3N1mTWUXsoO8N/nw6L8hEXLFqP83KgKDI9XBEoPuLyAb5cvFhZZjzCodAD+BltiK0841Fa
HTfZMmeke+zzfkH0iN98RKXNi94aUt29fUNOImrk3mEH6uqOLKC14V2k1nxcMF8/TjEtasrWrQeS
lvZxbPmX9WoD3w5rlbZ4kuf0VjG+HZvzQiJA2BSadbS8hO++iMa/VAz4DdCqlWE3jnQy612DClME
zUujWMJuvZzE4VvkaWS/NOPA+1olsX8p8orXapmtKHQtVIJjXxheIMhCeSXympcLKTe7Y9Ij0ggS
lvzIAo/UfZIy92wrJ7c9zKkoyq3wGcV+rzpJskUl7Zxh7JgKX1AAs2r4af99pXTa1mK0j3lba/UW
K4csTuXk8NvFmJjtg6GbkiUS5dzoZT1c0uxt71NmRspIbLDJU4rEa0tuD/QrScmaeLsB3/eitXGf
MpN9Yd1Yu9jlxHlbu1FMBBN5gE13UMhiPnccQ+/e1qcNs8mEOmPcT+D9+Y07eiwRTx+7gy0QFCQx
w+V/XxClLL1vCIvIcYIq6CAQK39bzI14iRF6P76tCgfN54JkIjKujo0UyyCM4JqJFW3Ie2Zb43uo
jCoYRMVONDPPZYPaHBCiE1m6BOn6hZhFyupLu9XEgJC1388UQl1I72lcDbQeB5ac8SiS1ZFnoFrw
Nm7UcsLg/8X/1bBoxqxmt7dS41aQcvOOTp1FzXhGzIyDZNN+2wHtHB1uWEcuN3uItPX4HjLukuVK
Xpv1AIKYiy1I4GYa2BTquJuiXat5PtvVuF5tNg68ZkTi8LlxM6v7crY7B5WT5b/31UzhJyBdcU5N
HqsbVYoWZjZq7aCjFloeJsNL1WGAOU5ujT7Tawy8pXFFFcdVCG/gE+K0ZrXjHFm6R8z0FCGxlvvv
ddmQD9ao9fu6vryzR9N9GNHn3poWbiUtwkGANOogihbVSMfOLvM4+xZbPdSr2UaB5dBSb0hF5QVW
HI8IRzmR5pRZ6mSKDj4Vyuy8zxH1Poq04YHWQi5qr6FJxL7iEZ4Ckz4ECckIx7RpshvL7g1jw6lZ
Huns1YHwmdVk3jTVTUR8/TefwU75Dq0tmyFFZhR0PWKorVL9oJ/adfM/ZWi3iWNPEmqq0SYjxSyq
4qjVJigMKBuDYotIag9xZvJ4OhKuQap8g5tkEW9wBwIIK2/J7mB16+bPTEsvLNeSrk08dZ/HAxWe
arUNUkrembVRzgt2WWn5vKp+0lZRoHdcXrS4gE0mjG5oR5IrRdnG34sS9u1FpHX+tabG5HTxGx/t
Hme4QcrYewK6WUFvjSGZdFVzKoqsYcsb2NNqR7nRGTytO7hJ7V9SHzciGk/jGivhvze0oX81l9kL
HSu3j/RgPNfKMTk/u4zDbSxjdqvFSc3HiU/evO2bfpazOfocmHjSKt6JYq03m8j3LmXnpSVyFeAr
qezmY14oGZAcTqnW8goNBYsnjbT8pNVix7hhrntZak4gervkYIok/WpPjt6fRTPyxg0amhqRt/5F
+15htGAkGidzmVeefXRdvLNHGjY1HAjXXaU+Y7evh37cFbZpevQqg3jR88V4hMQFsiMHLt2A83BL
3Ezj2Igik06idDhYnGl2HhMQ63BpXevYCMX7sKDa/L1kFnr5zYmZJQtKhkoeNZHrbZ15IDlhHpNH
lO7qSSXOcknsOX1qxjgPe94Qdme6HewmhTkyl9UpdXMz241212lOrTaU01j7rM5SBxNp8JexscRr
5o/LV7wH07caaTTltiTIgLrKPGNf0S/GGrNVAK58sLncLhyjqEDA2yJn3KIma9cA/vSaugTSx5mT
PpfNED841PhqM5YFCqBe6PvZE/PVt5roiUFn+ZeaPJguJD0g7amUKz++WyqmBdC4x0xEw63bYWf1
J+fjGzrzj9icx7rkP7/SMj9ROf+WvPnpp/Zf65Ue6X/9U/8/MjwwwSBV/57heRpekp+4ne+/8Ae3
o8PVAC5BKjsGyVc2YMwf3I5h/wb5S54d8axrChTQ9h8Ej/mbjgFs5dz/ZHYsF9JnBV9W5JP4JlP8
E2bnDQT6PwSbK2IHhdKE2oEhJjrzF86Brj1N6tmbb/xq0Rg+AQA4z7sSrfP7Ei3ZMVeKLY8yojn3
wu5fjZm0SUVuxN3bTkLFXp9J4KfZHEfaScYX3yfzLO7Kxuh1xIzEzkYeulOpj9NyKEuHffJec2eF
nHj0J6IjnpIIZXTDzmVmGDrk1OInKSLt1i/tqTzVXdb1gFAGwaHfrAa/wHiQjtDVdIzd0cDpG7lK
y04Anu30wD6Gwl2ratfcEpRgrhYK2S1n7qVt3XoUYxudj03QD+tOEJdm3AaxjdT9vittuh1ZpFdm
NyTA+AAVG4Iio8eqNJPHZaitA1+qDotl1D5L+o5HjwO63RD+n71TtbgO9C9Hdv14RxTM+AJgj2y1
L6M1dQanpaNndPf1hNh/46vFNasTViSEleyouVTmVtIntGfTXcrK2GSVp65JjAT3qCT9WMhQxXh+
YPbBuOihHmOW2UU2bit3byL6pCKL9HpoD4zejIy0CErccbm6R2+WdjeN6uuKp4Bpyiyn72EV/90R
/obzxV0PHfTvN4TNS5F+q7sqfflxW/j+W3/sCrz6AL2A3PD8WA/XBIs/dgUYX0REpDGSDUdawEov
/7grAFCtgXGkQDER8P82B/M32Hy0EMxZY0AmqdL/ZHP4hfIR5ENCwBpMGGB0FNvDr0EJA1BdA8ip
rhWVz5ZgLZqb2sqQ/OWunCCdxMw4t6nKt7qeDx+H2p6ecuJCGO3mV+3zD3fvL3jhX0NK1qvBb8tQ
WygMRvb9mp9go5PPMQJNV3NtE5CHUoWNbs2QBTUNeP0maY8f3amhiu5KNImbNusojqOld+0NIyCq
V38Y9Fv+RjJSLxbG0yI0z9jPjoi+GjMD2f+GcXmjhX7cXNcrhkhmgAaRAbiGfyEW7BSwGQB5uFpK
xIwtV0vxNHEGWLuBaEgRTDOobJi6kQdG5jBrYM51a1+CIhlhNwFuJqrvqZTxNoQ9goopGMq1jXU7
pObbuM6Su3z0T2Xvg7CvhPp7rIPnvJACyXivOTdkOjLH7D8/B46jH9iSdVG4iGDAaplCyZCnX7kw
d9ZiGvKiv1YDfWodc0QFdm6yNJoK6lGqzn9oIqP48J8/9meSRmBZRemD0IcQYv0tifhn9ooNP7Zx
WVTXN7zbyJMRoKfbpF6UvP/Pn/Qzb/L9kwjeXplO5l9yxP78SU1lz4jMkvrqNTpwLprYYh8NHr7C
vEm2ejvSTFv67NWbjGjz8u8Wzbooflw0fMu3dExGU9II/0ugBaKdFAy8TK9um4sXbE7iJS/WaxBL
2W+dDrn6jMg22ctiNXq1ee1+HcDJjtKf7YtykJluLJnVOdxOVT5ZHc1PmHjz/LVBmhjq2oI8SpBY
1h2ISF7+TtVm/OuDgo5m21inEtm8q+xpP3KlusNkLiEi7cYYo/Il7YaeTC8tHyqbDIG5it+MM59j
lLMXtbTJzqltBXJiTO63waW32MxJjNmvznADdpb7Ookmcf8u3PNtxMBPd9myLZPUIIZBkdkmfo1a
dGh7dPLGrJvMbtdGKBxo/PdqUJaPL2xEza8QNU/lLHCAJgmpUka1782u2a9BJ5scEfp9U4gSgxTO
ymeZlTVxE6u1VLTNE7W7F0a0iZuxzsj/xiOdySDK+uoqG62/bbWF7jw2/CzQlghww5yS8gDqXdyb
WXwXz5WlAlLX2usQtY+DiWU6dCaTG5nOJnsDEQ1LoEsvuxSJ8D4S1mafEjQ8lyVWDOCWekIxw+1I
j5rXzWUgZ28JDSm0cMnUl6Zvh4dR19wkkCutF/XtyKAqE3Q/MWS+j1yNQYELQ3k+w5l2K6Xeap9Q
1ZVh0/TmMa+r5mi0fvGawjjx3ltl/pD6kXKDqbXjUxd1RA9wH/Ywk/5tK3Ewg820RCYog6hh4eL6
Zn6s124mM4m2JdLocGyQ/UZarMMi1MOBo8aUSGeJcvAGt/igSh01fOc3D8IaxH70M83c9YREvHhO
3W17HXh5N+VevNOU0l9M+JdvPQQbenxzgEmsYnNiZtKQYfaSUm7neCLbFed1EhaDhYGKH4Xts1Gs
OlM5uVCVWQbeFJHJ64LvLwEgWrSxBo15Vp2Tb2N7nPV3K6uHYKzT4TZZScPOGqTf75XlqouTL0sR
vRtlO2DBnlOmv+KlihLTXD72UlMulnC/Yyuvv5iMphgsfEjDODb6dciHMlcnP22X/eSPQ3Qsu5S+
NjOL+gFfuHXM6PtH4Am/iGBsdF/xuMBKwyqKOA+HIpft1sGJpuNKGYzoNgEed+tDPrsyCWf8S8PF
6VcJPpnFtcFI4ZGzcOdoSRbdTrw6xJW3XsPoMMPK+3JXFWnn4zzn8Iq2YN1MM4zQcAkAbb2yN3VP
zbxJ/FFGO2K/gSj7iKpgJxg5s2y8RawyXROIHdJzxYGnfgZm7lOmfCDVT71vxF27KWVtbQ771PZG
7yq0KI5OleUOLv6KSvXtMh+IerG6ZNvEiVtuox4t8A6mrEp3c+GU80Hv+5LkPHMGiXWVmAuceggy
NjxW81lrysUIkaGD4/FfXbstMh3b4ThU1XNWln55tDp/KBiZNjj3ywr67rIVUDojRu/R3SMuSoY9
ASpN9cBhbFG9L2a+GxuuYFuTXLhsPTw0/gb6oJE3pTeztDVelS6MDGM8dUj+ihBjQjyGWMNXmMLt
qU+qJbMAD3KE+KHHBZShxdyV9kj7YB/i1MXKZuZ5a4VpneJLHDGNBZrsGv8uiyTRQlbagrmVAG/a
WYfp3WFfxF/hYkputsacLPUxSQ3o4xySGd8dPxcYfupXLJ/YYuiKJDgnQHSsfcKjVM8YTnmPzKux
VOmSBt5ka9YjQSLmeHUaf67Dym+HGzEyPW4f927OL/gwWhbmpMSoAOqLKjnBlBZ48qVY0rMxxMMj
CWXiRahoxYuNFQMdK7XSpM4CKFeO+AvDwmrzngY02qYGNg+iS6gssjibHnrhyM9Nl1iHyZUA2l6O
RDyoPIRHO1HUYF9VB6FHDo9lvwNBMh6/A1HS0SBZBgQEaouTKEsP3RrifaxcsmhuUw3wrtLbdXFm
2cpPFz0+VjXboMR6CwoaJLLiwuqeTffMCQZOzAy2cluyS3Yhkknc9EMPiXxH4H6e35te5aM7szM5
3qBEWIvPlVwQOeqsbS1LPrquF8hghS9o2RNDtn759dIl+xPXtUK6tqj4FiMuwChIIE4BHPOJV6cp
yIp+x2w7XnmIC3B0/j/2VHMAEm4Ne+6w3zQJyHAiOzXe4FsEiCbXj3AEpZM9v52nFmSUfwa+4xux
gSjfWOvkoSrfRzi7T96Upl7gJSB4mzciSVYr/krOzHxvDbj6zjFlbnYm6CHPHjxOi31PVtH1jdjE
UOK0QWInqXmqvdgfSfhF3x7OnUsu8+LO1p4hwoRq6G47f8mLXNypsdfrQ6vPU/4snTJe3Yxa+W1e
iDzc9mkLvUUfAGyZmnPS7xpSEZ41PSp3JQbUNnBttrm5k8l9CoZ4xspEioMwOzNm20NfG0yJ6b8H
4p3ibWFiXQsWjbmJRxvXevsVZA3iFa8I7wY5gayRTGjcUTUt+NIHIduz0Y2ms4n8Ypg4aa1pBcjb
7BO4mv+ozZTpp8UfOuN16CtctCVYznRklgR/SpUG80JtGTvxseGxyA1YvLNb6mkabtTsFg/Z1LeB
5/YHu1STIPrE4eHkutEv+wZit76pHGVftEG36y2Iczmd41niUvREXyaPVCL9qw7t1yBmSXvMfUkv
MVHLyWs5Beb2oYhbI/1g1FiWIb6owOanZrBgM2H8oToTV8vjkxY18nMS60S7Fm7v5MeUTKp3qtci
HMNj26fbdBlZpKk5ZNadytE9XEunwVXeNoj9bmwjsRUh1Znst4gTeGrSq1Kg7MUt2Tv6vtgaylJd
OBWm1+0Xr2X15wyfcpn5OOv9hggGp32GMzYes6RjrXHSoX/BbtHfVX5lsMGajZ/tPERDMlDjR+hG
6REckk/uE5JVGA8p4sG+sSPyF+/bqIdxmWNWNIkMFk+TxgEyO7UGuHKXoXXWnan0wjlGqvb5Xkpp
8U2OnV+GZR+xq1CNjcNNUURcf+fnMWksXp6EUun6cYb0QgZCaC66NNyQ3102/0VS/gZJMdbo7B96
tFWf/5N6/vj6ktQ/oii//8afMIrxm067RGYknSk2Mjq2P2AUw/0NJo8Uf8DNNxj1DxBl1c4T2Mye
RE6izVjNP0EU2/iNiD/i/UxO5LVxt/4JiAL48ktDt/4FcByHvh4YhxPi54YoN6J2FG7kXEVia8cY
/VJ7xoA/m1vQh3nF/zgOcqs6KaZeFA9L2gj/M7L+r0m9iAebgahiY9TWI92ies7RRJ5RxCoiVU2P
o6CpHBxZ/tL7dahZK5KpFSuqmcRStk86g2K1gGqjsMpzzmi3/UTmcnZ1zYSgCxLmvR1Gz+pYkr60
IUmxJYjNiEOmhdvU4aTqUjqY5hZ+413esNUFGZ7tC+knzaUfKdZmZ2pPpt/JV879TzYO71fb73UO
79rd6w0JGgQt6RtblM7RsfoX+DaC35SXzMhFzC45L3OiDnpT2zselHatMi1SpCdOuwSlZhdtOt+M
cQW6sEvltBN9MYyBiT/4VksS8xkA5WKPVhMaqWo2fZro93Nf1ffD2FbhNOjPhUj9JyXUfKsqtZ4/
/jPqMYdcG8bUWFP5zmb6ycEeO/PalWV3HD0r2uhZml7KqZZH4TBVjHTyF39oaQSbqtmKxsnPbZn7
+zWl6HOfu9FxXm13eWUUnCkpQ4wzz/iKMYP+xuu7+uCb6ddxNLutL1P1gVmosoKshUkjxIk6uyy8
T6Y55lvhZgQxe/VzmZbPrcZHI46iz0vk9DEaNLHFBlxv0fzRvzduSUkqq4kxLOUkjMBK/fLBXZSN
TFVPGnLiHOepnXrC9g0qs3WcRH6AGSWrK3Hdgauf3BDt2mTtGU7izMgklBwDAt/jezs38rt57pdb
QkP1TbLY7SWxTKrlVFeCT7EQJND67+2sIIWe7jR9kMRRXATTAy7J7Fg3mAmznZNE8o7Gr9tVfa++
DJ5dVAHq/YEsC6355uO5HYNY2sa+dDN56ZYoPShR9ZchIjE3UI6MXxMkoCs3LA4JhiWEjWPjwqqt
YTvp4OpUTrMeOJ2/FEFXmTqhM87kB7HXk/uh5lGiAyWVNCdpY95QBqXEpiTTjsJAbHKt1LKgLk3/
PJUlmcFDY4/VZmrrbudLDo2Wi3JRKJ76Ze6f4g48JZiAur7V41KjBCr8g5vmzqUT2quzCD2wkoSQ
eVoXJ0DwAjqjFiz4FgXAzs10/xkTah4wEvPcRFjwaNiSXREL/fPkGMXOTA3nS95Gy2lR5ZRsnClx
1iwNnMfGID+A2Fh3Wh65qGu9aDcCecabKpfzuZaaPWyYRVOf0MbIJqSISrbzaC530B71dmkp9h2H
FCDgDfOI+rS7LxitvkeeNr4XiajfpWmVzEEW5WtOSpyeNQa/BqL0vRLklK8ESIMswQRm2mAda4Ol
w6hvLExaU0M0b1PpLU+TwvE/ydbYJfBOYeLPPJLBjm4Swt3vHOJBjMjrHlOq4XvfGg8dE25u5ahj
nFfuSYy81kHGTMRjGpXy4JGWhYLR1LaGNAg8oxudH/K+aG7KfjIfTZM6LNWNNtScHBxYdiiWmMEb
HSuycR9UtsYS1v3GUo1+U7okD1S1fBfbbXeZsybDmU+6Sj/yuGtBngl4m8Wm0Pohvk/9uLTGK3CJ
c23stjqCTZnHsh+dIDWI1lJVQzQMD3nfmcAHhKE9am4z04ib1vCw+Mn8tdQb1LXQXIc5K+137tyu
1YSRTDSgZrIxUpHv3VE1IZEWBLaYCyFrCXQ04jd71xJ7tHG8ybnRVaWhxmMj8uNEhlHuex+tWk8O
NJjFRqON33Y2GX5hRof0kUNwOeCa1b4aWUvynExQpDr2+C2LNOKnkSPc961jbBrGJQ01A7aJhou3
rVEUIQNOpr034eDZNFGbfDTXVJ+uLO77uh5PqKerjdV1zdlEQQPPLOqdJKPnTjdS/7ZPurwNhjFa
tgQzdfvSroHzmGkfAoJN4egm9lcArWmLj+rLWCTTJmfPhMnPZUI4mdAuiWa3Qd0I+dwoPyUbq1nu
HfwH4WDVzsfRI3/GtJwmXIRXHI00VzdVwhweikQZEF1hf2KWfUUp3aZX5nRVuDJr40WWsR2qYXmK
RrZ0k/DBg5icpkTaE4mHFKIyJDveO2KbvicA6kj1oAPHMDYUe8aa/VPh9wnddMIVkMfPmiLaKhvL
PpidKrnDrTtXgdaSgqPHTnvyrdY9xYi/PHbQyD+wb2ob5CqXHrTmflnGuzFOh6Al/uE8csM2grX3
mBHve4pq1E4a8auVb1QXJnsnR9/T7vPZZ6nJriZxzIrIyKli75AqZ9yRVFhse2ssN7oXXbK8yfdk
/YzHiGGboAl6GsqmJMF6NJPdWKLyiglFCEgqbbfKi8pLLDq2bxnJlyQlEYNMMOe8TL37xXCL4nPX
N9pV9N273irFw+LZT0SO9dfcj9qLlCgru0Fb9t7ojttWuNMTzch4Ek75kqEPPSYEVO3aPK330zjn
h5GsRkyCWtyfUpMMaDuN7XtA/PpuaQUjDzi5GFaXvTPixvyoEeNxIakPdtYifuWZ6D7tUCyTuJTE
7p/MVOwgn3DEmZA4jv1eadIm7KgstmllRQTeTMWj78XNfhy89rbxBoMkyQYNUht99fKYLTBmLqnX
+00AolMc+rpYtR+2PDfQKR8mv2fscz/VYbOQ9YPHefkm2uIxKasKBCZzH/KISxiMfNhwfTPJHdbN
xK66JS7sU9TbGqp8O7nNmvpSSG2+UY66MNjefiravDq1mWVvba2b9pAy/i5VefSpIyd7D/rdfVIa
CSO0zD7pGuZ0dGWGIsYhbsFgX/F1JmRAjNM4xW/qvxdtFMStzRb9qJctJ5/wDjePi7MazhBiNoRM
XU5Xu6iZyuzp9SYhAucpI/3xgaIqP1do1MdAEOBOuFjuZbd1PRh7342baxHbsP9Ws/eU3t1Iy67C
Sgltn2R2udMTM74woYptx8zGQxxlKSSWzJy7VjTqmJBquVNEtYWMWhEbactPPdapDdPKRbMHzllu
G0l2Z45j7kSuULUTnlQvoxd5WAPbhSIl78mKzGldq4AZz3Yo6kV9qfKk+eTM00anzH0pYyI1uJBv
5Vi2O+zSPpQB0hfgd8KDyyzXDvHSgZrBn5RZYJB+CwFu5hv0Ug4izLJNNpodv0ZDZ4Z2tUiONKcb
AgzfSL/y7Ja6dzOkerGTprPs9IgA9UVGtPrsAxsO4QY2hZlCkaXp3zwGZuInIAZrHGQd1s4Qb420
JPxkHkGli/ydcJfcCnp9Vuco6vVNW5nZUedRfwJ3jQ+miqKtW41ANfHc56euH/tNnGjMtZOoP5Hm
R+4HvCmdvzNGVwTpor9zGUFtgunH2ZWoG+OLYmLa7aIUG8JkFhsrykk4q5aiMh48FY2M84smL6m/
pCP6UZsI5jdnhEpybBLRm2diUJ5fP8qZ6Q4utKNazRX+m88i63Ah4LooVgsG4m3wFT/N6d5Xn4ZG
nPcQTKt7Ax4AH4fPFVIjiA/8Tv0JojDazebUHKOZ6KbAWD0h+uoOGUEpbtqGn657p/5o8eZZ+UwG
KJlKNzky53AkS36fuoJA6rhR1WsX6cZNvRpSYCUX3mCM0Fd3dB6XBOax7YTzahdNT+6juzTnSPhy
Kxa/Q9axJs44ZXfSyqZ8p8skQTlXE4RVJ3I82MSnrbvBHFL1mSFjfBRS5r4M4ph0N6cr7K1bCPOs
V7196lYPVypA0rwiUaFw5tIKSGltznre1E+kg9nPvZETmke82xoRZWjwc3oB4sWdu5eWJzZpMcwf
pYhu48zjtuqFrx6U9ONwIm8w2mD21W/mJjaJiGe2YWchQwx6krTGIIob79bjFM4CKq3xmPUGNXLf
VOVJlVn2GHsFFDylJz1TP13naokfSrH0O2+92REqlT05jnRfwiyTqxaRgRTUlZq2hE4BbWR9+xBF
Jdr7tOZHR2JyjnnfVfdD7BOC2Rrt+y7pjA9G47Ufqjp+H5WufrHNRkIVVbp2sMymgWfxdeL6Jv2M
kK55mCCwK7LEm8q9YZ6y/a5K2hd3wbjAjBFFuquW6BAEUufYT5fYlqvyx7nNi7l4zvQme8ISFe1J
JoEwmkeCIWmFhidy+OXrpBnWhsSJ+NyXcRNyRdUu6zJeQtVVS9A5g5gDWg9qnTZtTUL8hPy8UPVR
8WsC90mtVmPIiu1UfpHedzEBs3q7dLjDEIdvyZM1tohx/CPzKNJjsizZRSRTeizx3F2ZdUkDqxwW
k659Lrx6eUpIlRMBGdZ8OYv5FVtd5PNzzlZhsvIlSYmZu9wSUruQ1U324mBOxT08nxdaC+uqQ6VN
6JAenyITzSMR9kRrEct2YDAzciDaspr+cy1kDdFdBJmh0HK6WHeweOsTeQib16dZ2X6oB+mVt0ae
9RaCa4dmbI0K1TF6AGVtRux7qF+BRJZXba50eWcwovjg4JPjD07a/DxUqlGPi9QyzldtoOEd7kYd
U4XJnErXdBuC+Tolz9ySzvN2ddwmzsbqjXrMg/9Fs9UniJfVFSpyHxEPjoq9VH9D0Ru/cvTeKo1B
MONSlYHu/GqVb1olccMZ8hprvQg1n6hNw0QYgcRYgwaL4k8Eh63y9pOVi52GR00kxpaw3JtmXLY9
wxj4qnt/ycKcYag/YFN/IVT5lQB/uzZyCMjuX/nlXwUSpTGRNIaD4to0RA821IrRIZ3+xo79Vx9C
dMyq9CH/wf31BohsUDS9k7ymJql2/NfRil3l1t/VCP+FJL9Dkl8YaD6s8SBo439K5lhjV/69tOsx
+fo/wUvyUr70P6KS6y/9Dkm65m+MQcHuAY74PTnjT0jS039Dv2KYDNFh/MybgPMPZZe5gpUMFiH+
AShzTRT4E5Q0dbJBbPKCgFV45utsyH8Q6LFaf39QPwgd1RiKLg/1Dhoe/18GU3eyn3mtmr1PHNlG
WFIwzcRp/kbK8gvw+funoNTyyJkRjJj8GfiMBf5YS1FLxoyWZ6KUDzJFU5Nr7POqnoEjKjv5m2CA
v/xmZFmABzMVis31588kbX5ZZttpaEPNGm4IiZCmN334w+P+i1d8fRD/cgMR8UKbwZsbuBN//pgx
hm9a54DsyWVv49BOK9sJiQmmBNT9oQxjo+YctIc0vszFQDWFc7o4WVVFB9EZrTi2eqtwJxbl59Rc
M4f/H2dnsuS2EaThFxpEACisVxIkmr231FovCFmWsO87nn4+9MyhCSKIaF/scMh2EbVkZWX+S5/l
rfiMaJZoXfR4Nap0Yy3dQ2qW1OdW0X312IZYGN6hmWI9tNDnn9DS4BFTN9JHxb5kFX0t3AUp6czO
8hq1+fcInj6fbMC8Xe7Wk6Q9S6rqjzstC1RUCgP1S2u0lDr6Iud9a3vcuXJ3o2lFdByVDO9iqTS3
XF7fjPDOtysqN2hXQXLCHQH5pfMfZNh5EPK8z91JQswPe7vhRzh09BTlfPw6Qgt4Bk8Tu77U8di0
MuGgaqRt8OkvN5aqz0x6MYuCIc9knP8GPde8rsvMzKV20X8LjTp9oPE27q5vrIt9RX3BQIdA5m+I
xxmLL5VCOQO/7yduWHQIEvd5ApUced0klKqNPXxxOgk+ADthJ+I3gfQewev9Kmt6owLRzgJXS7Py
LgX69A1ACHQrK8++yPTF/lUgMUUfPZ+MOsv9aTqHFPLN4nyOBQwo9o3vwkiUyX+jIbltgZjcfHAe
If0ZuIgxnSybtXRp8VEMLZVGKRHTxLoyCJv4kFicniYprY9+0dtQCCyYAIIRkVhEOZzA6WfWfenC
zIlesfG4Q3212rBfm3fX2QlgENYJ+3mUx4ALL0B1UaYmPXoGBVwcSDBVM8Q3ajN0T2llVw8J7aWP
hm700QgCDGXRtL6Ax4VcXrYxDqWbW/2zKhB+16LaaaXukA7Sb50S6MbGvzheDGjoDMl1ZAnx1kR7
p7CCsG0/0ckibltgj9KRR2smUI+4vi3WRwG0JgDmyhzl8z1vthnaRsIEmJap9m6aHcMUxUv/yyh8
Dy69uMnoS4dWk74EitcaJY+q9A5j1P8zKMjuXf+UJTgbnCozxgkmLRCGKdvi/Fu8pgRsZ3LT8efT
vkcJGBDl1PCQUL6mymjcQzJDoFydAtjhbXgs1cwHhAJd6voPWZtTE/qFPm8U2VymuyomrrrqsXJ9
UdODS2xxpELsbWzIJaz07XNNGGoCAodG6XXxuWEZGyh687m2Z6Ot3eApCeX+oKb95zHtXoOyAGYp
xE7IueuHGC8Uys/Bp6njz9zQXKENik3Vxq9a/XYCGfOvIBzzlia827X4m8SerqiFixbBq+SpKLeW
41YatTbI7DrOxQAAXp1pSO8DtdDr0EBzrHCLAkEMSepw88CPaGM/Xdw8bCdrlt0xuOJUZenoVNdW
nEclTmZelck3qNuGrzFR7XaozWgjOC8eb29LyUVO650pA+C8uHlGFqNrq7ZwgbhLAC6s9MCbKnMK
NULlfqAHpafleKjksdj4yMtDg/wrIj9YIMwqlRe6UZ5BzVLDrdQ1+rr7AbY6u81qX3KLti4cQXZ2
15p9/gd3Yf2hT+PkNtHoHhieHm7snHnRzgK6JSvCREMNoVhyG20xBxJIxpwOHpLBfvlXliVUEcYu
OXgNcu0ob8cbh/Tisp+fDDpUDjAPtkLz9XwPYdyAKUwiZS5lXHQyq6z0kTVm+z5GXtPfxNggjIe0
08YvHwwOjGuTy8jID3F0l2qWDcA9ajJt5va8lh6wjgS2YPv6xu04AzyWszk72Ou8uFSwHEtqyDAr
PA3tmLo43TVfSqyUT3Qf2xuvSqW7sSg7NKrH/hSkNAAayUwezRpQWZqSDBhtOv1g4sYTyraowCR6
T6tJ66PhgAyO/Wq22vdUS8aXmC73PW+XzjXUmkWKy/JkR31DvclHQ0dqm10mD62DwWb7IlD9OcR+
RRspoRiWtVNw58lV41iaFAIuEwGFeRjvTUNMipG+ccFLxjhcTYYzTsS1Dy8DwBh5FsylZsDL8nz5
JRs4tGqOmTtz85xUJkUvo+7H9UEWAmNzrgDQxTBJt4D+wwBYPIp6VZKSMR4Q7fGS334RPg34yFDE
miG42Ks4cZc9B0L6nMnTIVIo9Pee4QatT3cvBheQFff5UFE6L+jQXP9pFxFn/mU8m22YCXMQXeRo
rRd2OdAztj+aDKdJqSpnKoS9Q+5F2XeKzwnAoMTVQsXaOHgXYXUx8mJO9NKOAKzJmYseAijrTu+R
hBiRIgrb/L8sMnxOMkT4F0CYzhfZ7yYVlmWfuVY16IfMoM9RGoG+MZUXt9H8QTaOoYTRWQ5vMZUx
YAYvkuYTjQqYK1LWVUze1+vrtTYIRC+YbECeSHoX4UqWdAypBwmkvQKccWpVc7ZiUTbWZm1XUJdA
1Ro+LY+FxdqAJfdNr4hYG5KLo2dp8XcAK7oz1n3+EEW9cdv7DV23CvOb/zCLqG3q2pzMy/BQzteq
izHxSLIhdQPMK75qiUwzper1m+vTuHLJ8FqFMzUXlASNifNRJsxeKKKGqYvNlHGXJVn/SFREMsbH
n7PyteDX9fFWJpQFo/jCgLPS+rys79IhdeiHUjWilJ5yLbm6wCG16nzhRhiTgRDIoN11JvdMNlYb
8zkn7ovrFDIklTF79uXka89HthMr6fq8Q5twTGHF17MGQovenYir6LPBoh58EwUvH0wxSINC2RCI
XNmvZ8Mvjl7LJiok1GBcqQQOizcLJoZGNWxkLyvLORu0g/Nj1VRDX4wSI8tTeLXOKLMdFTZMyk1E
oQnXFLU96qJqNgLK5aQSLAkoaCOSL4ml4PUkDWTVeZC4OX/mZFH+HaiW/sOyImNvtwZ3YB5oAPHM
fA+E2Tp9dDOBL+RsCp28FLDcYvP2aAEhTQVAISrjJ2I0RrTIwj2VbVWBB4MzxSaTH81kSxr7jfJ+
vpcUjNRJlVS2MbCPRfBRRNn7oe/lLmqeTf0QpxVefXmkmdIdGArxR2V5eYFUUlm/DDhfPfAM0Ot9
DxcmP6T+AMQwmWi0mANhwxgr40dVw25zqHFJv2hbmDSlx5F+aBNZFc6IbUMV1JyRmzIuZrR+2pZn
iwqP2wcA0mGfjA5Y/TXTm/YkYj//2fpmiNCMVRQF6LnaeuKd46ilZIAO8sGU7XAGCH7GVlr9ub4k
l9tcQSaT9xfXO1LBS2pf3wCS87qoQMlPkn/U3Ni7JqzyjTziMldVbIF+vC5I5KA+L26YrJswWC2b
3JUocCBGdK/0toXIbPY6W5bsUL6yN6LHZYHRml88KDxAaEVPdvn4QbGL1lgVZq6sa+3JwNT4Fo4l
rvAQoW5RLYxmtFIGqL8AuFQBfniqzX4rSbv87vlHcH2TpMxvlMWGT4caNxCYVFC+5uw8sYHWtiUQ
JRzVJ1CWpq9A8LGmf68v6trHcwGy0SG88hp5ezO9i9oGvj7+pGup20A2OgJfkR+5+iVHM6vIGfqm
eQyDyPqJOWUNFa6mzQrhyL3+Iy5DjQrhFiFz1eYmpsuxiN8S2H85wPBHykTxmggzPIGXwjK9L6N9
6wdxtKOWH91FQdPjZxybG+OvT8K7H7DIBXLQTh1WL6nbiiF/KZspehnQtMJ5qwdep+vFnY+F21GK
RbLvtBySFG4ZG9vw8nidT8I8Se8WwmtGdG5GkbolDl9QGCzUowG8XJ/ptUFAAhpv1T3+vijAQlfS
YJLK8y4TwXPdaVjd0ivdyDzWR0Hs5G1F2Vjnn4JwRQ8xjvzG9DTZaZRUfa680dq4oC6LQpZKr4IS
m6AAo12ECgFmq9Is/KCCKC12qdYHn4d6bBy6CNJDo4eggduhe848nvMIgk6kdkP8BxiyOEyDZDxm
IL9ufHRWHQS+og8nBec/bjEHLS11nIBqlhN4gItA1fgieWbrXF/P+dI/v60YRccsQugmdY2l8HkQ
9KJsFaYg04rkixBldo9DV3iIgKJdH+ky/WAkA7M+HYg6hL7FzvGKyo9bLUlRdAyVvQV8FyS5DR0T
/FpjZltvgK3h5jf/u9MgqdxqXC4MByYEh0ZhOAYC89AIrOhke5K0MZGr49Hh0UyaXpRW5y39bry6
8fsSBeQUOLznf0lFrrhSHRhOUIKWR5jY+3A2x3Ti4kPayjVCT+R8vN5LDcsfGc/LWgnEoG8eYnSm
9rZVj66KJczHx5tFg2bNdJUn4rLnm2U1RIKR1hJGFRNw8DY4WHr+a1Km+g7Nmf9HDqDftO4ZsdBM
n6sBdHeQvkCyQ9iXEA3Jn83ycil2ues6wJLx3wZvNb9pQIxkT5IMS6wDwASe9x4Oxi0yQY6ZYikG
5UvK/XsUJtGdbaNjaGROkhdHkeQuqZgTJHKwsfQrNy9lZTYOmjxz82GxFJ1H76Er6CDiPCHvZk8v
IVDHM4q9NTa2MwtfbizGfPYXp5ZOB/ctLAwO7jLHMeH+Bxisxy78+t4VJvw7NPwAitXRg29kxq2P
UhqlE6PeCJnzLr4Y2KL5hkSSoV880To/RyYsH2J3xMnLkYqoRPQMf+vroeLNgGoxjMaHAYXiMGFS
tchlJFOeerj1sdug+7ZPaGgd8UWon4bGNm8QZEIg2jOnXwk8asdWWmRt0d886UkVO4XWWY9hUukb
Xz4v4vInmSBlACLQFOT9dH7e4AVmXjpFAO9zXT6JDIFFTQ6hhCfWVpNzdSgiCfgPA9r2EpxTJp1F
cZevjxusKREx4OHrN+mpie1v1yd6ZTmJV7RTSV7n0s8ib0rVEqmc2op4q3gQlQVUmwZA78bUrYRG
XdHpQPCoR5FrWa0AvKqNaZFHSNOwc6xOsT+3USfPOnaTm5Vd8Hr9q1bmDws1BuQ0soHkRSJEX73j
PSgiF71f7ZYGyHA0wwqubpttGYqtDsWX0feQ6eMsM/9Wwhl1Jre6Qdoh65IH1Q59VxWd7EjbuD/f
dthiB9qGUP5PSwnI1nKxZohc29khRXilf0VxXputJnNXL7rKqeK0vqnkSr6Z8Jc4GqWhPaDcm50E
DcQ75Gu9lyDUtMNIRexfgfVkuYOT8KdCyAKEdhU6cpdi5R3TPxCJFN0ZyF2Di/a6p3hSPUdHZA0n
hyr5KCwC8KWJ0hRPZrrtcCnPT1UrG3FZT3zTQLMD6YzC2CGZEm+Ey8sATc3RImAqdEpUc/k8wNYY
H/cOKcoc/vAxB5J46HSrdaHa565hSEitciEdP7oLuRS4neevojFmLhIQMQYNDrlB6FJtiY+haeuI
NYLXMc1uY7+vvD549ZDG/V9/31om5ejXBTJq2YGLY57k9q2FioNo1FvM4wW8ajXEW69snvSeDkLf
2ypUBiwwr3/uZSihPwMgjCYMyjgX0BNcKWqkjZDTroAcHfU8aQ76oOcbK6msDqNR3CWiYE9lLrLI
FnueGJJS4MLAAozc+cBsq0j2MH/1Bpq1nrhJQIjcF2menQKv8p9GO/vpe4WOEHQndiOb+E6g0ORe
//wLi0NiDSEbAIfQKTvzD+c7WaH3IpBpm9dA8k44dA77ckCRQE8xIx+zDBU0tcNWPuqQqlAn82Yq
kPCaqnBCigSE1PWfcxmX+DWAPrg8ZxmqZalFN4ZeK9E2Q2LD0H/geS4fMeRUnQAXow0o6WUuwqrz
vdSjydcujjCcWlKjBkYaTp+Ij8Q1QjMYrqNnnJfYRWti1/hDtqMAslVqW9v3vF1ULEBwvMGcZjHn
atvAiET2w1UjW0Lgd1aAZF6ou3T9TTMV99ooPWAxgnxOAR/ACkT1+cPzzJtmlsvjFiU1XsQvs29b
1LR9RI+yMsfcVUYTOB+Rf7IUfeOArQQxlYsGaCJcdMpni/egCKPAGN9uNVWtbyX0mtDzzma/dis+
1HpXwiHBrOT6960cN5UTDZpUBat4ARwyjawYIxykXciJ0r6SlMqhSbmZ761sVxX/MIsazmzLZC6/
DUZRNpVa5CIJhg5LZD1hlSGfMMj19wWMqXwXFQ3i1J5CIo8nxMmoxejgNDx7z/sljU9Luqd1ALNX
Kb5en4LV3wbAjboSrT8i2/nBDoSfGBaW8e6UjI+xBZc5sjpU2iHUbsmK8X86v+BBtyE1MMsJIKlq
zovx7gkJbbopEGiPXFHiO74z0tRCo6Stg43gcJmPMQ4dFshFbyDXxaYlGZMmNLNJxcSo7D3N8Hda
WP+JIMYRt5KN0db27dzpU8DscTMseyvQpORAB0vk8oL0cIjUyJlDCFqjBv8qMP3E6bBb29i3a4sG
UIEnClBUHRGW86mMEkhA/WCTcmZ5eCwKwz8aNtmt6OCeX98fSzIBL1XKjly95JzKjHxdXEmQT5Sg
lz02iKR8Rv0JOfnmkQQUyxH10AXmTaSXpzqmNurBs+/MT3JZAmCuH62wdqBl/kBJ/FHzhi9m0d1s
/DZ1ZUvZs2UXV88sI7k4WKYZSyPJXuQmlD73caiZe2MolJ2phL1jpJAb+qgqHiddzU98on+Ah9u5
ptQawGn8rRrCyruOqdLe0E4kyzQCzpelrMmJ4oqzFHVjcQhlQ7kb0uoXhJb42a/7TxDEZAc0OI0B
YKv72GiG26TTq4Mom/oYYFa3sU8uC8f8IF2e4aQzrkhbHO4M3Ac+CASeqDC1E3APe5cVMg5Hmaye
ilTQPQ5s41uuBt3NOBX/IWlieAoHMjtnRhWdzwc+UnkgdyyPDUvYFQouyDlAro3cZPUj8bmd1QoF
ypvifBQvz8h+pZFRaJvsAyqeX2ULjVCq0fDtOPb70UKbCL5O+ljDUNyY47evWMY1XvJvgrD4Yi6j
+xClvmTnkP3LROHxEryg5bzD7/3UK/G+kK1DKWARsMBGaz+JjAhkl9ETNcHXqi/cSfGOhWw6Ta0g
kQTUIoxvkS65xT7lDha1i3Pv7yYu7iHw3gNc3Jdy/CIX/V99LPDqoNGlhge8p199VKZH2X9UMnjt
oBpBzdg7I0GCwI73k63iVB9/S8v895y1msgN8jiGGmsdeco9CIvzMTanWPJcuR92sE3vUHfmhWTh
sFEce6HfREa3L0LvbvDtW5yrHvqmPaJKfUol5RnpqZM8+r+lGOJTrx2kNnhSYzRBGYwgmDjc3Xsk
C743Eipllu56Q3byFChRVl+eJMh11wPDanw02fBz+VBXlr7Hpmj9su85iEFGPzQUg3xMmyDkZ9j2
6/Wh1lIIHl+g1SjjCVoG57tvCO2pxffgLTxaLrIOWDy1yRbIf30UjXEoMZBJLFLBEg8KUGhy5Ga+
Xd727CQoTWr+H25o2wIm9sYkAAp3/i3lIBI1MfrI1VplQoxPjhwpHZLT9RlbWRwOosqNQlGB4tdi
xopBjxO0cCN3lkgFaYQTmBVn3jEutjqyK5kAI9Ghp6WDZu0SX6d3lQYzm8gwGtZ030mxtpfj3DqJ
PI4cpAHyjbfCyiqR3wmeqsDIMCSev/xdhpNS6mtarJzchCr8Xdu30eNoeFvY5vVRiJNUq+fO7CLe
UURoU5ks0k1b+JtJqhsHv+POvb5Kq6MYMu2jt8R/uRdMstQ+mecug2p+Z4R25/DeSzeqPqt7gboj
XC8QOJDBzmeMG3tSRdDCqEX56Kg16ej0WH4cdLPwD9c/6K1YtYjTwNzwZqVBo4L0W85bJ4e9hByg
i4EVElD0M1IkiJCH628qpQieWinNJ7T0zLg6Ag1rEEelSNzfVlpq4RYReNOdKcmIcXBO8tDhZo2/
VXgNvcaT/S9Gj9NBGhr9K/L/+FyhRAVYLxvt5EEZATjs4HN32m2rFyo0daNsPvty30o7RAK73h1G
IyLXN5URKQtedr9N0KhH7K+gnsm+Zme3nPgSb1K1srVDhwTrd6PC0WifVGnfuKXeYcYRQrZCFFbp
DOSLwBfvvSpXf8i826Ndm2vpCe4lZFsW4vesqTfsREpHAVZk+lThqI7BsWLu62EWtMvppz33FnAM
gIdq8rNobHX+feNwY/gTP7Wx9S7e11ZqfE8KWf7UIIGDol3TVN+CUqn/mZBIyfYBho+2w50df+fI
nPgvM4QV0B48CDnR251dwNTc2yo+HCKOxKeKZ5AOCqqP433WGT0uIDgyDtg1GvlLBfoTGwQkE5x6
apV75qydbiF8+1/K2CpPI+Xe59QIqkM7In9k5pP6UPZKe5T1Mb2xQyRU936o4s9VFQrVTNMop2+i
HiyaCygCpc717bbyLpibV9RKaNoDvF3sbKlC2CyX9dBNdUrDhW39aQVaz1YVPctV0d7mtaVtJEJr
R5bEGwHyGeFIm+78MKEAmvGupKZuNqnkIFM4HYLQCDZqmmtBlVMkI96AGDcB/HyU1m+YT7rHbs9b
j1xG1Tt3wl7mqCL78TD1Snm8PpNrMYISKqJz/IV0cvkAkXu5x10D27iGapgFcxsBDwoyfWp9uT7S
2ppZFkhAoBas3Oxg8D5+Z106Uawa8PQxouYo+cL6JGUj5fV07N2Sl94/iTF5G3FpbT4hwwCroQY8
C8efD5q0aodIEmjnrB/UW/ZndxLpkLsIt/6mvyZvbJKV2aRIrINp4Y4Chbx4MlVeayqZUfMKLwI8
6GIdRZci/HeCfrTxYWs1Q4aiyUNlGrDDsmdsqRNGnTkPfsOq0lcv4TKRrUpxSqA0+1ArzZ0CDOAg
6ggFSaQZ7iq1qA/+RPLpd/IWG2Vlcc9+zTwx7y5nK41KU/boZQxDj19X3ux1TE2czsdttkTs7GSj
17Zxia5OtgC7Mzd5SdwWYzYNcdKsOP91ixqVhjkoSt6jjrt0Ljbizco20uhcW+SGlJiIOuefR9j3
LW43Ut4pTm6AoePpFEXZvim1+iDX1Oivn5UVsgimF+8GXFynvRW1gwpA2EWxQsfVcwB65KOnJiqv
xHmp7vb0OKVTHmXZER0Mge62aeMwNWwkXfOhXFzrFMwBXFBSor5mLQ5tjzINsnw8dGZyh9NVTUFR
OvupJoOMMiNS2E2tla5coXyjFu3WcXpzqVgOT6Vep/JKEQIWx/m8A3sasshUiRlyhu7ZkB9y29r3
cXnfGO0fjCsO+Gcdjbj6ih414sPingRuz3ZAH6b4MSj5d1P1Tih0P5lytx+S9lVt7XHj0K/cDBr0
QZprcxUSPND5j+ygRvnl3CGadQj31axRFLd5v7HbV0bBpmnu3CtgxaBGno8SA3mXM8mnRzJa/a5t
1dyNMQre+JaVjTfzjAnPuIPYM9j+fBg5QVqoCHk2VxIQ6h7vRcTcsZ1Op8E70Q8275HsKD7lWeId
cDHQD6pRyW5ah3+vn4DLE0ctE1oN+HSdguPyIuy9th6xS6ToF6j5PQa4aDVLQnV5Eua/ylKYG9Wu
rfHmP38XwORW9SsZjMfRHKPR0SKQXMOE00kZjDplgKrcYLq/EcfPt7ZG3wGPLRJzSHzGIqSoNpuG
hop2hBUVfCpEMOloFMSQoD2rESZiQmHfPtZFV7yC0wipZdd6/hp6tWh2ApMncSwVM0MJBpdw1Efy
TNw1WCmPzgSmsnYK3+itQ9BFIElQkDTTfS30FCWW2FM+eQXHZZfU4RDtbUTM1XusGsqSAmuLNGjQ
VnLt1O0gfrW2jn1inWbYnstgkf+1UX38BcE5/R6i1kTCC54i31VaVHVOM9XTqQo0FWmseqLkjsKL
hUFvzLMXGw5pOqL+L3+y6cjIO+DMjXVrZXiI3uBoW9r7kKm678ImaR3fkLDCMyV92imJphfY19hT
t9dLP08cSxcFlLV0MGJnoDr1MsRmGx4wB/sW61JdHGTPGxLsEyT5++h12stgheXsEDMMyR0tM1Rv
aOX3Zlcrx0QYMpr89oS7uNKlwwO/PrrvqrTS9vGIgeo+bmWxhbZdwQ6Sss6YUzxsbLBKi+iuSkkE
Ls+0UTDA0kK0QtqhE4MjB05f0V4bx+oQ53ih0THwdgo6r0ibq2gbtWH4ZJVedxva0oRUbt2WiD5s
odHeCtyLrQnYgr6YCdl1rr6cnwX8H9UmLC37WJv1uCtxcgDdmO9Epjt5YCp78uBP8Bs1GmbYwFr0
6/Si5Qs08AufDOR1URu7K8zsMztzI+1ZOaaQmukmIa8xPzfnKPnumJpFickqd9HRbIL7fhImQkuS
/JKFufZNkTi+16PQxfVHrkqRS5HJj1WKQ4vrz2/KKAhKzNI1P+v37ChrPwVR92BpFAKHyAc74dWH
MFZ+DMXUbCQd8zSfLcM8OJ9In4X2+AVqDiVW0XYBju9w+oNdKvxno8++KnGc7oq2+Ktr3fP1r10d
kLYvqbJOl1xexH68GKyyLzouMmyvXRyHm88GxiGOPVJn1Urd2LVW8+GCC6B+moPc8kwyGfoiDmYS
3Lig4yvl1iCD6RN7j4b81p6+2DfzKOQw3CUCANqykGjHA7wBLO/c0leKE7q3lG2lJDggv9Yeei+O
N27reaoWa0dxhyYFDVCu7SXpNRtoWSYB+k69bj6WOaxfikrWg2dkyCX2rbnv1EKf2xZbXZuLNGH+
0HcDL0JL2fkYMJg8eKI0lHfp5HdHr6u3kL8r08nNTNoNdh/w1xJjNxha3anhCGAhz1oX80bz2ExD
eDDQGnyIkfXdmM7LtASyssZ4HMYZl7CEgUm+L6kR8rCuV6jqjdEm4lPhD+K28NmpyPoVp2ZsMXzv
dO9O8c0caVwR7LCJl16vn5GV+UWYXSPvhbFBX3uRhhWo+0pB5gckxOPvTBf+Y6gr8un6IOrK9jkb
ZXEoEC3SK8mCMewFFfqEmh3tkcD+Q5UGdg7Xx44+zMnGXSPyaUhQ4nNwT4n2Jh3Nne1F+6CxqgO9
NM3pY/ngGTOFakSXOaTjgF/FbpDxD6qj5yalaQLgcReWZoX0qXZHUcU41E1Tb6zg2o4BejD3EkF6
cAbPA3fZFp1nqnHg1rWk7XqeMIfYkL8AS+sc3P+2SHmXz2M2DPoqCI5CvoUxNK/ju4tiMNHXnhrT
d4Ou/NcME9WJRk08x1DO0ajWP+lijA9gxoJ7AnBD5chLjqMBz6oT+ocxvvNvQep/RkIQ4vRFjSUT
VpPD9PdduxDRQRK9j0pQPe0RaqP8kRja0UqmrQLByhaaOwBoDszgNdg15xPAi9FPsb8J3LBuXjLc
qF9tv00/K2AEXnHOKPdZS3F4lxSIyG/s3pV7hKEpuXBO6RDpi91L8WdSxjDEJs7M73wFcdXY80pQ
PAl9bJMSYhOHkNOH74PZEqe8l8Q0T8Iof1PP+LfUSbr6spu15f8aQUw7NyHdk7pfdD1ufFxsnbpq
H6BQoHZeIumo5/WhTbPm4BfS/vqXrBz22YqBm4lPmfuf53PYtrmhj+hfu0OmNkfbxLAMJ299o+a3
OgqPR9YJUIW5LNNT5AxD2AW+2/OMdNjRKvzC0do4gKuLAuaNlhAECo7F4ltiXFxj1D5dwDDTHjkC
2QniRDmlBp/WTPNLggraxlZY/TR4G7PKBPiXZWctlsPU7kzhu7Vm/y4bRTnofphu5ISXVQISaU45
+BeKwnOv8PzT8srTIgvIAUoPUfGkITS+Q6BUPvhodR8zXyQO1ZT4APxP+iIVZbMvq0Q+gN0MPwNO
6/d9h9sN3kv6Uzc1mkM3UCGHrczpLiqyZDfELX+Vkk2RutXZAV+CYAFVbMqv578bd74QbwWZJWnt
fmeoSBwhvP/3P+xh6q5znXyOvIvDWMS5V1loe7qyUTeuiFL9YFRZ4Xx8FLJkGBcgWijFLUbBKy3u
6Wmx0BMCFdloVti6kRVcH+Xy4cRKz1CZWewHyuQyQ01bjMQ8syGS+nL0tewn7ZTIdJew8kKChxqN
Az4M6kQPqnkqhhd0XEwQAkApY5DwN/0wdrs8rkCzZFl5s/Hj5itskfNRtJcZZebW0F89X07Vp1Hv
wz4/cpe0v0CTiZ0P8Wsvp1N5K+t1xEOauwWSgYaSewLVsDWOUVTUW7M0D3TxQ6C/zBJNNDKXVWiM
LMOsjRvpOKa5/eSHw33pS9bNJKfaUY9E+pQV/eyZ5/2lKZX+9TSfBGDqhpdCz5WX67OysseR8yOz
p2MyC07OecG7e9i3676qrVw6FslYOghsKbsAXeiNT74cZcZPkm0DoZpFHxeXXZ0rMCwmlJ8MTBx2
chNVpyDBB/P6t1yGUEaZPb+IoJynJbNQk0cDp5XJOwL4U50Kt/KbEGW+vYoN9o0KvgSxZXXYGJQS
38VyMuzseYs2H8pBSwWVOhxFpeN1cUxaxKRC5R7Ty+I3vSBLPsha3LsFuGR7V9h5JfbYBCSfdHzJ
O5yI9UHZ9fLEJVyY8ieAduMLODGJS1h+MiLb/ux3WvwTA3FLO9iAbOkCTWr6GgRC/V0KY5z2hdmO
xn7qQvlnmyjp4JSaheteh0skbnPVgOGxTcM22Xsof7dOIqboNarGxIPVGCINH6aB5+9MAWbQqZXI
HpxQz/1ZFVyXsCuU1CoC+5L4D93YhNg+tN6PoZeQNh7s4lfot0gNxxFExp0KVvalawvti9IP6d+s
UbN/IozYUID2Zb2nLal3bGc75F0ghf/EWmOjT+uXhlOjEG2DVMQajV1uDGRgZl8AWcFKiy+Lg9+R
VXIC8rgOf0m9raRYtQ3hN1/N26/GNMJ8h/zxFTczDHEqwR5wo0DN3E5tWhBC4Fp/D5rSPhlhhqsX
jJzqZgRf/ZLiNqODOlKle6XSQu8gAO/cBK2gR61KcvIzkKz+W1Zo9UuiKdOu9OT6xaJ7tA/09D5u
UwlBNauVMwBDBQWXrPdeja7U74gu5mtCbfSljCIsTCkXIded2bix0Pa2bxopCrUdfiW25FRWXcj/
FGaM1rjW22G4502kV8hpxjwV0GvDWCfFULM/wvP2fyrZ1CGArijtY9QF8ehWeiFp+/9JmghxnVIF
R4KxNFzsQrNfpNjIHjs5078kqJSk6MX33vNQ2s0nH/wV7pJ43qc7JZWwf+fB7X+xEkN66cM0/Xr9
XM6n+zzeUaOCPE47DHGYC/qAX9nm4MWRd/RrpEG9AIGGNkex26yNLx8fCeTOzEBFA4OX/Xk0I7Mo
1cpPqY4jNnJX1MHfpo3LRxn/ho3Uc+2bAIipiE0D3yCbPh8pj3y8goaAkXgaHEs/re6mwtP3dSt9
v/5Nl0h44LUok6F4Q+ykO7sYKrYKy5LYoMfCr5FpElOKqQydfmKDuOEiGZ1Aq+n0AzB2Ah+TCvhC
W6H17XsWa8iP4AfI5MC0ehb3RF8IoHS9Zx9TH+eDZDDSnT7YwzHXsi/q2N5BlK52hmf1e92rf2UR
ouJpa+d3ldT88e2fkdTfNY33I7SMOyMQxt+2mPybOhLFxi2/si4UkkAk8pKVCcmLyRpKc9KwwPaO
jVR3bhVY/yZ12h7gR3u76+uyctto9HWBacEMofW2eDFbvgdwSyTe0dON3OlSnXZfa5oOhWwsf6sE
m2YNJMjH9x3Nn1mtatbTAq92vu98D4MzhqE0bfry9w4D052vRv0N/67xH6YSlhP1Iw7urKR+PpSp
NJodZAxlx4G8a8M42AEYKtGTbKaNr1rd42Sl7G8Ljg3k0/OxbD1ue7Q87GNX9cBkchwEDjZa/Id6
Um0MOvXu1HP5HiRd6Rzsh7NTSSaxcZXPc7fc40jo8MZD+1aldHb+Iww/9EcqFfZxivDcomhIgzwY
sMGbaFijiVu9lgOvkwTv4o3vXx2ZtgpyTwQU9u75yLqMBYOUUDZvIHcfsgynAS0orVupQ1o1Dnv/
y5hH1UGNdXVjkVcys1mkEv9D+nj08xYjWz5yKpUPB7cF5X4Yi0Khv2FvqU2tnUqF5JvFNdlNS5Rw
X9KmCbPBPmaSFzp1ZHi/YHvdg64zNxriq9/DKwTEDEWVC4FqbGbSMolV+6iFRvlI1zBn54ZbYKN5
Vi52Cth7nUtGodQ4/4p3WTOuvalNwsEoGVJOXSXqo1CG5AFfiuoho/K6EWvmqLUcT511y0HmUJu7
YKFXUTCAMrKPEi4ZT/aI6I1fNMUhz7uUKNOpOBqKdCdqETxlVb/V518LdURT3gnsFVVfogxCfUoC
OWV4T5j9yQwG+1mNTGmHjRwSFl4HGUwOh2/X4+vamXg36FJiqi8UD6Qbg9Z0JX/XhhfdCZxj/5ez
81qWE1n3/KucBzjE4M3EiX0BFKuWk1lqSS3dENpqNS5xiefp54fGhIpVUxz1zY7doW5lkSRffuZv
Inh45fvFMyWcZmmGimP/cXvhq0+7OTSgvYCc0V42o7fnFW/fkZfL/AzREHzfXUOIs9q3Mlj6tP6A
BNf322te6SjTgtGB6m6zJCqJ3Xc42FYeI+XEF6Kl32pB/UJ5nv41mrYSDMYyRgilrNIfK1PHLzCp
HiSavT4WF2UU9xYxesF/DHGkheGJ89lSZPuus3r7jb4iUFByRCLIuva5NT3wP8yHI8b3+r2guQYs
E21V5OAq/lNj+C6rMnm5/XRXjy9y4ujdcnqBPl9+LmY+12k9saNWpRSdr4K3ehw6j0Qep4TvGJDS
UtSS9FF1EsPXvFgeya1ciT90d7lcTBqutKF2kT2Vq0O1xfXS17J/VtVMPOMXNDxLxyyDFevMZ9Ua
yye3dzy/Q7reb9N2eqdQx4X4DKu4wjvivhxm9zwhLYbR5BifRAmLulhaKxhVEJX96k6PurKq/oTk
Vox45xmVLXQk19J+zoSWnNC3UD9a7ogHUNM5oYfI30lNujRUddAoM78lsFfcxJEYRDVNw7dMm7OV
CfcJmzo6dCh8MUA10769c8u1ejZR/f9T05Li/vbbuhJCUT5E7hfYA42vfRKtDqJVVMmZsvpyfG7c
0TupWWochLQrn/cm9c6ECsVr5pm7M5GWVhZjg0pCaSnOKSlnxE4bLQ8TieNTthQ4D5Z9GdVcJtHt
57uWy264FcQqid4UJrvoXWd47owWty2Y3PIe3+d2fISojse2a89qjApns3wVVq7dNwkfhJ4W6LKJ
2TnBBJuXANyH+aXK5PChb3BBCJB8Up9cNa0rVKa7DglmTOpxBXLwM7/9y698R/xwmEzEJbLw/aCi
WApXEcq2Z5VmnJVE9IGjzw3w7LYOV90cQtsykJujoIgUbzgCEV77igwQvdx3W5dvj0VNwHrMi6xJ
0kogtosem37f4JaHW9xBCL52BAFs0SoiAAHmNS4DRta5mCBTqkZaNiZRhq95kKiJenAEX1PW6ISS
vG8JkAV0eK82PWe46XY4FUWZnKYs0rrMlT54WwT4ZlI1EWRjPn7opEzed561PkyxyMQ5U0TG+ANs
JzVQvfSF3+NN+eH2q/6JfN1d+VvDDGwVHSUaS9st9UuKUXuOkseO8KKpt8NW8b7OOUhDdShPVWKd
m7p4HGvxxovpkSTmSzmp/y7G9blZyodENu+HdjpNTRZYavVhpDHe9EZQOPNZ0eqTjpSx4kGrTzgw
gzGGcHikryMtc7C/Vy5Smn4bbACyJv24XQGRCXsooDi4EQUSSNcBfErZDGbQmdaT5vV96GzA0IN9
247Gft+Yr4NXoFYmkd/FFbGoxbCuthstztD9EWe59dYDNlHR9J4LHrftPZ/qXf4b4rr+J4hrvM66
wfumYJfq+e2YLW8XyObfY7CNMjTn+TmnO1/6qZXlX3RFQ+ByQSn1syisPsUqDA3VYIlj/c8izrUj
Nu+1D96Cywu/k2SE5uLlIZgHNOzTanGj3vuGV9b6iPRteV81IMrcEaVmqRa2n7ayOBkJzIfbW3ll
RrtpM+GmxdCAMLsnmIoYF8gGPkmUMw/2nbx91OLuTsnlH2riMvrWqkgZxAfMSV9SW/nbhCqjZ92R
FO/VU+QwOqI++nl9X+6BhhxyUgBGi9bEw9Qw3fr3K/dllWFuFre978Q/bj/4tegD2p5yaMsCgTNd
rjgNAq0n6uKo0SY0iErXCeqUEHR7lZ/Imf1JJcLhwQC9GCbz/gvPVJRcBq63Plm+Qtp1o6qUEFMA
iId6gStwUzAMbxio3M9FJc8gjofA01LroxvPkFczXLZtLWnv1nUb3GbVdGaUnT4tKDY+IkZoRKKh
fTvbqXiDqvvvDyw3UfUNE7SBTPAWutylbjWUCg9VN2pHvXhkxKdHKv6IuMvrcrNPU54TRZkPQsrV
V0OODOMZhhkIl8tF6YevKLOsbkRnJqeD2eKmXbfWQYZw7bOjUQlbinElVZ5+uYq9ykYa8eRGQnPr
CNaSTVt08qJ2rfOPlpV1T9maeY9lNbofpGjFwfLXuiE0QTaBGZQJNvLw5fqxHFtPKKxfLDlSK6Rj
5JJFdl+DjAj6OPU+OCKbyAImLOCdgu65PegHP+LqTm+wL5B83I774afSZECvRrofbmpq/hI75rlH
ciO8/RHcXsVTd5+aBV5xpnPuRoohu6ehq1AM8JT+nzwLeDkNgBmwfXe3n3RtFhosHUdVG7AaGDQn
TLCXPfigrz4LWBb0jkhpgbJdvjVhFUZpYl8akS0nBGT7Q4Ua4kFQvnY0AeHBF4TntGmgXy6iu5jW
dRrRcE4r/a1w1+zN6pGIKYubnw3hoBkydwg/YFl68kCbHTzjtTqVWRe/AAU/uKV7ln/sGEVtorbM
p5E66EzlcoXnXQyYG7Su+7W3vfxP0yjm2sdUSV39TLWUgnFu0poPVJyF52Pd0yS47FTx38NIz833
lHp0Q4BGDrOOykJ5VFt4jqStNdT2pAfT185NgTl46zRvV3ziksAY+F9fwaGRSQp+oi+Ez+TF8ET3
9fYBvVamkGszNyYHA9m/qxxBZaTN2ApymBp6OBB3fGlzbgUomtM5p6Y+9cZgBbPqLB9ur3zt3ttI
wkwUiUEwLC7fdKHrrc1AnVsI3+93EjuIsLWLPzUpP7iD+5JiHnwQXG3+xv2F9OuKuwNsCheAi8o9
hJZyyBjlu3D09QzzK1inVTn4Jq8l33hvgAFD1hde256w18ohG4qBWxZH7OrPEtPV1m/Q9T61HVoV
KZnH09qhPlstyqfU7r2HCXXKcDbcIhjc4S/Q9b9tEAi5nGt9Y/eBlABPfLnj0lPcQWEIEiWovp2r
yhwf/htVx5X3erHK7gtex1QmyRZYF0QJ7lATNyNUAW2mil33rkiW7K2i/oN6Cg02FwQTTS3KbuPy
yTi7k+JtYdao14lCYF0Ce2tu3D6xrwW82EB0dDaNm584n90BsvEl1GqgijSX9PG9NXgp+UrZhnOq
pacu0dxPMu+XaOliGXbmYjzURmV+Y/44vtWsWDykhaIE6wDs4vYPuxI0KQQ2VCjVMx7wu0wLtViz
H2sUatLVlj5Bsts8J6mUBtUKyqJkeGYoWjRaxmdXlePH26u/FpHxkHTa9gSJBBj5e8uKkkJkZZgR
R5SMowy8PJme09gamyCDv4FEH/6GYeF2yYvWbtopG6k/9TNFcR7XvrVwegQz7LsVBUqoMDU+YcYk
0iivM/yjB/j/yO27wjz42VciH2RaauONFAowchd/nFnHyHjaOk6ePj0vw1A+tEo7fPJEirzIiF6K
Q+MrUrvYPuDeXLlIGUcwK4aqDmRkP1stVI3G2YAoAr2j4S8tn4cgH1f3gH1/ZZWfEEi+dGdTvrUu
vwkvF/lor64TaQterb7nNkbnW2ZTHkTV1987dFOAlhtPjyi3byerwpFG3Y1OFHeeCFWlSF9S3KgD
y5ydu5myxy+9uHi5feauLLoNW0AXAYXZQDGXD8dxbJpCw7rEjPWu9VfXW97VnvY5tnX5VDdr9V1i
UX2QHFwJ6bQNIWFuDQt0xfZjHjyNMvpPqRMhnp080HDtXhaL3oKbaAbaqvRLW62J30gPzMk8294b
5EOaqLYZYnYu02vTaX6/YKBNxqdPL3ODuu4xQengxonbGXYkvFicjaId7nC4bU+3t/v1zckq8FzR
4wPXBc3ucrsbYaYZ3mV2hOOdOOM474QoiYQo6s0UKfWRiOzRcruj2xle13Oq7AgWkB10aiNP3giC
V3WGONSz8fezdD5/ij0magZClD/f+y+9qEwoUlmVxY5mo5F3c88MVjTKdHB8XgccVtkSdGI0Zo/7
KZPsbANLh86ObGzOQyPu5vejkRhA8BTWwxL5yQFxEKzZfEQu3PbrMvGh0QgWm1ufpjAD78vXJ5LG
K8XS2BEIaCVYRIccnina+6xwxqNRxOuleDzgHGwoxKF9Z7MRyOOQQFpRVk/6PYy8+F6dizY/CDpX
nmgTAMImg+k9Od0ulaFnUCaQrqxIpEryWGS5fh6BEUV169QH0frKUrBqGdRsSEZYWLvL1RxSxCaq
FF53ptRI561tgPOIFzb1etQKurrUJmy3eZUBz9q9p7RLs05OnhlVVlZHyoQEbjLp050Gj/DgMF4J
oHiC2TjJ/wQE7OHYDNJkn66mGeGCDc+2iBF/TBPrjbpmxWdNauodLbv14K1dmUywjXwFJoxqSFB7
yryqUTThTm2gY0sR3E5I280NnvXCMR9GUUh0MEfzZUr077lnZB8KAxghXjBZNK+ed5cWlvawoiUS
2sLso8QtRNR0UvV7xIyenHj6dDvqXdmjn00y8mXc4xA6u/xsqEhiisCVWUNpugQ7YkMUmCDRzrKM
0/Ptxa7EPOpOxs/szYaT3s7GLzGIGZ3nIv9kRh1u2I+kHtadsigjOocYoCxKOf026p80C3gP1S7S
nCAsL9ebRDPxCYPIjVdgm1KD5Vy6ZXbwVFdO9E+2EobOmyzF/uNx8jFvG5Gxir2YL7YnllMi1h65
f8L57Q3cfvAuyFHIQlBneAQEfA9TxZFcVEbu0BVcpPY29roEUYLsKNW+AvbHX44ojgg3w2xG2pf7
1pbObCHZqkeYFSsPiufGL12RNEyl0DEp/MxU6pPbNvM97mPzj7KWS1TN5nwv0Yd4y4jGevRsxqFW
1tYrojtCoE+hFXivZKk/OOnaBYAi7XeWSJfodzeI4TDtzK3ny8fn7AJZb7R1bzeuHhUWTXbRxN9d
Vyb/ZJFNygUxUGPLCC+3R2vXckBEWY/w8x6ByNXdVztpqz9uP8rrjwWbZMo8tKVoEjF3v1zFLJMi
R4yA1jIKez5zmDRY+54yARgFKtHZIf/v9d19uaB+uaAyQfLOZ9tB7ELpHxYha3qXafljqovsIX1K
4fppwxhQnjlIvQxUYtmcRshCTV9KnK5ggzveS9fV7cnJ6HFSQ1Z3XYPA3u19ef258TMZq23tYwYq
+4Gfka0toD3HiZasaIN2IBFsJnXwwQIYBy/6CiWStdAOoIlLvOIqudwST0k9MFzYb2cJUohQz2So
1bUWKG0+R3HV0ClHvvtebeouRKlpCcfCVAK7aquDGPP6w+eHYG6wdXIp6PbUPtOjQoPx4UQ4ko3n
KUZb3li8o+bRlaY1y8AkYBwAYeYVRimpVtHFjK+ZOiTQ/SErnZM4HfzWbamurAb1lwXJRoEL2WMD
GhqFSE07eL/XHnUzodzmjeDo9risOk8pe5j5R2nimHiupnVgqIP525GURH8DGQNfoLTYjxjVxtXq
zZApyvrJCeNlWs555VSn22f12ifFUJoUblsJBtXl+VEHOcOi0TdKmwMI0NXms7Y6P6bUoejWNRhP
U1E+6OQAB6nPtY9kkznfWrybds/2w365aZGU7WPRmmzi2jiPfWfFpy4WWIVr1dFS1+IU0YnUG4gp
4iTG5VJ4KhhKs/C+pmGuwjFnoqVpWY6rcs+lbpm/X8j8LNEYEYGg3Qg4l+tpKF13yjw5ka0v9b0+
ZMIXY+oepA5Xn4r4vn31WwDePdWoLRtwf6azUDluwNSkoQzPqnNWTh+NuRXvbh+UnxSxy5udp9oG
cbRqSB/3H3hG3y8FH8iXB6jpVFftHMTeoINBXuJIT4zkfjVGRkh0IgCvZvODjjckpI9GnMsZPV4S
xT7U1N68V3MD1YhyFGGvZH/BRNSfmeRpQH6t+qz1WvPQF+OXVUCv8DSwCWNcDm+ryjFOkB4SHy2Q
JNSQYg97DRxKkscVSP81vbv9wNf2ly4aydlG9VH3c2mjHYxmWemoKFLokRBFHNF2YD04AYwfDe0I
U7q9sP0GE9Y2b03mAEj9Xx6bggGgGqeuHS19XaGzP3iBwz6GKZ4aQZIYjd9BjzmjuWufJ/KvCOYJ
xgCTTN9m5uSe22E0fCVZl8haMdQRgzkFiwqTZOxKzUdLf3weMP15SrgfmZu43YMXu/PZtccpHNYN
7Dkly72zejIAAqbWvoea8LmRMf7IOHsYHaq1du36rOLa9YztVm7d6YuRP9Yz2gL/2WiyTzIpnago
IVA2yto9iJx7b2XI+Pn2y7kWtn7dq93hb7Q25YwxIOo8vfVlXxqfrN7S3rZxbgStodt3yMtZgQdo
Kri98pXgD54LITmPkpcmwnZsfolbc1J7ZudkhOXRap+GGW11TXTd+fYqV6Ij6DiudPRMtxi5S61A
yc6FDbs5GkWP7aOwmnNm1E+zNXcHYeR1eYUd1y8r7U5dWRpInYuEMJIkVmDo1YQlBiBtZQVy5ChY
5kpVkf9kE+FObLgHktS9s4kCn6Nvu5xbx6rmu8prFGYG+RGe+dom0o1nPLYNgKx9ozBt06QxGxqF
hRxQqFGVCr20SX/oFesIM3d1KaLFBqABy7s3Ok4VmSWWJhySzaINW0//ANs3P3c1KIXbJ+PK+IOS
55eltgP6ywGsSzGA2bXtSLEt59lz0ibq4rp4MuFgRbMXN1+VWvydu3Pv22ObPmQuud5QScdvhSof
h8r+LgD8H+RE/5+fxfwDnbgr1J1+rLysL0u+C6NS1TtHwzQzXNxa109Zrdq+C/cLWYpsWt425WpK
P7ba7tGdzKYLWxwwzvZSAz1D56j9s+jV+ah5eqVkpPu+DTmBB+MltRcNQuCKlz/yiszURnoijZp6
flw956vmrW9TBVSVqlHAmDDf0vydMcznUU+fpw3xPBTZu6VR7m2t+lRbfbAY6pvOUYJpRYD29ut9
HV7I9mjccfHAhkEc7PLtdowfe7221ghB/fgelbchUNEBPDhEr++2bRUq9M1nmCJxG2X9cobcWLUG
xMjWyOrSlmpAPMdF/EYbOztwVKiev/tM3Ea0rAEhwWt51cFphjizICrp0aAbbQSZUEBi7ZSPt1f5
mXbv7s+t/IDhTkZE52H3UDSJnLUTtMddRYlBBgzT8uhZyXjqsx7lL/yoolLvmnOC84nfrPV0xt6u
DcmLxWmZjemkYBlwKsolPytCmG+8IV+f7MkG+871esrtVfv8n9AxNFDwFnbtDabXauVMJ3Atpg9j
6gjZeAUax5Gl248+2IYg3svwLWu7JE5h2tGmsfd9abraR19nDHPVRNs9nvtAMUb9TtHL9V3qVYAu
vYzmR1laZwb7h7z712eTn0OTamO2w/Ta+3Dgvzsvee7ZUbphWzpZomKkJ+adFZuln4sVwV9XyYJy
0ydUhf1DjtUI8VwUPpn96E9SHSIJjfXgeG3v9dV7p5kClJy6kwvz8jB7CqgeQbIQdWn8REpUfbCL
pP3Qj4gZN6r6w86c5lxC+Y2MFYXK26fu2p5QpTHeQ6cLps7uotanscjtPLYjSsUl1LJ5xawoO/KH
fv29wldDCZR+EdkoqoyXjzho8dTR/GbQVuPOa8XD9FQt4qMJT+OU997vI5lYDpc48JgO9dkeorBR
NYZMOnY0pLFzimcjC1sdJe3bW3dlkMcyeFaY9KKpPPeiX2WXGpoyMWCqimLwkVESAS33z6veeuHC
//86LUhuSGk9GEmN7rT77CpWmA7zp9s/5PXuYjGPzCRSSDDUEHa93F2pd5qdiEmP5kV8oVjVA0uB
AJ14wgWSVvUH5/V1rsBycMZ4n7T9UVi7XK61RpNZaqVH5qoog08DafBHUaaPul2bvz0Iulxrfzy5
U1F9LGgExur8ZNvjX46OnOY/2D8Mh1Cr5uvDvO3ygUQdF5a0QWYuCxxVd/DUk7E09cmRPTWpsxx1
Rq5toAX5ettEgPvmltL+cnthybtsgGEtmp2m92v06t6SRlanztLm0+1Hu7YUDTyVBgk9baYPl0tV
aomiBNpewBMq9TRkQMjU3sV6zYmLg6WunUJ7eyyCCFTJ/fgTXV8I5LhCUGqa5lujbpoHZH6bUwIM
8DFuqvbgGG6n+jJschfTFIGhgsuBs8f4Ea6XIs1qHm1VaQlOtPVOGdavVHx9eYrVtgwVWInhLLyj
L+B10GRpnRkBTFzyj70PJYDzTO8SoUUY3cu7GgcTv8Lg5mBDr6/C94zMEep7+7bP2itLq7mZhpuv
Zgb9QIcJ7YMjf7NrJ4QZKKUgskOQ23YnpBlkg3wpr21zBYDltaxYdzaYyJitPHigaycEUA43L4UT
iJXdx4yUtgazrNUiNe+EnyezHcp00MOEyt/vIREflIZX8g/gwRq2ash4WUhObc/+y4e2ofTWSUHm
Wmh99k5xEQwy1cTyCzwZTiUHKPUN9MRD24v1s9qq672pt20gK6cL4qmpDk7s6+fn51D7ICOzibrt
RydxR5nKUFuN6CTZp6V2B1B8BaZu0EZP0K2+/e63f7nc7lqo1FobCUH4HnYuFCi1zaKJ+zKCZfzH
7ZVen1TyfT78TTGGvGwf0DqUFMqyYqVN7+POa+PpJLSqPbCeeX1SGSVy89BvpYKEmXb5Nt2uQmK3
9lbE5rrqnpQ8iSrgn/e03o5GzD8R8pfBBSQa9gXoxwILYgR1uZZXtWVCtalGw9DFRjCpc/x1rXTL
CNsJ5R9/VLq4CCcRr2RluKo/5gBNmyiRdTo88K9Myanu9FS5U+KiGREmVOT7ZXaNL6OZG22w1s4a
pnj2vWnTaagwUFnBAvd2L1GprTK3e9GV4buVj81HvMJyzY+bYf2cr7Gc/F4OUCLTUdGZUOSTEG9T
d6IOKLW81dD/VdiWQgJ9nZ36oyomDb6bMZlfrW4gBs/bvCX83ddvU88DRaFvsDHXdyEEVydmpvao
RnNX9ndyzlRq1DT9cnuVK7JZxNytn8nEgqbIXv0gJTmFioaGfDwrzH2zKX1TVatEQA9VhPzJahYl
h+dQWXmIlVkLxdQd+3dePhj0XGNjecoUa3oshrh/269FDDMQnNVRYbrFsMuDw7mh5bUNVrB72oMv
VkhPQjZaT0d5RlvebtKA+YeL5vDkrnM416ay+paiu+pdOwrsOuPYA9LbCdua6INMZh964EIfaYnE
36xOZuVmjtWL+8aOjfLseD05Qt63BtiGrDtZnYNMqNE22TcGxaN3l2QWC6SIyK5+Z+AcCSXLhZhZ
g72qfIqZSvOBIDRtYHZ1fDZ6uoAwn3X9DTSf9SlzOudFNWccyNS2r7owdnAM81ErS6sAtcnhpOmI
lQRabHmzn9fqCLtr1LunJW9EkMNXhSlcFtW3zqowd+1URfuSkaA8ZzWOK+elXOjeoDCvn1y032sg
IyDVgzhHj9jvUmnOoXCtYXwyvLKj4jJS9FJSxpF0gmnL3z5QrxMIkDgkYKAWQDSZe2jjpBaZPlfF
EhmzXT1unNbQmNLyjewVAC2ll0IG76q3djEfCc++jpesDD6DDiKFwyumBW6pjIE9RvPSUsezDiw1
NNxqPDiLV1ahajRwV+Hmc1CtuIxhJJmmMuU0Sfohn5CSXbE+MGf7twGimFZs3/7GviTx20VlzWod
hPn6NUrqPnu0wYgFmV26/+BZfl1llzoULVRxQ8oVclE7hGW71JFnwOe6fSJe3zA8C6APcgU2DAWJ
yx2b3GJSUL5ix4qq9WuZGb5ZVGuQEOEOisefloO7QAGQDqwgMdOgbtsVHa2QxtguOrgOc6C5kM6l
+CypquSDUPSViKCI9qmb1aR6VAoJazo1JnxmEnWpFT83FNc+9avZf2uadHzyXDON78x4aT969L3T
QDYK3LcGUiBaXq2n+J5cB0z76kp/08dwZsOx1fKjLvKVL4rTtnUSNuMF8G6X+1cUGEQtdEejxS3c
h2XqE8Y43UasVfUqqNxOOSnlQkc+TZ3fvoM2VB0Lg7EiidkTsUQ15Tji5Ly6xFRDkUOPp4Ws/pNV
NsQg2FQoEHsfyQRcr5Mt7hJRCNFntcopVIz4qLx4nSduxADqtf+LTLncRqnKEhKjCQVgMdJPqzX2
d+AUxV2NAFBQegjP3T72VziWdPgY1GxdDPCC+8R0Wm0hB2axUQny+VH0+lgHWrZ+TowY4W0+bn9u
yIa9RbM+wZby3uEi39w5YCV9wx2rF1mt3b1aJyNWYHg3KKOK/FtWg2ma9PZsypYMvMn/Mns1/Qh9
qDoIQa/3a4s+RFM6IMAW9pNku2ucQW3NOZKmNkWTrIqndMnsD7E16xj7DvZBYn0FtLJNtuAcIkyJ
8oO5ixMkN2OMssuM5pMHgjvPkocs7eKHWVc/2rORR4iUQCBB8/BMzVEGWm0Oz1ljfLz93q79DgY2
W9K9Terpal4elHaJc1ud+wnAatX8CWxLQA5i+veubhL5t6LQlAEkMJXVyWin5X2lOdLBD875VplT
eSRV8Tp4UtttWm+kgRsXcpcyzyKzOBo/1byZKRrSGZ4shObCchH6b98GwIVoaXBrb4hya3fnOHmK
aZRgqXGckq/jogxhB3znoN64tr10r+kHkRts3PLd9uKD5dmjLaaIBvcfiOrEgRiZ1i4rgjGzeFp7
62F2JjNQ9PHe6vN/0244AsJdKWEpFSmqKKvIrQFFX75ifbGcUSwpx7pAQ8niJOGxqCdvhWm0Pr29
miGAZ0RzNZRBPy3dQ5zj5VBnSR+U2WgeRIrtYF9eWvwaOlZMd5i+UFZf/pqiofUxKtYYlZltvDRd
s4bTUCcHbMIrJwmNd9TUtpkn3frdNaK1LvSIjlWUVm8R4k+6D/1qD7mvKkZ38ESvpi4bZXFrtm2S
pJSu+17ONEEJJ59uobOVLV6jXpl9Fo2x/G3rWUrGnMi19m0klAdS1mZALR//Gb0sB/ME9zmnlmvr
wgS4l6ylPyTG9ElWo6Y84CaYS5QSREUGC5Plfe2q9YuDws9fYqyxd6owxM1HlSOD85d9VCztr+Lt
sejBEZ62cQfg3Ms3pTaVYqIbhokNYLMTVaf7ZUaa+ftQGdjw9an7XsSW+OoqRXJv1pPzbDZK4yPj
zPAoQ+a6MUf5KEtHX/y8UD0eSnPOwG9BSKdwym8Hsv2x2n4sbVA6NMCNNsDA5Y+VTaPY8Ty00WRW
TpCuq0PWMq0H2d3+mmAVzhIiJjStkY/aD+1jR24CAXkbARqDJTpQ44i0qf04W75WAEluP9MrPtu2
HP1diGVg8DcU3OVDkYy5fbqhmpAv/m4ldh+tLamJpinNgyFncXZXqwNT2RrvzTk1z6qKqalX5sq5
s9p/53LiNtWT7uTV8Dy6uXQey1m99wZlOYpzV7ZfZ6q8YXrR8Wb+f/lLBSjldCQbjerUTt84S5s9
GSL13uu9Le81pWY41BuxxIhC1i/QMZeX3Km3pv8CRCU380YP1q423q+eeaSKfu2nEYDpl1Fd0IbZ
BZxqwQ7daso2mnFph8VnpFFRJ0e2Dlc+FtIfVoFXQH9p38BwWhVHmLjBh3qR4g3q7N0zNlNjMGSV
9dzElf2MDG1xStHVPahBX+FBOSU4CeCiBN4cMPieeRWXOuJ7WJ1Ewio/lXbt+YmhosMiC3X4MOMQ
9ibu4L+aXfylKWzEmYt5Onj/+3CLjiQ9e9WlkQ6liA7L5evHw9nSJ8cYo3HFhTyTdvfQSlpXKGkc
qYtfXWobVG2KRRvw+nIpJFCVrHeRWVsL90dXLMb9Umef7bI54kG82tftoWyKAYorKgKkYS9XQiq8
LhunHKM2xodUTXHlcYrC+GAvMjm1BUotM6p5YTwJ+UehVuvJNH6bS8BvoCjeMjOPVN7YXy12wm5r
ozdEqwvowsjKnsuiPwqeV/Z0K71dk+6rik/ybk9za/XgTcYDTNeqAEfZxQEV0vBYUvyHt2PataXg
ZFnsK/10JqyXm5p2oPGc2h6AnggimZmIh7pe2od5OtLC23+R29YBCeW7oFmOGcLuTK6WMU9pwrw9
ddQqSBTGLINrFWeJa7ZvrEb3gnlvHwESOjLJfOUbti2NnhSdZq4Kxma7h8SvzZBTI4coyZYBzzBD
861mgFPvJdLX0rWiUZtW7Ycu3Ypvdb2zB4BngyabxyX1mnOsU9zyuVmRYZQF9obm+kcbV/lB0XPt
XVDm0nhFIJ/h3vbnv842GGHEKXjSSJ1AJNgo1N/JpBlPYIWtg9e+D8IgJrgCeA/0rDa1MeNyKVL5
ZcBbvo28vlGDxSQhGqb46ML8qfzxa3LJMhZ9MfqmG9wNXu7lMjQ8wUck9dZFn4v0VEuv+RoDLF/h
befaA/P1tgqKwvKSL9WiS82nl51naGoaU4wMrm2EaVssJSp5RnFSRarfTVOi9b7VDjBJmhEKu1/W
YoSoRo99Bh6K64qvlE6lwL3tss+9FVMV5Qj9v6tzGs2013sLrFUusy4QduX+xd+h/rDMof/YmEaS
hPnYjRVjVThwPqeJQNMp6qfB6nvSitxKAZuas5Kf9FJaZeTFFuIdbqUN761Rw1pXV+dR8xUtqx9b
ZZVRV5VW0PIWnsqhwzCQWUGSBxm0usYv+Rze9uaIqcftj3qfFrHtCKZud//G7Hwd/r3cnMzcaiJR
j3OoGkVzN3k+PkyNljkHa22xaPeKSb9o31OsA6Syd68YjZAFaHbZREBcZVh6ehwi41sArWFE3ThK
HKL5eXS7/9T/ulwVipqN9+rWISLv2yURQwPFE2h3xhN2CvDQzBRFWNpyMx4fV++t1QpvYCg45WB9
Y/4YhUOpfrecFC/pdYGXktlL/BURnnU6LXa2vGmHorbuzLrv0sjUUbiNZWwXDKbE2pxmNPOXe9uT
2csCUXf0lRQW9ylr+1j3K7wdTrGXopVmUJ/PgZIbMz5CFH96yJgWjr1T9gmsaDLGIXKmJCsQitBU
1Oc5/4WPOdi8niY3M5Z7WczLd9UsR2ZLdn1vbraWi4oVFsuYwx8KHzVO8uvo1dwLFiyT2yfn5/z0
YmM9EjO+EgT4uGLJIC+/2Krt1VJpuoJ+B68zV3LmpuUwrO+ytSlKSCV14euqNCq+oSLtz33fGD0d
s175ugpkqe7Vdax/GMOagW+jVeoPZYlO05LmjuPH7Ti8DECH36ra2J68bu36k6nFtnaH4hX7VI5G
McHm3uwbpmqpy3e3H+9V7U0Y4rBsVjAGAEBewOXjpelg9MUgs6jHDxty0mgOa2gaSvsuXjzFwSsy
85qgUFLuCQFrTobj3HgiaGbIY6faNTU61XH9v1PG//F9/p/JDyKLWJK66v71X/zz97pZAN6m/e4f
//V2/CH7Qf74j+dvTfcf0VD99a3P6uq/tr/k//1Hl3/Fv56z77Lu6r/7/b918R+x0v/5JeG3/tvF
P5wqgIbL++GHXF5+UJP2PxfgN2//5n/3D//jx/9i70yW6zaybv0qDs+hi74ZeILTsW9EkZQ9QVAd
eiABJIAEnv5+SdJVIlkl/h79cSNuhaNk+ZAHTXZ7r732Wo/f8mkR3//4/Ws7IsTEt6Xc/O/PHx1/
++N3Dd/+n5+//vmzi4eaXzuMD/J7/VAB2z1929+/8v1hkH/8boThBzqrUH2HDwVKQWr5+2/z98eP
IvsDzuaUXkL+nyNGf9SgZpv98bsVfGAnRHuCLBHYByOm33+jS/bxI+cDaBPsGY9aESApudzfN/di
vP49fr+Bt1xhUCOHP35/mjg/rRuLVQPFWIvNo2KOgs6rbbCc63Jy1qY8uB12gw3dADG0XPakRl7B
WcCPmp7aTVmkPzj4mk9m0Bt7ORnXKgmOimLpt3aG346rtD3FaC/HiUcWb5fBHMThAOENg7q5wTAo
XlIsclrL+WKvdA4trsB+dZn/4nQr4xRhxrXxxrMwd3NKkoG3IWK/LsPpc1PXBQ5884NF31+cllP6
I1DhtOuWhQanufvhWWu1Sws/i6UDaSQQ5WESaBwSPO2JU3FkG8ZF7fDtIFSA4tFQi5SJ9sHNxBGG
r+lezuan1KKy7eSBs62yMLyXEXWkbZVyOB+qnpMdLdLy6yKFPFusxdnzsX9uT2q5FnimrDGm8NUR
DonDNixr19/MCb2wyJhfBMK6ULzL8xDWIRLn4mTqAlxhQtDIIuk3vgGzPnZmMZyOnsEhh1x4i2VE
7/3VYUlMw4A0zwurvxCFdWsmnLh1WfqHlV7RHxGi0VMsouiiTbN0M1JkS/Hasv+kjXygdRF/pLLG
7i13G+MIi28Rl+n8Oa3zc3egsOTWrndLFfTWg5Fz1M1meo69V308NKH90PZNBTCx0HySKy/7q5pl
u8GqB8xxLqfhxFPQ+2Z/+eYFHeJ6buUfw/xbPredMXyx2+7BXJcGpS+B+jGNS50HUNWr6VBi/4Ji
YhDNazzXc7DBGzc/nvGuuUSmxok7nItPApzYaWpquk/ShgQr/MGI86jZDMKuPq9uUh/j0z3Sfdb2
p+Ew+99SbF3ipvfLb4j85rj+sl/b15nfOMa5nLuC7V7ZMp5lqeqzZMbPZed5WXmyTl6BGrRKEPlR
fVVtKaUnm1HR33s0IR8m7pOwKosj+iCbj1laVZhFgnHH5hysm9YL5NmKAvfZ2Iwf8UpQO2+asg3d
VVgFrVm4MfvwHv/ViwhRkcVwlk0tqntbzi1AtLgb6OjeOv1yY3Sue1NWTnkatFkjYqsra3M7DksC
YT1DV/deUCnpPk9G1Z57nRMeyX5CZbAZh3tlIIOLenHwNVQ4X21LfIxv/KFMTuqcAUxTf7k3YbwC
WtTypphlcwalOflktnV0KIygGTa98sJTuyf+HItw2gdeZ38s2766VENef3YWlmw1tuZZYK6Fs8vH
pWgv7WU2mA+1k+8RqTLuWzjBV2Njg9stdidZ+8U0Z4yhURwmw2yPhDdc9736YSYTYftMV20gI6C1
cKy2K22liGM6I/0VZh5nWX1ZJcnn0lSUbwLzyJgvuzYYt8pzy2O/9/Ojrq+/jwo9QAQ7mj0SaPu6
cCO06LC6dlAsJ4ZBRB1Kr/pkVUvcYOA5BL29Qyh9jyG38THJ0wu7GL4lpiO/y6wX+zFHqBMbULdM
jOnUpT/PuKX5OswwUUrhsA8XAgMmj27/eViLZTcErpdHFN8SO2q3wyzGO07v0zXxna9OX5bfaMn0
P3tt418lQ+aedBBiZC+v1tUgQ0txD4rQrY+NcK2Ous6tj8Ta21VMQ0hwXeTeVymXIaYy72/sRBww
9MVUQ5saJbjY3MHOdi4a46PfDXQYJH5AfM7+eD52WsavKQqqsGX2ZxHJ5NLp1uk8yev0fMR1r9vZ
DjpNWW/4FwT2stsNhoNU3nqm5vxMJsFpOPYtWj/NF9rRjvE1yeJpaJoYvHljw3qBK9/fKAiH2yEy
r71VaT5lsJ0FFiOO15WboVBqj85fedJ2f3YKzonjTZgfVPK0Wbrwqq+SfDei0XcZFXVJzuMUd3VA
a5uozAapeTxpY2TFTSOWsvf2GLiXcWsqvKaSIKjpNm3bfJdQ7Vz79WvluddKDH4Zm848HYta2NsG
6fMfU+DtjGr0IeRMy7XeM2kA9M9XN5iOvNU6ZbycDZWF9jjX+ZfXdWOcqKz95JfdPoAmchlWRnOE
M4z6Znu0O8zD4F9F2I2cKJnfDG60bIJ+aT85flJt2nGWG4FRyHbpaWIQWBod1bCfdsxfQfkS6kXc
SPOm6o324zQoP85V99k0wuoUQ+xgF6TpN/apvepaY9PR0PilVZCJAjQT7U2JX/aNtKI7L20Ramqy
PdFBuV2n6j4V+Qydhh5Ox5cLmoZLf5XaivmoaGiobOy1+uTMwyXlL7nW+TZM0zB2ksrc++t8qIOq
2bZKHhJrrnawTOZLadWb3i5vEW9MD11Dftp31LZCF1XDgbPyE1aBtwl0TIZ5QAKyDG6mef28TnN5
Mw1Ft03ceTqrJq8+cqch27R0sGujkmZLDLJsPBchyL44WHnTXqRqvKDlsN5RmQtPo0JEsZur5Rgj
suU0g391RNtJj88Y55iJT1HczgtOiFFQ7PIljwdg2g23aGpG23UIkM6WsjQkysllmVgXJfShXTsO
0750iwQjHIoINtD+plZsTP3KTiXL5NOo1n0xup/XlSQBIaaug602DjkH0GB7hXviTJkLswgRzDCM
7cUSeFwHaE3fGVVaHgyKzjbiv1koH4ZBNJdL1F42lr23CTHKqrlj6/ZiyDf5Rk7S2qncaHayzwqt
83Ukm8m9t6TtHeYhO1JRdG4H3XXbULG1puXcad1+46QZJ6B/3pbsNvmybSgYFCby1kZ+nPZUdNo8
bDYh0s4FWG2a33OsPkxTuitstGaiCL1p/MyuQjCEful6Yi34nqa8QMhIsDNmpz6d/U2W71Trx8PU
fx1Fmp2nU6RujDm7IhT9mIMQgH5ZPg2zrbm1B4pMg8Np528rNY0xc56dK0zKr12bWTdC6vRTx2kZ
Waw9J96tN4ts6yXdsgVhjm5mu+ZdztF3D9U4Omkp0uIY+lUNK/4BKuivjR5x0ThMpLgUZXGmCR5y
jEd3mu0M9/QlL3ZjReC9E0BxHsT1NsvXc2TfscyToWrLC3eAbXVejkOdgNJ5qgiOjUjOc5zlmKEf
uyR2030ZzXn0dVlguT2bTf2j1OhTW/PP6xznRV70XzOhFz91+N7qdGN4/VX/e+nSw7ca7U6cjvv8
q/w594F7q9Gy/54xXXyfHr69SJeef+U5Y6JS9YFwBj14ygDaSA2Q6DljonngXymSa3/QZRjgWEri
mlhNmvacIjkeH5FSYRwCWRC1Av+fpEi0NL5EimgjB6QmSYKgp9GF145LmXTV1PTCOQ+SIbhbZtc7
Xui26WNcdtjxs7pDMFOgeWtFHPKt1U07c6VaNvthdRjtoTvzEnO0P3vZWl60QdVnp52aHHdji055
27F3lztncqfPsqz7LdrikCbFYqtNNIVTGgtZyK3yM0h5tOFZH0dnaP9spmS6XNHlU3g+os8Slyv2
ulge9vM+r93yKOgLTPv6kuUZiEUe/IhbjEVWqJIG+NYttsbiqCt3WehNwjNrTo8gG61EWWVhfinG
aljiaiGO6QKju6QjF9+iea7VZZJgvR13KacI5gD1UhKlILt23C69S6ulNSpxYD3xqQNuaJ+MYbpc
dZnXYXRjaEJsXS/KOAm5wfbUTVajjtuO1ulrOxTtdeQW6ce1QF+0q+ZYFPBNtxAhw3STDO10KOY+
OKoxYuko9rUY0uVKqiui/7LZGm6vpDh3SvtWCiGDVWxnWu9ld5RY9Lcf6gRlheAQek2Z7oM+N1ca
Moq6b0zUjkN14QQrLh0buUxsD8iijmWMHWbmbwrcwJum3OWEBJW6R5aJzeXjVIKAIemH5HGIM8qk
LspuciPsI6tcm4e2aV/vBVaAaTxSf/JTOqEyzqbEWgxkGFprwHlvkA60IHoOSCUgqE4ZDQhoaLZH
5jBbCVF5hvFn5w6TnjjBerQqaix7QxVzSW5HbjGdSDmOwrywlrqQTh/3w8CJXOMNjrS79RlBF9te
/1R5tTS9jjHoK469EgH65PpxFf//De8dfAgRQl1N++8b3g3QC+DYQy+/vwCWnn/xedvznQ+6IcOD
G4tYPn1EIHzP2x4faTtObDI1YEx3Jjvi30BR+AFaLSRvaDB06/Jr/9oFLT4CQYLXSV1Xe8/8o01Q
w0A/wUT0FqJWQpsqArMaZw1fFcEkB2yxJK6znWlGiHsLKDnyujsvj91W3MmUnCtpm09js2CAUKTu
psR4ZSPGetzgK38vc5xdXeSGtz+9yWc862f86tEw/tV9aY1k0GMqBvzbq/uaYV7Rqz85W1FytktK
IEdeb56O1fIl64RB7SX5y5ASj+RqvRKiv0JMaozdqr1bVpDxoDoElYerqwhvLauHpy9mCPDpeZSu
1VlA30XsjIkXN3VI5pYMW3CtaueVE505PeS6bVq61SYKiSZpLm43g8oONjunDwwUG2JddlTcT8Wa
VU8P/o9W2/8sdvgf4rP/e6HEf0VeUS/9aTZoZPcF9HrzoBfWXd58BXn97aH59pvMvv926L83D9/y
5vvwIirRX/X3SrM+WFSOSQ8eUVfqDv9eadYHuFcQcyLIlJRFf4ZknQ/UGzWGi08N9AjA2r8RWfsD
Hb7EKhjmoC+i1+A/QGTfkMBQowWOfZSpoo4OI+ol0p9ERh8i91JurQnrYkCyxs9jP5qGdiOioaNZ
beCEw0nWuSuWqMmIo4fwapLVcIvfHdCUjc6+2+Is7Hp9VxzsxCs+F2TYcaNUeyZyDPE2lmGnn0K/
9rf17Iw3qOTUy26EZ3xUDPY7fbNv1CJ4IiyY2YnAs03+4dX9XB7OqU8EbtHQo5QPwzZdwvrKFXMb
F4WTbbxlGOJkGIJPQwTYCKW8OsdZwr0eQ5DcFUMUjddOG1VYV0XlzsjgtPZmzKzb0k+9XbIOC2lU
/55ozOvqIPeMqSdacDhDcDq/trkIe5h6BuHPdnHqGoR4VQA/9d28NtMmrzvq7gnn90/T9z9sZm+I
IvqiuhSAejjb7JvNjEGKnDa0KbhNhX1bFsudmCWGz6MdbdrAvbQBv/YFNrNspUG+hwkQvdemqPfL
n/dTfQsUvEmddE0AAeGXYxV0Yl6CiVsQqJzsfCfL48W1ms/KcigseVlwbg5hj6KSvx4so0Dj4TFQ
XaSx8/0lO81yy4kdUX4V9fzYG/CeZtAbPwvukNAezgddccTjrzkmKyVyBBkDXpJzlyPDBD+8x7WG
5BqvRcTr+nZTFZc+/tGriXBW7Z9VzjdQtbgwqGMkHjZoByOtDxV/Xcdw6wTN1on+xI2DItq9UGi7
DMY+j276d2Xo/sPLpU03QiQdgjTV31dLu8uKpqltv9gOtNEiP9HX27bBFCEqV0rBxiqO35lQerRe
jqYP6Uh3AsC09mCSvBzN0CMgHSM8+lzbWPYzcJO5iOLQTnONG2KZnNuj82WURRCbVTvvwlKfYzOt
a4OFREE4+P5BJlP1zm29fQ3cFWwamrNhc/Dny7sao7CvzJG7iqgIoBKT2ZtWSOR6kcLaQqB+5tX+
o7PyUnxvbmT//bukTPk6jX6Ra/+/e17qztH/HoZuHjgXX+Td+uefz0TP/uDDD9U0XY9+GUevur+T
bq1O9xxuhkSinHGYcmpjWVJzgtTnU9C1PtBIrVvuqU/zwT8KNx8pcf+euGg1QsjQ/UgmglZMkNfb
UChW02ghHNxQXl/X5cuQZU3mbkGip07e1vTl+WkcdGouDXz9Rks0V0WaRR01uyIVw7xHbdhbmpj2
kaKACLDWw+weu6mRBuZB+qtTPFSybIf8sOazFO1lNLmAR0eOKaxoOJ773CvqcydNSo2trYFR2ddo
/IT5jblYLpfBUHgR603SjO4A42KEA3RRzMQN6KYS4/O3lCbyMt8839awDFEH6Ecpz6m2lWFEPa4w
C7qy5UZ1Y9dWW6sZCnOJ+wbpAqtBJZrOjWBXrOFq4RaUN2afvCME/mgq8NNrhqhHYmFZFJHZSSEo
vmIV1FT8ReOG6T2iHQ1MG7EOk2/u2LrCAH5T06Vpo1tak+6LocD63U2e2bigYvyJqsndlPtzayMA
hS6W3MraSpp6O0o7QT4nZXCK5XgyZIqfQO+sKDPHoRxDLYkXJg4v26/LgREAHO2CCvifUESATQSg
/XGVjl0HhpnNFfeVQgvlvuDe2Vl0GNLC8ZHU68jop5NaJaJEoTiwzeDaIT3B/K1crCn41rel1d5C
09B31xim/kK/b00urbJ0qqt48WXFj3tenUr7yKBsFtwYDsgxgT5tfqZ1ulIbH4MDRSFg9j0ywTCA
z9OGqu+3nkhwnPcr9TwVbAt3pD6x6RIgG6qpXW5M01moKMYsx6VkF53O3KItuFrnuQ2P3QnL5BZ6
8HXXOFQqtwzko0aM+oJNPo64l8HVt6Ff/7To/0OQobf8l0NObPnIesJdwXVeE0n6EhpZBYxyt0L8
ToNj2tuTdT4xi3nyvW2Xtb7Mdna6lst83CIFySQ3ZDljr2PhZeaXR7++HfaVl7eDehg2wzDtOdER
d3o1A3Mvk3akVHI7kGYzNVRhpirbWv6MQvhO+Eq/KkqJ0HKvDbsS/nSm8rFJ8/dir5cBHzEPXEsE
8REh0Ay0R8bFz0HqGs55MeLyexu08Knqi6lnrykOPQ4ZvnsdMSCJH6cj87FaY7uk06KPjW6ymFp0
4bnzguw4KpHLfpqXaM629Sg8aV2iF744xmWtqin80joSZ8Rz1SZOeY4/nOU/YTCcT/+ZzvHyZOUh
IJggP8Jyxr8EDZlXfFEK+exNNJ/fQpcuMg/RutXhNbrj3EYLrIKhc6aTCBfAljrhrweSRoLXQwk4
gbwnyRH0K5NOpZfHet1bOAusTnpLWjEuVFZgKNL0IQeqlPkhcSp98QCDVia42/Z1YW9MY5ii7ryh
+6BxLgTMEFZElqd6pU4UHQiLxqG19LxAaayXdGtaQRFdtiNcdQ+2a6O3k3nKWr7T77slsGNE/gN2
4XaCa/ZnUpeFEh9RLy5YxW7WV00NcDEabrR3OAFYZINAcqrbLyjF6YU7DBW3uagl4JsjR4zsO8vU
j9xRPYR6VRp5rvekxFA+g2+SFfKT/aRKTIryIMzoaxPdqNe2YwcLn4VP3zJ1vv5qUxY5z6XcQW8s
SmQ1/xF8MdWPpxr9zAUuQ90X1Q4dF3dbEPPsa5I/irANjkINJG79xuy+sIk2vOFmWNmpd6s5ZLbA
egAHy60lcjPjAOzp4nDwu0WFU+THcHAAU64LkdMQeGhEkE7JNV5wjW88IO+pX3sVpPTyfVKdrJT4
c7JkxX90FtQtvHuzDGVhnVWF3ZblUZHYLewNJElZDWyw6yT50VlU+q5DNxE8F85Jk3HjTlLvajj3
6vvsjHw2bpDT1ucoJIo0KzY2JNra2i/VbA5WnI9+5UWoQSfjYO44zp3uCxqkBsP0/FWppof5l97T
jqpk2qqPdQ1ouuvScqB26eWVkvanse304OYIaxTVvZzmMAQ4DdBoSE5KmNP6hiWtdeOpbS4De0wD
SMwr/fXaeLkskQS1QOc8Tf0nuSN1ebXJjbM1DWk9V+e6pYa5ifqvTzBgWkbe4QpsgL5n26YOCsb+
11e2iNV+2l/1pTkYsX+moEIvLZjHy0WJO26qiikxzjIkwvj6Kkhqy9/RLIY0ETyZhFeblrk12Buc
ovWcH2mh139rax3M4EuSJp8sUQCUv3NvL08ifWtw4hDBA1DUnkevTyJ/WKm1UEk9g0qhL4XtYMae
xXAY8liQhHZf5iYt1XXuDHrF1EhucWNehv3Ku9u/HoJ/H4v6ZqAyIOVB6g1GwT29fE89GUvouVgt
lYi6r87m+Z1EWTWZH5dUdtp52ZKB+VCVvj6aLIc2tIdupNEh3Wg6GK+uTcETiiNvgslk794ZyZcH
lO4IQj6BWhfAAEBs+LoNwUzMiur06p7NdRiu2b3jIQlWHncJIvQ3YQfl20BjNg3qzzZviImtJkwd
qA+kCiu5CxW49TxjRV1PAKBEHUSr8Vy1HouwAhEI/1q62hmOV0aL4Mqz7ORdV8+Xhz2PQJuy1t4j
/eVlYuv28iXTRztZXhUF53/vc1afMrDC6BO9Y4foHt6FuWeX58QdxNXWitX8e21cj4Y9Pw81/T6a
SRvQYE5pkIaFl3chPXNCKK9dzou+rXBLm7qhDfvzaIqq5C5VKAVDJTQWdma6yB439+d4NfcJL6u4
7ObEvZCBtwBQibUz2x8CSYjyAeHTFJo8xAFrMg1aNFEYJrxdjIYNsU1DdsKZNjree0vDBtsi0DOz
hpKcyzh1tZoZNU52nZY8nzxtqiYZUKeHrdx9gcQOTXjTcybp38uFPoeYEi1/jDOH7wyfaPJwsQ/D
VtPMUPK3M/q0TGJspCPKMFxm9HsMvZz8ig6omxSiaQ7BwJmCftr16D8OYQPHsNCn7YR/PWeUOXWG
QEQozbCUO5ROizs4EuSDXo2VjbqOuQu8WpVia3rOIOVJ32X57O7WaMnMu3eWwZs5BJ+afYP0jbaY
t6KuUF8ydxZLTp0vKzhUxNPjV34VzNkJYRFUEY72uYqarYf+D08KFiwZgbJsHF5b9xRllGjx8Ddz
LTPeHuoV+qS2KVmW58+PXeNbhWoRffvmvO3w7UrIrv+Vf189Tbmfixev8T4QNoBehAsdeq9oCHi9
HhyyCCsZTfzdJlt4zVfSrQw+m1v7bvfl+Vh9XqkQPvWC5XTm3H/atrOJ/ifznW3Ge7krE0LS+kqY
SLZEVkgc9yqKy/zEHNY1lHft6OY4xSbrGtHr8hyeG12vuKY/lSsrYW4Kiz/Qr9cz9/lHnDwfKIg7
RS2Na2o2Oq900G5mUss56OebCUH0etiiTaQnV5TZj8PYg4cevLpIhy5WJfxX96awFNQlumqiQbTe
jWw9W64fTVXguzhTCFX+WResiwkrzqOUTp+Z85TrPQ1jawYpF3j6i+WYeoDbp8AMco1O0Yuw0OmF
504G68LLYfFPJ/2CmLJxJSz6yoQfN8PUyuz+OTGzlL3wxEYqCiTlOyMy526DIULDZvE8Un2AQ6jc
sBOkprlvCijHwVk6hv3wFUgZJyhk+T2bdNCh2i4M/CFlN/gnXummSbSra2tFxrv2LGSs9iXTg9ft
of+OPNM/mn2gK6hXUTYjVHeAP2F/v9wHRe06hM9eeRP4rCEolMm0cLDaDXGUvXlGMRLXRVNiI1VU
YXkWWkVmeafO4swkEGvbmTSovHNbL885bgtoSUu20E3GcfwGk6D/wvbgd/W3nrRnHp62DP1HNXTY
MZ5LMXniI3lC2JJaSHNQ89eII0UsB2UTRhlfFxjTYDeRpUbHP9hzO3XhpkE0l5OkVo0skJ7pk8IN
zo2Qyv5xnxZsuO/g6K8fwoLSH9EIyWYFvx5tiJfvVnmzMQq7Q7p86en/3OSTWlOIySUwDJEfhFR4
vMe2MctZHPqFAM7+9Ov3+HKfBEHDEQlkx2NiI7NKqevlHax9b9G23s03dHiUgXc/m0p5y97A3pUp
X+IKPS1x5veSscaRSI8u9EoHpvw/vQ9keDwEDUIXcZI3b6LsbLazrhM34jGMt71B5w6sfDLUPTZn
imGZKzvSC4JVTyAss1pDNL++jZchuDZ/gVOkTe897gbRtlcDUpQjpDvfGRgQwHdiWbJKw8FHiLYQ
O/zhy6IeytMCh88gfQdlezMSXJhQF7V0pgJvQYeeP3VHrujGli3I+g2MPR+gks0iIOiaqPTxx/Pm
4zQjbNJjmt+n5S6BsFK177wBUB4u9O/Ah5vgwEQcEQYB05MxffUO5ipskUeMxA3CgIrtz3laYFQl
GL2jSkq280MI9Zvl9pxvw9VpIHRmbVLMZlw2Hsjp3no6eUuDBr3zfMyJTDLp6QPBFd7jMz19sQPm
kQGmYmqCddmcKa8PY12Vl+oTXrntWFzi6StbqvRBSUP8McpRbumf2s2kc2KiLL/74iGVSUJG32dr
9NvKdrHF+JhGoZ7FwuzHYjkBzNOdlMJIwEf2RWba3Er+hBzKqK85gAwf7hIn1dP2X0zMvi/0QOh8
fIhoEBjOaGVz8uRQWqY+NCw7Tx0fi1nUZaK9PQ1re9soKFbjqdWga//l+QRszX7R8RnEZ8lnZVPV
3KyL6LycT6GUgmiS5iVGYt0bnleVF03Sopp3nlSezXEkYUqQnnqOBH4765Gr6vNYLklCg2ASJslE
iO4i2thtYSCRx8UhlOaF1u3CN8Qt76XlpNWauqG7JzYtuYWVxgZuoX1Kr+e+tskL8lUG2bJhw8/5
bLWlDjFnSGC8GjEhe9cDOa4uN4bkHez2Yz/sM77MU8i9RFSYH1FVVDx0vPr8CxbLmokC017jnsAL
+gUjbUj36gGgKid+rDMkIG8m6WrM2yzoP4XmjrAYwUIzEy4AmwhIr8RdTzNqoFWQJSGVX3GeVoIT
3tzhM80WuiMg0Ge1pTBZBj9Smd33GFjyrrK9UzdLilVdA/Gtmj4rXOuX9HQc21xCWq+KIOnoW2iJ
R0wZeStNjFMj5x9dEjwCTZZceEdG0WJrQONCSVPAJm0mCe5npA1z3HfyIhw2wdPSWKkfsD+h2+gI
acZJVk+hcVavaZ/DQ0+HpTOnbW4UYfajBrqyp1j35EfDtVvJVQUnfRRpiKFo3DWAJh42tILKOJpy
9o47w6UPsTsxCo4lCyq/qTGBXg2YYmFHXKfrqd+Sm4qLOllUtNywYtZ2RXEzcenk1FLxuUZabLdb
862RkNTWx9bTejIDqcPgOhW1h+795LQ8J2EakhfbJXdKLhSkvca0noG45/G2/EyHR81TOAWDSX/L
86lsjIbeuaNgMXglT2jPrzfuN7snjApagWGDEqpAIni1aXVVZ9Ei3WYo/GgYSBMnynOHJ1LX3qx0
CuL6s8583Cf4oH0EDn59D28OD10/JeEgMqEu9UbDvcuDtph6Y7o27bFS15nZ+uX5Qp/Jemc0DqTM
fQNQwLH268s+PtuLDZuLwfmChoKwFtTTV/lygaQzPSay/whnGS/Ng1VHeUQHd2oLZexmpDGz4Rz7
HjoxNpaV4RS7Yy2WC46MZSLX9TbCTGVMj2axMtq7uiPRF5jTzASuR7DbHcY6Q7KWqI9dLZHFxrCq
bvqYLmiQQ0sszKyYD7Zw+9Lap1kgRpA6UEmrOuRsXYJmOYfM3dz/+rkf5Wh+fm4tIeaTw2J/B4oN
cvXyxLT8bp5Tvxo/Rs3qW/0DCXJPnJf3w8h4O62l4QIrnKHpH5p8sXWZrXVXq9/mrLfwk1QpvTob
Cg4aVLXMgYESwIP8QEtDLNwBE7dOSS91MGp8vHj6Yhd+ZtGfyNFS7kwXf08tMPZLk/V1ir6qX+e7
TKbEL8d+Ei2EL/U0dLxsCSNBb02OUebud/iyvvJOrTXnTlIhVNZvh5xqwHyiIFeU1Q5H8d4NY2vm
FEo2IrMthYd5l5jRmNPNgsqbOAKMjiZjH3D6WjaMhGi0IJJ6nDdQXWO1LHqUBX2Mj88uc8tEqgDg
vXknS3gdyJIAQllwCR6gNuFH8yp4KQaVR8kyRteOm0+T+Az4DCK3ZnQlwIojZmH3hknv8TaU7b4P
zL1eehTtTKYAuagOo9+Ej23HXrug6XxNLRR0yHta64tTBUwBG3SO5yeAZ0/49Rz8D9d14EygQo4U
kQe38OUU9MTsA2Gs7jV67lzXFYMuOc52q/fHQTmgU6A3Gin79XWtV1UUmDdUZCP9xDjKUJHS++FP
0WKFNK7q53W9npAS73lGCSyX0zj7GK6yQWV2e9LWYL3GjnYOJbyrDne3mk6dIsNghxTXLYL+uM1U
h0u7PRAHfQYND+d5fCe0f+VTRDitgW2GRWPM3Ozr/SlSZj3mrpPRDByOZIn0nOmJ4Pb+EP5FDFCk
0dYu6qS/RZyC8sKmSRdVfCX/G4l1n1ORRMwRqiF49VQFTBwHtdB524tAv+hfv9tX0IaWriNcQ1kI
PNkHgXw1pkNnIsOJrMWVtyCGYG/8PNOzSLnOwt+eEOd87qJi69mjXS8Hk4Z4TpbSdhLykl/fzJsJ
RsMT3n9kifp/yIS+HGcdJsiWsvB146PZ4cXmiP0W3T6oKHOtIVw54IZmzte7X1/3UWHixeaq3e7J
hjAYZWm9SfujVKUkhy47TdABtDf9pCuFTaNAkje29HSla23bcQp17Jm15fVzzJXSUcOYSNxJCQdm
fK8JDT20Obnt5+JRLTp/GYEJlK7Z2dOSjvmFlWarXLeBqjVcBVhZevmPXz/Uo+HUi4fSXkWIL3JO
6njh9XKNaOdBm7SYrp+Lh5FoI/9ytLolzHZ5sPpCHE3U3dZm25R+V9I40NiDRKzGrDRrJB3mjqeR
PTQqI57IW6qWeQxc9REkOkiMDQVE3zE2phxIXWPHVZFd7jtfmRWwe5155XgcSNcvnYOLE2Mvbyft
aWnsnoIFe4YQRZCNXxZ/PAO4/UgyPPyZrZCvKaMFAzYEOzSuReUcfJTvvAVVRd9E1aUqM8hdJ2M3
ARuvrcQs/MvzcKzLpBGpdVz0wA1D09LjgEBGm/JwtGlWPZr7jyVUELaa2fxc9qxUxhGIbqyo8SFE
cI8zBaZcq+8P2RdvmQ/keWG9yligG9QYx2ltCt23Wyqi4Q1Qfp69VxJ6c9rAHKJSRQ2Siszbuel7
WUqHZimvJ6QBWZNrS5HwS5Uluo2fqqV+h4FVJfJ4yEuNQv96Gr29vF4UFAe0uD+lgVdxB7FWXlCR
FtfPUKZrNwhzb8oxhAgZ549sDNcrNW5cpQWD/s71H0VKXkxjbAvQ90BqUgu2v1mbdBohsL9201Xq
pzqrKiriNzDS/0vYeS23jWzh+olQhRxuSZAUleUgz/gGZdneyOhGbABPf74mMOecmV2152rKGlui
gA5r/esPTjoW49FTyYpPGB9npTdrgRx4gfbq6vGCESGRbs97b2bYSuOGIwcyX9wB/2YbX+/l/CIi
1lLSw5YPDkOTTnhaGt7tp+4rq3YrPY7v0nEgBAtWaFND+keHV/jxYC0BWm96VE6N/FDlTVb/W/Tr
fx3X2gVImxUieHDpAP5xQs6VX9o9PKPX/YiiHXH14GHjVTm0q+0HkdWcYb7fOKyWBY3U/Kbqjub+
fy8Mj8P4/38v0GnRFsA39ZlcaU3Z3w/rxML6JV2q+QtODgahHZxlejpZjhVHNYHpw/V//7x/TAZc
Xr+uAAjW04SO6L/oxwrr71Qk6G0zcmgd54jbGg3bwUKqaFAyiiyafig3qJPD0A9JC1+Ks66amfSA
UWDyKeEW/Nvm/C9SHsMBHoGuB5kN/PeV1c/VsAhRZ1/SKNUnyeKUDtc9OiRdiG8FGjpPLi5pkGxw
xSNSF0jr7Z7hWnPLJy9blL55wSh4jP7q0V2jtdVvbzso69Sp1/cAFnohLysBD/Ynxm0wpY59VWtm
0FaAttTO7MLeX6hGdwrGPib265olUeFpUSCS7acFpljtwyk5yMBMgsc2Qom94OMWSC/uGbeytbHk
GOlfmzFHKX43qfaGc3SRrmctomL4eOFo6GZz3sC7//26/1kLsOkZLzMJsqgIsJj4x/IaBytHZz/a
n/fOsu6CYTqL3JySM60pQXHYvrG9/60gAg/+28L2UDJYPhW2VgiRg4nX/N8XtqlExWqf7POAONEI
D0GRNi5DH7RILXOYgdanBSrNI787riqak/QEfzTDAGIbhPgOvZZ9lwedZXxYI0gDyOpt0rnPdXZ2
zSTofaZDHQx1l8UQVdi2xyxbRffUpYFazGMdZJlbcL+amjTUqGoMoHYC11TPlcIZBzoITdNS/zW6
rlKGfCjGJzlxEEWEM+DsMmpOzscObImKoCfCmJpotaaLBBOCE54ViBKfhAXLr74Ykd3bPyBzVUKc
Fq92gvdyTTwu48CFhlyeEiy5JvehRcydmZd1pBd6ViYjoDResY+RmFt5ZS6KS4USI3my9A1Be+BF
mATGZTLJaHleuh4CEGVTvrJ+gDPXtLxbiPMDZjN79shM1EOSG+WpFINGe7y+D2fj20Iw14yiyOlg
wR0EBYnxxVVIvpi7iahbKtxHYWEFlzz0Kg57hcfrSkG2DkuVnvKp76EFqIFzqt5GnYlpRMFP8KKs
uKRVotrgkJUNmzju2kHN4WHdSE/7mFt5uMVRERoLJSxuUn3QpsfBWbK0OVLSZ4VzJWhnGbsvKfhL
4dybbUTT+7aKoshb4D4RYL3ueaMsf4zZrMyPqCVr5DrKzrJSvEMxDGTwbIf6otuZUsPtkMjDbOSF
dGUyLuXjFEqN/22w604fizbulcEr5eTZxqHTKnQhNJRSI1nTyEXVU9cob6wPAEvd9GubBKZFAyiZ
Bb7iEsWW2MUrSzliYg5ThEbxb+U27eLf9xg3OZw8Yj20w5MHM/ofu5ut3eAIJ73rhEjdmQ6VjFJR
fLGCJICDVDdZckcWHGPiDCpzU0WdpL+3sVfCD3REWWwhr31gnJ9YsQTfe1RqIBPLHa30S1WNsJux
uk0VzgE1idrZ7Pr3Js9gZDPb+C2U9yGmIJUoj2SP9djKdPy/7FLbpSFeihJ29L0hgW0v+KLIPM5E
Pv1IsEMlS8jLtUzAtjrtHZeLUwvcWR07HEQX5K2+ra6+NOfqLJwkknGbpMFAwMwcpG5s4bRjPURR
I5+NgNLhYHop622sMxWrMPVWfI5CGcP3EdE92uI+hBrdBI80F010UsAmIb8s7hJVM1pPKKQnxLKr
Y3/Hzyq/r2avx0JjDIrnro7IcAD/eJ/rOT2UQ/fDz7L23bDs8rlyjRmdxeDmQ39gjJ/UE3h1Bgns
seW6skNtKbPm0bFwuro3H8HgjF/RlDoXBnR1vCTZepKSxRp4fUj+5WyB3dBkw99YcQoBfDn0kTuC
NEfr47AmbnqIqmD5alYooaEMIQicrKp/mfJWviaO7J7SMl3PJV7Fn4bQcC5JZIqTKKQexXle80Ax
1VxMF5mktcpKQ1DBEwTyFHOYcPhiSs/7c7HD7GvSD93bAm3mMQU/v1Z9R8D02PZuLEihA7hT64mQ
Tperby3mKyY344O2kXwRdm+dVtUVp7JwbXD3SSIWC6zllwxV+bmFwfpau+ZwD8qePavA1A4t+FSj
FulWxCNV9BnYuLq30sR7De2VPMIC5hzGUlX4YI6F+7Xyxu5rxFzmAsXQOE5el6DIHCW3CS7jCM9q
w4XjFboYhPjNZzmoRhzBnRlgILz+kdq5eIyEzI+QiYbPVunbsZKdc1GBsJ9sJzVitU7rb1LVxUfq
52B4S2LEYiKcB0cL68NiBHAXiKW8c3DreVltY3jy015eLEZr10wVAwYo6/JQyTzEz7IT7ius0HDG
KqRu+ClWcjLABx6kdLEbD0Mi2LGASv4TlvN75Ivxw+J6uxBsGx1KGsJDP3ich3lpfnE5gE/GXIYv
XhoEd86aC/D1nl8grX3vS0jfSYmtiNuNRSiaH2NdIJ+lghKPLM38OEUSZymPdJIWfJYtg8nVYwoQ
9WPOXeO+tbvwmNA/Xj2OkzdccNoDd2bzDha1ktw4FT+ypkR0S2rr/Np6qjkmMrEofphlIN2fHGz4
VdV8cKBiLWrzn+LAxVMeIVvaDr5NRvvHYgQjkfeyuJajHDkzsCx4Y8Y2vCkuG2gyfXMZUSscwtkh
G1blrX1IamGV5dHIp2zEDnuW83Su0rr/0wqG5jljPngyFKyzOJkC7J3SkkAy4I13VTDQmkfxLWMg
dUU98HPqnXcfI0p41iUeQmNQHtfIbs+lH5AYbQ1tGT1G2H/d8YtVzpFxjXymosgiHKtVMkHSsbmS
M6PATi5MJMdrgxDyYOMm9ANq03xUkYfqBXv5Pw0I//gMdXijHfhU1S8f/7m7IjPcB7Eu7feoFsZ9
WQwTm8udn1LXUfdj3hdQsXyvjumA2z8Vd8eDtXj+V+Ys7VudtKYbN1k5nP1F+e+21WPnkCRGdx8M
XoAygiLwt5HVGY5UI4InnHbQg5wyr8+f2tnBuspJeomS2QuaQxRESRb+AWkvPNp9h81CwxO+h1Rt
x6ZQwzVb/f6TYApxGu0iy8+TF5mf0hJqyaEJ64RfSHCWwAL4RNluvGERJn4LIhXPZZQ7j/AhcLXj
wZv3ClnLKXTG+gtAv4f10xr+SByRfi3hGvXYC8EdIzrHlZ+tqPDOxWzBgM+TrrqkIsy/u1T/d4Gx
ZB9uD3/QJdoY5ERlx9FfMbSakwa79r5SNY43UXuf2/iKAMYzXsBqKy5ymf8KJcnZ1RyGb50lIlQ+
bnpXEVFGxgU+m+C06UO9TvKhxe6UD/6z6P36Z7taDQgHYy5ROpzdrTOcuhDOFjJFGd2X7hA958Hs
npbc685Oq1KMD1Qu48IzvEdXYsIUSPM7GJz7MJdzcAwqZ7ioyErg97B347yT2m3OzuBZe6KHFDdE
dzqL4IsPVsnEpSzzZyM1UKMWvfjUIGa787Ffu5qcZhe1LMmdy88u4mByjU9ZOE0eVKnIqM5zUebN
pUzDrPhtUIKv7y2RIQwiViwmsrhcLY0t5GurgTa/9GmckJI7NCM5bG6qSDtK83R8abNSM4e3DlS2
Ew3xDk/svVCvNHHw0xj2esZTcqDAjNlatJBoJnqdrLaY8J8GxldVdJyrVK35e1CxlocYozTFX/E2
7JviSrdKwQ2HX8GVxuZgIvAvl4M1MIN8n/Mhbb8RxlbjO7RN6yLksqFD2R+2xTVqvMb9yd7UeONs
DMyyj4T00Q8s4zStT/BE0u6uSwxsXKHSykUe2HV+81zU44CNSRp5A7Y/aLKyk9F3ThcbRqNHcEmz
hL9NOAPJPfIAq36w3ZISD5cMU53bwJXNm6vapPhjwEFrIFkC2C3/xDQ6sayjlGVlmw8AtLPnX8Ck
0jbHJ7JoYOsoxArLaYA+HQKNtSUOeTnj0+ycqIKL60CT7vXAazPjh2prdgu8SbJ4tKh0Ythq/O/o
NjFp11UuWBljqTf8hjFTjrCvM7P3fv01rLJlWD4pz5Pp/WL6bLEwEPJClrxTV1jmlqv/g4IswDut
UKNxwU+ubF53BUS9Wno8Ycq0Wd+3DjmCmRrSg2Q8xiCbrP4/DPs1zdpclG4XZq/WoFqJITFUkK00
zk1iY5jnbKygulRuwkGqT4G3fdS086iiBMNH/5Q4XH7dM7UUS1jRaNHTW1Wl0XRntNe6OK6h0S/p
hUmA5GfmuOTObwZGCjToN95ImQIyvW3YQFM5WjgDDVmT41nnmrvJhAk8oG7Hij8gYNFfY+KqWUu7
0EZgdEILmplKTwXNiqvjbesj5Nxoprbmecx/IYpt3oAIXOmCpB9czQ2WDbJar0kEdsRGYyymkYoS
143+3GzQf09Lxzff2vNhwsGlPnVpnTSVPnzC2bpmweThG1O5EyZiHN48GnGh+146+yWZRIcXLlrm
rnigL24nIGbFpELerylyp+lom1z+9YlQTMU+3fRBDVzDHmoJ3jw3QYXA2bS8AzTUHzUB/ONNLQka
7PkAx0DYFpS90kLmg62nfjyiDVltF0I90/Ga5nBL3sfe1fMZ3wx5IOWmlxzsOgNWSW26g+EU5ox6
f8NATEl2C5Kw8QJWj1+s78OoaflthFVreKVZZ1Z+EKizepRkagWguViiG/Ff259V69rzbJ66wJhs
xmeg7byxTdIz4UiTub8NUWZuhlUjNZF5Ktph4cVEKr0tnwaLEZKMBc5n+o1sAoHtNe0zwNRVIZP3
GqdVhGsTdve80ISCpfIei9LFb/BQ50yuBPajNY+g8FuNH9FZ6JmhP2fWXFxqBQuJ2icpO1zGiS/q
+CgEPVU8Y50fxr9WvYEYB1GfXnrtAjrxsWyTznENhkAcTVZtWmtgqnW/MjLU8+WBYY6J9WFB5/A0
p96MP2mbZPp3GvFf4Ne2ClePffx2muhRZjfKTHmomL/M7zPzg/5DLCaaywcR5azGyq+1PK9HU57z
KRRzZ2KBvVXjVFG+RAuXAC633wuOBfOLCQVFcjpHWVGfR7SQ03e6tvxHo2ky6lh0kVV+MrNqhDMz
Ox20ir5rC/c9W9Oiesx92InklxWN/7adJWSv6DmzuN0wQ1ob+Q+ClxBuo7o3gVyNyQRm2DYdihP9
zMfW1bM1YkU1alZPuX6iNuGh6/s+vC0HJFNUvTcJCqJjlmQjR60AgSADAncAofEB7zZBQMeu9b6r
gMHST5FRSn+U3qAb/c5GQES657Zpb5S0DQXqyRLhtvPbKtMYgXTt4VO9iKT+IW1GGSPuVuO8mNgb
wAjKj9t5tEOWxe1wgoOjP05lgKpfljrE8jEJGlfSD97wXxkpphPbI8Lxk2iYg5eES8JaoH2c/wjy
hkdr9SLlSbkbuXG9jZM3jHK7scsIBwq2wUxKjzrYIczM/OgAqPBF/Kv0AHKTwWxn9H7NL6R2vsmI
2JLfvSeIUDuaCMvmt4h+nX/fbDj1RCzG/GYvgWbEVjA47DkmF7jyvmxHGcyagj2xo6AV7qvre78B
KHqMagwvahMF1QO2ntxrrQKwTRBIth+jLfVGAvfSH9GaF71T5cQUanxJ0Mnx8buaYQfpAzNFQHYA
+NH84m2ZAJvpvyFaqX/5jUsDZVdfP6uiXef8ajCyFMRS2fWMumw7iH3TWNgHq2dp9hhinl6jj1OS
8+Ei5Aa8rm29DC4qx/xS5EpxJDoIndd3f1ogY15nnLD4HGmJvKCmnhdl4QcnMm8WjpN2LlByXYla
0ycB0KCuebAB4uxbJBGnnEncPqLlnhM5J/0uStrmtX/xMZZEz0Qncg44bbHHv0lZb5snQJqjX8/2
sn3oPeu70GRicWi7VB83vsI3lquyvsm1AhHoCk8zIuc3NHw3rhHDQAM+5QqDlOJ35NjH+VDfce5a
TmOHD3XTO+MpQ59XVffAn2HbXaweZXHz2kT+PDPZ9msW/wWUvzTh/yIkQIFS1tkEq2SCggD9bnTh
aUbhoXSqHFETcm5NptnlQY7b6V2OYEGvVmxUnUweq6aSw8++wjrN/ux0+EvnsWdOS6DOFqbZPAuT
ETJPxrkJHMQUaaI5akI98WaaQ+Jt7FeUj2/+7cox8KDT9/cN5E9pQPlw9U0A0W/0gH0AwdRSP8C5
bXQFIP2c6yop0cEs532qvl1efN3HiNwBwaW63Yd7k1ix4CD4wjSFvAPkZ+h0L2AA8dEwSeP9uIO5
Gph41nXlVvFk0FLGSrXoXZ8hddOaxqmTzQFWMdtsgJGddgOIwiAy7K8FGUNVhOHbbSfvy3jb0Jj6
kmX1lObGvGbHFr6FaL/3FjKgk0DNMC1xi/6I32KvdLCF1+8/r43AGT6g7N+W123ggqOfYGmX0aQF
U35A3KP3YLqdPnUziLEUZrPvTmwF6YMDveVbFW6SSMRD3x9g2RWajOmpSt9MYuz0Di2SDFYHfrUM
0b1YbmyBnuwUHmFnFBDhmFj3GKz6JNmzXLIbGWd0I5UEb13a6MMB7wZ9UXVcpXzHGntY/mQ3rv4e
+eTPfON9MGT08BPQQm6cCHp9zeyTSHpYPLgv0bq8lWXb9s6zoOjDiKApkCxxm3IF8+9SUa/FgFt9
NQLR45KnL83JTFJ4vkNNDyWujb+kHQz8geqIqc5sw0Q+rmXlGyDOzYpLdryV0fuQvukg0oXXycAc
HvOiffKF8Jg3YW1S3paihQ+26de2G3GKUHV6D+T39HyCIYTMg6aur/V0fUHMIuGaL25pdz8IkdFk
mL3cBYTpeIHMtrLxKrqlZyHta6aTth70KkjLfHFIOuiflzBKmDGQyQXt7ymbnIZyjKpMb5vZJsr6
PaxMvcn25wpFUO+UCAEHH2ROBr17cYzSM82oD/wRR8QOIm993O42oHRNpFsAI9UpcEwCh+LCdwr4
E/ua2TsP2Kq3BqRnWnzdj/18G5vvsk6I0Safam+TFug+vRU3WCUy/9g60lRA7+OmLrKBZ7Zd8vue
Rnu//e70xMW53QZzixWgnzhMKI2n8izMnEe2H9gGdvU8K375HF71rtSuZZGxDsYCjGG5BBtXKVwc
feruIz93QZfCWHG72rYRM7mW+srZj2xM8PTZPprZyBcLrBZ5PlVRCP60zZ/zLHHlZVSro6yrvFXf
YeGu/BBDOkh/tEUSJ99pbKHTFOftQW9LLqIy5BltX7KnUtc3AY+AC8DEaBOC1f42STHgSaVdr1++
6c7gTQeo5FwBa2/o09QZKe+ppBqu6gUUbzRwAV4xBQdhdPDFl4eUyRYwPpATmer7Wt/egzOE+qWb
Xs8t34Wp/ujBbai6l9z7RR5BaeFHReWs7+L9T8AH+hXtlAMaQn1BWz3xQ3CGQzf1oCpsm6LtkTQW
57+ohBkO1ziDzJNerjiV6Som2/ShHaxLXTGDtfDzdunI/pEHOQMBdI3QZaaTddn6niXQ+jSTiiEf
JdStBIKmq5f6dg/4G6ABRnkTpa0rAoBz77T62ZvLXLbaTMbV2gBaO71oza0l1QxdnndqC92J7YYB
kxVoHCValOTIXTu8NaBhAG9ANZrGWb+MZdP4CxBsftBOWqzDQDNc9qZ39Srdme2c3HGUen+OMOX5
nrpd05/lVsPs1eIUKZiQsSb/EG0/JAoC02HfW/SqVOMoIvThP9wqtg20SZ0QBPPogQ4GuOdw3fBu
aEZv2NC2kmuDZUuTdJvfq9nW88it2N2vbnxQqDLdTVjZZgigKMM2Ju7GlGxBNVgw/g0asW/UW8YE
usjbqqjeVRxL9Vbpp67UzLpiOymQZE4SbJTyJjHurU2HZtc9/c+YItnTh/fGlSMTm9eyr/X92RmZ
M/ODN7hl33FbrTnnN3L7spFWd+2xMyzMIkD9dfmUJFgYfDRlS8sfcJDp17vBXWYubzDZdofufGFT
lhgCH6eyx6gPYkI2ls/BWJmrwrx9jiyqHt3OiKLTLIet1Gam0LN4dkmqs4ZywcCtMDHbh+ihb8KA
pB7uMMuu9KB4x+c8p7jti8TSHObbh+UiXzT/K0VU9O5EhT68dwoEwI0+37dWINxO+f1RQ7e6QRig
WLz1wO81lyaYsYedn0LgRN89+ptbiGVTy3sxmN3MHedunfhqm4K1uB9AUKJ1XbLhX1sDZMwQB54Q
aWC9iKG6o0S4XyJ1b2ubg739/Rsp28aqWO8vk9mQScE66EfUOyXK6Ib5XhUtDWFLfNkmRWAzAdha
enoxXevvDb62XOCv7G+23Owp2KZ0idty2CFMrDOWrnuHTgx9t+6wBnnbIReZFkNgQ2GezXPmG/qR
MoW7UVVuC3kjnaFEHHh4zXZWbTJd6kQPYp9j9P1l2ykddg79U83xLd5o2+vlpWphgIYHd3ZYZZAv
tUYKGn3Apthvx03QsBOpezSgHAZ5S5tinfysX7vp3pI1tcoZinY3Iekw0p5Fup97gSLFKb/MYa1v
vdY1ddnT+VJXOPJWo6UIoTn/djwFq2Y4F+epm/RW3Vslx1e6bBCbkmE/rIIm0QK9Lql0c9pslZvA
DpMvZjV4j7jaUCL5E8IyJ+y5SJG1SarMm3FPabdaykfWXjaQGO0nJRjT/ml7tAw0mP5saEUkk2X9
CxFXMpvdBQ5waC0xGJ3m31VW4LAvYcbxB183/zw+NolepDdwPBSwhT+c1bD4rdjEmpuvbsDhBgvs
pFpSAdgxQQH0T1PaurrM6ExfF8ea56y3YN0w3okHZUj+07YcZVzUvdJF8u4IAV6KZfXJWzu9FPbC
ZNoA9nWrpHZiOJXj7XuaUIfoYrayZnf5MHBpCZiIDQXcpqPD1AYgYfVBme6UNwSUjnsv6TAW5qNs
9YF1a/HH0art9JS1ljuUn0GXdWEON0svgRCjYH45a2EwAhiKYUuYwPJA5wQd4AZaZJXht/zF4cZp
dKGZ8ntvPbNw3RtCViKjFAfiY/ThvjOt9k0RpDVDhghMl93nIu7kwcBR1bVfT4AU76drsiVgZ5YO
uegUZzcAYrsAdqFONPfpeKpDrOV75k63UnSHnM0NPNaqeV5htlV94Rw0DDEQQuhmoFlz3Yfu9iRq
dFLXPArV9Mv0bmTQRukoiTW05vvVQv5BzeTX1bg+SVQvs/c8RGnURxorJf6gyn7PnUkNdQ7Kxi4+
DSXsGv+S2f7khUiqrHTELS6AekXt3q3jiBX4sLS/0d/ofEID0WP5TKttVbEvsXMav/UoKNwwRjCX
FaBB60rgtUwAhy7rFEg/1miU9dQXQdM+TC2kqOwSVXTir0s2jc61WRpRvTcso/94BmPd98ofo+ns
F/3KXLOoFx84HurUvVDt+IcpMbt8DiwnqS8kGK0jLCqnJ57nUtqhsXgnHFbcC5hfNr7OHWvrXNvJ
Yl6kIKfzwV6LKS5FYROxIeyAuiDl+IVu4kZiOQzYL4yxqWb4XySgq/uOtAcBUkN/Zz02a9Pg8wy5
yz8PjPXGQ2SvSjyEebWa3dnFypXUyTFEwJef3UoZqEBzYYxPBuzhaqGOtZeEJcYIcDYOXpOokjQW
8l+cgGktKc9MD9dOLVCdwgLz8wMj7M6djyJHEVQccuwBfVpNzgc/NtkGDk4Xruk9JlT4NoV2Vk5B
dG91eT74B2eyzHmNJ2ZW6qUSft39EF4DqyWaMk89kC0wivPiEvGElLIy73K8bo6svW56kdgWyWsL
4uk+RVUvjAdPTKP8GXIoy5/S9P0CjNPAPOJ7vcJ3Ipd5nHHyP/Qj4kCQYWxIPvxKMXOCqPgt402k
ycHbcGzppAyJWCJ6tOFxcZOUxeZcSRAcA0d894iQ4oboxpk6fBfXbMBhYKWp8QgzxvZfIcnwZA4d
gTTCgcdeUs5ACaZnyJfac+9SRi/NcqhHU9uqbMeyAYmFrSq3i2IvlLcS374dRbnAxu5bCNJOc7CV
SCJNNJJW3BBWe5NgbfzNyI7AgGfca8onJoGUUNs3Kbb5Jaefrs2372JZN3MutFeMI/ZZBgpEFbLD
2AfJEs83Wd1+4WyQ5zYiTRy7vZ3NDmyzIxRqvfFHAZSdHwN8lRCU2OvqfU2mtjPDl9ldGyM8lYNF
uZnngW6RVqLixO8eNZloGKnpQvT/9my6OJqtltONzFUhvgwyTJqPfCj95JfCjW+8zuZk1m9DNbgY
vvRajLj9tsuOO92+hNUOHXC+qByE2avMwWYY1FfvqJvK5SRAF8fwjF40nZ3YyRJ9UZP8pfuo/FaV
pPySNhwOfMDy5tEbCxlelnmAmpmYNpLRl9Ya02q54K02oJoZPdqJHn8NS/WUFGNTvvjkO61/jBQe
WEv6ECkngmpL8IKTM5SYN/6wK7uwjIvoqzwV06eg59sH7R1UHyuaHjLQK38yjlz4mYhMJ87zFNX1
sZUTEX9zbXryNHZt1x4gTdmkFVGFi2c5Ry3kp0WlBSWAF5bnnLKIrHaVVZdoIGmHjgCm3BlXMvtz
aRqt+dwzKIxRjs2MjKrqz3LIvfcB0+c7YYfjTy6fQcbBai5ElHrJEMM85IdWQTY8ACLCjO0mqX5P
ORjcHX2d+JSBYj7X0KTvw2KaTqOK2IgD+LL7S2K/0cQ9yurukk3V/LNzoZQdwtVW+VH1o/xoU4n5
0wIHKA4AUz53Xtg9KLNwHxGsEBq6KtRVZ9ur22efMJmPBeX1C6dbxVsu3AxQrna+ZrIz7oKEc95z
xTLd2ZWliKqnyTa/o/niVKukGL5RhqT3RHhNVYdp/ugEeGJDD7RBv3+BQc/3xPmSHmd3kUmgT5bx
8ErZ2x+MIErvyabNa+Ayq8I6Zgy020PXkYIRW/7kX9KASu+QM9byr563Eq0IgJwWkMHs/mNtahhI
qY31+cFlfgePosIdaLFz92AXZkuyPLl0hyao7DIuaJCY27XiGtS5ExeWox6LJLX+CE0RfB+Vlf/M
s3K8h/novKjZYpVFfnKOpE0qU1u597bqy/A4gNvPB9tMuns8cMgtUYjPDxP+5n8altucs5R9R6v3
daz97I+Efgg7FVW8NmaE7bY9RBfi4uez48zmd7u2s/ck9/yjF5X5WRlr8ikr4O4Eyia7D9SZCNvG
b58bgprVITeyKYZhV7cXpw7yX7MwrM992GfzqZzM7ifcV3w7YTYCALqZMZH7WhJx7CXSmo9tp5ID
Gq2FSbVRyudwmLv+RIpLXcdT1DgQTc18ugR+oH4UEb1Y3KS9ebTdZIIYMrsPReIZTx53/MOajvAG
s8X7bDVtRf5cgklfPUdXjzg6OJGDUskV7uaYnjiXxOdwXNJH0SLXOEkquDdid9UvWw4pA+gpZCLv
FLLvYn4R57OjZfuv5ox8iUl0EZpHmc7JEz+2OvRpsp5RDNU/K7IHvS+E+2FZw784h3o+8J+cO/MH
tqhNckfyiD9+jRbITB5JlXMQZGTlmWvkf/FC3hCZMfqv5OmlcjMIvTg9MEAlAdAYM3sExRCJ5ZzW
BShYB1WTErOWaTk82Qoa/hV6jrSu4Gil9bEsQzQXxzBSofeeTjA6yKex2G2cLSRFBVR2+L/UL6Zp
E0wKqbFuzLmOy8Xwo9UhZhupbfGSl2sJk2jQg641v8d5gPu96sieqJtkDJ5msyCqvRco7x7VkjLa
bSZMUi72kq+vYugIJzVLr3/Ni8gV1RE/ywyT2rmBknYoTAbsdwtaNQz3dWpKjCZiWC6cu615ZRlU
zivxON76r7Lnv/OEtemS68H+Q2sCzQTCyd+5+DamVnChxfy6GCZhPb8ZrGH3/45VUV3+m/PULTn+
/ylaPBsess3idFC12EgA/ikzdefVDgUCt9dMMPtpDyU+JBwLmUdGBsZZmTvN4q62Bxs5XEko5nBN
U2kRlpl4OHd7PJmEiNB4H/Q5Zjcbnzf5/2Q5i/57N+dHL8EF2DsyrsPwGM0F4djffXt0+FqB5oe+
CHMQPbUZB6JzsgcXaShU8kGx3+14ZGDB30SotvIxQtAN47PFstaYUzGO0zunUIEz/1TAWITdSAKQ
kxzy7YMaILT8YsFs63+cpGZQPWcVQnr7WqvO49vLdTX1r0dbMZvw3hzS6OLdMbLBZghvOK9Lo6j6
2mwPQnGLz8s39m4YkN5kDaPpvGD5OeXLfQ0pzR/PrG7PbR/8ucft8i3FfIRfoHEZWbgnvysznlne
17rRziKu7uZgtROctbvFLHS3NaGm9es7jOMITj15DGtwTiHgxaxyeHCAo3ac2QmR349pq1pe2IrM
NjevGaK8NXmtXD+3irOY3CpZj0yetI9KVhElFLyRV+D435Mq1B8ldxoPN6US0wLUFvs7YFP1+ltK
l4rm0w4pRWbpY1FCnHefyROY9eo4z5DrQ0k+FX0obtlOaWH1djG6VH++Fc8MDJytCMpfctVNMK/c
mPWvjImGoi3qTSxHnDjrSw3QIrzSVBbhCVxBtyVkoFvkxdiNFY3GKRkoznHKx6qqy05SuC0P0bVk
zwolGtqpjbsyYajTxLudED2dZSb3uWk6wXyHlx3+SnE6GkGfPpmTjdXqoUtSSK+XcsmnMXiWZjvP
2RcGpjXzE9svPX66xDSFpyGDkUHiFU8vVuY1l4zk4OmH9BzmYXKWyD0OuRws0pui23CHPoVRzDwU
rXdnFNGcnlLb7f38pYCtx2ccc0/yT/+3gIgX/vfDA5k8AiJ2NVZyKMcwy/n74cFPx994rsTrhC7P
7ZiQ247hMIGHd98c2kbMCDmdwQfqPm72smAJmtESbo7TSzZaXo1ziLC1U67tE31FxCF+u2H6h0pY
OqAKjm9EaLM3/5KSAY5/aeGE18kRRknTixi9sdEEBy4JCqMrwZwmT3fCHoqJFebD+uftjt6wYxgd
zl4CaAgTQNuBr5sHuce34O9laAJ892Ax2rfaU+bC360P0ibY8JIqo8RTC0iWghMCtnSQ0oTJovuo
2pi0uUo19NplZvd5awvCjBNSAjsY/jivMN9OghNeZkoOD5VlOTXZsds/JLisNeBZD6zYmkJmCpY2
Rljj8h8qySGs6SIC1XzbJxypI6danmfHqydUOgarHmvgzWExs2H7Q424GQbtho7IXbRdMPBR0r2Q
TI/9NlTlUmK52xRRCwQK7+VmbCj6LBf1A3XqLLLjQrgGv9eu6OzXNDHy4UgShgZDODtrkb74Puoq
VqeMpgErn13NudvcFl7vru0rkyjPau8QzmgvI7tdNBaJ5Njpktib8JeAM4G1DP98d+tNNilp20AU
sp53n6dd1WVLxIuMyxgjE3NKO4PdOHVR6xd/9pbuO0//h7Pzao4bS8/wX3HNPdbIweXZi07MpEhJ
1Eg3KGqGQs4Zv97P6XO0FptTpNcu105RZDeAgxO+8AazwyOPun0GnRCEbXSUlwmYcjh51tTrwuHy
7ZXwksKLYoOOexZuUMilQlswX+m4Cp5mFgXrbQSni4JifZSDkahA1RRQqhUKivH25V9yVrm8SYGH
6UrRJXCo4J0sw5Gub1XYmMmp7raCQSnqquy9R0khanSwgsSiUgXB/wvV3xRX+/WQZ0EiAucYGNhA
ikd5+OWmgDCKJ9qAKa/NHhYQQD2TlEgxYTfQte1QdFY67ce6qlgrwSS4YkpUVGEY1GxFkCn00g8x
4UThbmI+x3IN6Jmw7mRBAA6fkH8aaNwkT0PlR8X4oPQ2lRBXwgHsFvuIjZuY+u1RR47k5Ek5jFAo
YT9H3AzxmFOZY0zGqawhA31XRhUKY3vCEb+sDoQiTPu9wg9SghAnDUgZF1Kh3MKDKq7xIl06TrDi
wvSbzEkBHAzDgBmyo5WH0HWwKdqwXGa8GKwxLrGCFW1GVaWXPZkhB8fg7BRaSiJOPRsda7Qyg0Jc
VWEZjDAVPTXSQFof206DyLvsKSmJwx/nZfEl7lCjE7DJutgAz232VEoKu8hEZZ/Dg0pBKVuHKdID
yMmhjW+whgEHiQ5nM6Wi5ahNukBtKMAlJFCqQqnOFn/H9mg63aZEqmC5xghLwBR8TWs5wPMxPyq1
z5G1AM0mkUjwlZxHWM4HhfaSTWF9itFbuLeAJWUf4XUCjpIgnbmg4k/nQohXiqmdWfjMDyBlq2If
SIeNrD/C/tCe7SaCLl5DfSWpw6ocBe1QNAT8AqPv6nKcOO+qHT0PakyVlvnxNG9w14zX4SpakbKm
8JyiFNtuJU7e1usjiioHUQs8Qjb5FeKwbejJZOedkUdARRUetJ9N0eKVbfa0svPgvAzoIC+Xqew+
qxv2GkOAUPrWF24S3YJTGOqxeiY6VrnZhZ4t7MfzVrSHKpzy0KnOBs3cVCnZ/HDn6CWWE2c+JYUc
c+AmtummTZktGimwFCLua5GDh6nTSLiWJdkcDVswGUuiHUz8GynvlxVu8NVFD8aZFZhG1Dii+2Sc
6qi9MMEgxBcxBhsEdjXFai6gwDW6Zqd8mhO/IR5cAjoA38eatUyKk+iRRk9MdYtUFONbY0nLbvHC
khszKs5G81wNpqmhi9OibmzUa39gS/fZ4NtVEyGg+ripDx19TYtf2skWhkBU3YVei+xfIOGJuB2K
BotqWPWzkPnZzj1YqoclKWaquhKKoNpPHJJMMfWD6vygOCDeem/PwJkULF1pWWWGBmj93DD9tZ/B
2xo1kH0giL7+sUbPJCOGdswWY4vQNYW6YaWRbVtXTmTQ2dsqXLRajHpSejgR101kaPVOYXIj+cJo
xIpJJvsqQY00Fx25IadGsGw6OdcGULIX05J2hQ8rQTR4FvL06BiNqCghl513WUscc50N6YDWTuI0
2w6SbfgRMqQx6ZeNWVL/39OZmlB2Vk/sTG1d9rCoZkT8b6uqFI1D+PhZT8XVxfD9e37cRiaWJfsB
Z389Qw5LVo9+NRjkaA19qHBELfOZF0cY0mwSvYizy9rU7Kbe5ZWOE/RtTxLKnOzJ19mGUt9twDtN
UqNDW4AQsLwd5iLKCLJrLEu2er9C4Iu3Si5rHPUj1AkJDkIJhQrg4BJdMoMNBaWvMmhEzXuZBtHd
U7i3rB0E0hTvabG1EU4JPLwavbXXOh45qht9uFhrnPBQaXQiyAGSjSBR1tMxzizCWnwSgMxgEGDS
gzHR5TZyAETYTIQj2MBCaxNsXTvb9NP6I0zWlQ9kxBk0orNhiLzhkka+AG4IgRbuO6TRworMwlbA
P5Q+lGp1W2VuCLieOwdPNvz07MY2M0Chm95dmmjEyK+DA4y8Tjy6Y7pVy2zSplDADZOpXWG1bea0
TYz8A0WpGFUAUDDHtTz6gDKLm6TKxAy23E6gVhNJFcAFQse7oTVJ3fSfsszeir6emVGTjgWytR4D
AY2qUp2TCMN7FAcidMmPIKrGGRCZhvAocD0ZfAy2goinZQuR/Yc2ga6QXbnE4WBlwgAkqnffGDWo
Z8DugfidCsdtCbXRqH6PxRaZ6zT3HxfP8+GvSUiFuh8Fh5GAkTnU7Np6UO8Lo2/RQDBgl5IXUwbQ
xIatVNOLdB3s/kC/DWmOGyUkS+eyEdukVJcd61hM0Kmk1Wc9VAHsSofmOsLWz5GAgn4PE6EfBnoO
5sh8VA+JJfIblKfYYzqJwmR7Pg4yWz9tZj+leD5dFwWNqvS8nslz9f3oubAotk4HCmg6c1WfRyLi
I2Ec9T2nHgCBIFgrX/DMjuQv9YAKJWhJqBeVetHulmAetcVIwJWCfKjjMpRQN8fEObm4UTt2MUwC
IKMf5Qqh+IgApJHEB/COuuj9u4hPlx9GCQAfpdkDDTORsOSyIaHoM4M8IBXUAOKziF8UUClBuJ9F
QK9ZoLZUxaDJalHYcbCoJj2LnP6Is3FBk7HMwcXzVIqQRn9JtHQzuQOuR/mW9oj2VVid1YbUzKzz
vAWjkWag9eMfTM0XnXtHsoBUNJ+akYD5U3kFPmxOR2HIQqLIFLMkR7CBY99zcwFyViQZicBO5rAL
nYuOXVNYBqIAiqalem41idRg/ASxgAEWL0fCkFWDWj2+2oQDj2VobXoCMQz/ogkpJcIYjKgjbxub
iMxemCPox/AwyeCvHJyVg3txzLSorua+1rz82mkhYdFcdZpwekYQh81yl4fgYWwyKywfvtn8I7Gs
rKE1Y2hZ3T5r6fZ4WAY4oroVEfnzKWrNopTm+4aoXzAvfD4WDuLVmJFPYaizfBpsm7VowSJsRt+b
uAizuqVYYVdh2Qc3sH1TUb8CS8c3tk4u/hPYCQK3yNDY4fxkjTQBvk3ITvNgCjxHbZdbRCyM2+2t
gQQb3DCRprlxUzOrP0O8EHU6q/VFna5bZzFzZdmIAKLjB1UoimQZsG5rsSiHhA6TBnglFAj9t/OJ
02wCtAdyKEj+kDSRzR2zjV80+OK8bSFQVNbtlHDMVCwIb8aDXcI0bDnvOnNaKzwm0zG10is5796+
i1e5JKKLmAKYLvUv3sqpNounx5pra5154x/5S2rpZDGzAdjoMa9N51FEIApEWEiORCwjo7dv5kQo
xjSQzEP5B7yLga0UmjAvU8k0xEe9c8LxJnZmQdeaR6IsdpgjSFQxNsAEwPk/e/vCr96FQxfdsIjy
KYvjF3mSUZu9j+lWYA83jjxwPUjTKHUrQbXBxvH+s4oFxmTAHOI5knH727fxUgGKVB4xLhdJdTfA
J4+s+kQoZwQR13rUL6+9VaN/QMIYFla00+YjteX/NeSeDpjLsSjRe8LV66jd88sspBBFrzd1imtV
pVUrpJHzH7u5hMXYuGgFmO/k06dFFKxR4DMGPlbk1DNezf9sbIQ21VRfJ3Hq8ZYLDjf328/r5x5a
mB+8oBPlzNBA2uc9qfJX17eIzYEdiMqFbQPmfDnZynyJ+wWTpCslS4zntiBzvFRMLwxHQEIbyf96
+22/ugFeM/gnFzlB9lSUJl7egEt65uJ8110iFihOKBAeYrYrCFgE8Ic9BxJUAZLKAcbkfXn7+qer
zQd0Yot2EF45wWujnGyebGwgouUqxXRl/eT7AwIpceeGBFHcdKt1B9fEqOMdQU/z1C2K5YW/TIDY
GsuNOXfy3JljjdZaVO0Vqt5xM9x6dl0tj0HRpuuF6lCUmVFZX3qjFa0C1o04ThSWMQnNVOSXTTpw
MHQeWoTrFplqQupDaxYimlQtEIpGx5Q9KgvmEGBrgaseLeBQtMvBPVWfKVWLNtPbw3qixIOdCZPJ
AsDrsZxwRThZxKyVxXDQSji3mPnNd3XbPRiS9wTjTvdutEZZQjZ2PARewm3o5QQKaSLPUHLTqz4Y
4W/jGWQmmbfBp67NGni+2egAkpcK785CweP7gFT+CF8W3MHgvjOdTjcvn7fKhMLWGcsZioInzz3l
oN5o56dXEuOTHJkCkoMkA/q3h/n15dgjqcOBaPB0C1Otlw+fJpDYg3F1LiNBiPr+k+CVj9gu9BIl
+M4FjdMFG5Ay0Dhlz/AdHfPYk0t2XTgLanJzqRDiksA5R3B+YD1PomomjN3G/CpewJkYwBRdFC1u
zQEUTX7ACiXU2ytoyhlJkco7lGy6EwFs/0nJmY+MMInohksKIgorQ/TbPzjr0OeQoPhWSlKOoAmj
fx8uohhVS96TI+VmFZU3DqnCILV+RA1JfL7C7zvDKGCYXlKIPkgfUzR3dr5CUZWTiOVT5BdJsqoQ
sZT7RJ53oNcRYejGQoi1FyMo8kfPSERvlQkl1l7cjsmqA+xpKNZt8VqjqZvIEtpYaoIyIby1+Xtk
wgUAukUBn4sohHIVlQ4JxlgP4pFYqVxZjkOXuiLzB/IiYmJFSgZAJlDsCsfVH8njuTjBvy+o4XQH
v9XsqN9MrdYu7llXIG8eXKTNiq2MDLN0fYIiD9togklzcCKMdD7IwVLVXLXxp9JJRIXAKu2vUKdZ
H1ULgAzlyKE8IttklkeYLDK+o6CnXjr6kp6FeAAsxlbqD6qiPF7eYjC9ZhQoZlXVhGwrTCeTY7oo
R0B+SMHP7dJO7Pscqs0IeZxcxYbrRkJS/6D0jsk4VOp0fpLoM1o0edJvIoYblfYCabWULOdY5A1L
Q2DaNUn1ob3TloeaZRW4l4VZT8EV8lfd8CnFtBDBfyoFzhrspBJaIPQwywNyV11BZRMToMiC9G3b
hPyIUhVP9K0Tb9tTOnGb/ajXAkqvFAIkOR2muhahTIzK5bhxDTTcrH2VZ+ibb/gncpE+S3XnTNH7
SiLCALyJge75H6usT8Cn6627KHOnfNmpdFr1X+CliRRSJZThgMbjd6iVMBc3yJ1n9m2rI4MAIXId
svWzxHFbDdju5wKmBP6NcbrGzqPkt1ElH4Y/iUUN+5Hy9jjc4dda1OYBFRFtefTsFSrOHYoRgvPl
wGajnpk509qhDZmuRpfvOlnRVbk+HkKChIbUoOBAKu6uR+bJZEU71jXwzqvTirqMRwVxPaiyPruh
QEeuBUKJ473nZ71GFUnmyoppotiPKlQMFtdOvgD5M9J7Oa0Hd2bJZseFOyIM0qAxOPpmV+2hFIpp
KNsOoUbl4rzWTJiq21E2ZmUykGH9wMSUdIzUNFNHR9gS96p1V8PzJNtXAhdKccRNUWJq95CbnIFk
LAedCninDcdbL7OiiT69Escs55hjXT2pnGL+4gKlV3BtyWtQqhxyqWd+4GtfEP8arT09fFG/UVU8
BWiXC6c/svb1Y5lCDdNPeleKQiFkL8nDkvUPkjYhQSFlFCRZXaHTbaRY2XvwV430x7knjoFNAlyE
ywKVbfqPdWECaaosZyxIxmW5QtaaXH8WsxG+HmyTM6VesM6IVtNnYGSCaCfrYYoBo0DsSpEkoBTB
dihQHs135Tyr2AMtbWo2eJT8gJlKKQA9NkS5pDFiJ75xkspdITLIjTIpQ59NtJgrh3mXVbGeAVoK
NAy2NoFm029qJJd2kt93ZI631rL4nzGt5u1uQqiJcMEwRjEA0amUSL6an3P7uOt1jAKbvKJTyJ3S
PMZDht+KbjKHrDgFlFCPLMT/JJMcCUiKEhQhK7g+joMr/lqdEqpqLgneanuQOaKiXSrOgGJ9tDQk
mZcl8kd5HqHFkyTrY9BoyJCCWYhb7FtKrRWES0OyISWyGLUhm3wAPyNQWvvYPzoR/jSyOCKQ/zXZ
IIDEu2kBb4iuK2xI/t4im+AbVYGtpI7C/UtymnpBio9kovG5Jg8pkHq6fuqYs72emGbyV1HcUs6V
WXUU7uyk5sUiEd1QHyjl3FiEGZSdFCmpl/tKDRSdJH4QtWRtD6TE0Sv6Fb2oWpIRUJr7o5akMGgi
iwgT5E+G5EzP8uoydqMzKFIU1VXOsH9iHmVsqOIwHkomHwYfojXoSalzctvCuEk1f9GvG3DsFM1q
wM7fWqTq4y8RZWJ0VDF51J7zFJC99FPJJfNHlRdrUAQciKoiIRmWUqKgTJGAw7DbHJmxltSyD6i1
aWjq42qAVWoYBWVmHTQXCEcF7vJIsurso1qDXU+i/kjKb+f+Fl3zMCp3LiYPQ7cfdB3LvX0vVYDl
tA2so9uQigTUcY+DLzvARdKYA0AOjMvXMthGDcjKeAvfzNLWQw7OkokgySlqQ1aBo5roEsZtZIto
Z6pKK6oREMZULqrkIlRPLNCwLkI4RsrcqBh3kEGV6taapiUah1DFBSsLAwex60jREac0HQItTOXF
Pgt+cmDCQG+K5489leQeKTKpgN5KjFFokjdWm9RA5wcTrCONQHWRlDCqrb6R+JBvRG5GQJMKSVtT
XV6pIwIRQ+DndY4C7qqj2sxakOeRhPVrR2mXWO5OMnhqZXioBCFUDTeSFXMpeSVruGp6Sr6O5KG6
MiCVsP5ORrbAxlzs3McYVhNgGXqLjCSbvENDI0UrgIWeaL7w/pOzWVFBU7nmUoFPE7orowU0p+3o
AnsXfl82VQLWPHTt74V82dVRFqJP8T7CrygGLXBvuboo2ltjFHXjpzAaS6dC4FnY+uS+Jxq7pACi
dSB7c1qaCCFoRxaXqQUVOZAAaMsm8jk20TTovaOcytI5qOsdkhAxfYgsUnSJ9oQIqlPZ/jYIL3j/
TQftt/qgT4ll0D+W3EZXSqPIQVJrDNTj2g4730/W3L1QZREtmvrM2EbQCWJ306Tj0e6XUzKD3TCy
GYHt1inJUm+X8AQrdwQqgOvAiN14S5QjkqRu+id5ctbEXDQ4kpk5apCVnwMndNXYW9E4jufbTjYD
kQJGS2FPEjJX9c6GNdalX99O706rIYFveshcU3R0fFzrTm1GVsedqyQq88sir8HWKdU7RfVfZCFS
Efj/rQtbIElA5FL4xCaL2uNp0S/PrL7xqzW+TPO48b8vZAoeGM0anzX8phptLsp9CXWVbf7tCx8L
TL8gdzAoJqH1bcqeaEKizH3i/KRpvtXy7fF5OS21b19gC9u70WWAkxwIPJoVg+efwe5qDTpi6xB3
ebm1k8XCs87lTG3N6+woYdTr+ItldzBBh6n+8PZNnsKLwBQh82GQPkAo118bGy70rTyvHq2fbX8J
LJiVKWybIji30f25zrUDKPU69lKkgHzP/zj3Y13XZ1U+A0vYmPBItY9tlWhVtKX9DVRsUzANrGJv
S+P4Ji7yHMx5kmslICOnRStyExOpWvG+QAUU9JJcLc7R0/j4mP/55/xf0XOlbHq7f/43P/9Z1ZDo
o7g/+fGfZ8/V7VPx3P23+NS//urlZ/75qSr4/zf/5Cb5s606tN5O/+rF93J1dXe7p/7pxQ/7Uhjb
3w/P7fLwDLi1P94DzyH+8v/6y/94Pn7Lp6V+/v23PzG47MW3RUlV/qZ+dfHX778FOBP9y81YfL36
nRiI3387a5+fy/yp/Ov0I89PXf/7b5ph/APUvG3ikIjyg05B97f/QFpV/Moz/4FUCFUaEkdP1MlY
72XV9vHvv/nWP6h5o10HWNWhyq7zq65C3f3335zgHzRkEMgPXOwRmHO//Xz0F6/wf1/pr87Lp+U5
SvisKfE9gMzBv58UxCpYnKjhpxOyq0MzAPr2Z8Fp6IcENR+ziywEH5cCxiJY1m7yw4sJJavmEVJc
Ud/+Mmzq1n69lRMTJSCDWD2AeOA2dMD40ENfVss8x0kRkfaMm8aMXDPd01WLsdDuk0n73BeQRm+s
rOqiZEcoA2jjLAJvkX5JWAKfhKMHzoF9kUF+86lVnOEiaPn3nVYm6zs9gVdDBsuB/gflaLT2HDbi
l7c5zroXzo6V32imnkcbgcyeb2aYMNOXysaEbVcYSZSeTa0ZtRvkboTrGal19U4p8+9ug+otbw4s
MQN2MlrW0lTL7Of5TUExvvzeWuMYH9gq0mxD0lF5B7pzs9vu2jKqg6tUH/P+MgJg5H9/57WdAq6p
yrscTA6oIdvhXk7GI0z7FKbvFFwWGZwc49Kt+qxn8x2KQL+q6aObn/qEqGpD0RkYGITMrL5ITTdE
dqfUl+t//3bgHDgEG65J+/W0ADoHWLdMqeVdiky3vB8iC5XhakRrmPL8jKq6fSC0zqKZbNKjMwvY
l94icBLsC7L7qkut5fztWxID8MsRhmYZJ6bl0sgJcDpiob2cMLm1JNMMIvhicLu8AvYUNW10lvaR
g/ZvF6VeTYIt+d7BgPH3D6enL5xt3r4L86WfGraNnk4fC0Np8I+Ack+XV0+8DxDGWC/CJSCM/ea1
CEm0147e0UeFWqIlKKCbOkzkBA2PdK3CbWwHdWxvFuBofbjJBlK1H7o9O/q2XDA3WLYT5rWVuR21
KI6WvTkDAbqKenz/nuJ59jtkiOltLZuRTDF7QrFXlD+CAL3Lp3C0+d9+qKPe3739pCeeMaKvQdvC
tlChgRJnvupuaE5KoyaZwoNy7/AInsknycIy7rLojFLLt2vUjFC6PbIAWI1D01PsPdhJG5QahMO2
54Hfvq2TaUAjCVAMfXQ6hmxxnAkvpwH0y2QZKnM8FH3aZweNJLe+1Iw1QtQ2jtxb6hVWsbGjWPPP
Gn8oo/dWxkk3ghvAxE/XCR9pbrGDnewYQKiQjuf8ORhaY/Q35M65uSmWxfnLNic9v4mttOs/tAm0
2A3s9P4xjrJa33RlnjoXfWEM03XUFUl9hv9dvqS7XJ/Xr2uXz+s73amTMNfC5Qu0ts2hScuVJSO2
vl/6vZ4PwRxrtR4wm+b6B6PLUCgHKdp1N2XR5x9LYq35nUX6atL4tGhM3+Dc8Zg5r1qtfW7NQjBq
OAzVqvu3o74myJmnmebc2XE3rQcGoIo+jj6d9nOvBXZ407SO3W3QjQ1t853JcmJOx2YKxIAeu40V
juvQgxRj9MsY0ECcssnKuwO4u+DOx4XO2A+QvIqLtUB3/IzGyHjv1mvbnhcIYGxdbNnui5S8bxv7
3vp1KrLQfQ7QPLkxO/DRe9vNDUxM8GWzN9A9rBlHBg/FfitKeu3fO5vEzUPBockWOEQu9P5e3ryx
NPYUVF17wLjEH++zacZ5GHrQbFF5nnvzcV3cdb4ba9TFf0xjW/VIaPjO89sL7lXuwG2w+pnx4DR8
dpqT27B7G3o16/yQIBhzOWeWcT9MkCa2MPKQMoAfh8vBPscSqL6m+5BGV45N4W8XzOE8nxWNFto/
qJB0oEzfubPTpcidoXwErMHUHeRfrZO9QMA4UryQ60NsUqm/pM4wedsI6/lhh4pWXew0p1+ss7yJ
y2GLdDXuJ70DYuqQp3bufcJPI5wjWjRL/TGnHeHczSj/ZHfM7KJ7h0dyvJdfji/xMtmwQAERbnrU
3E7udcBgZ/F6fzjUnVd8xtyb+vGSt/gbxUZXZ5eFYQygP4GLDJs1nJyt5S5GdG7WQ2N88RYLHcEC
6W4wvMU0HSgJxAdvMoZ5H4VGsbXxZy4RHMBuDpji6j1li5vMl3NRjw+4bjTBvkn8Ad0LVDcuk6RE
c2AzoiqW3gTgHboWS+io+ehZKBNs3NrmCl5Z8Skjtdb+HbKomC8nI+FTbOH/+B8Wpdjhf1mTEfFL
W/vIOszGuiT3Olr+6Sbv28b5YPHyGpqITnIt1P0+vz1f/vbCSDe59Bl8oi1xtP9y4d6voJGMFqRK
mATTLnC65swJ3Cg+6EXZDJcgz8BQ5p3R93dvX/kkyhQv3/cIHMBCOA4lADGRf7myB98zRKN6OBTY
Ss4fMerwvgRzWzyvlHGCrzjaRCY25XVm7AqO4hUh7jbP3lkuf/P4hCtU3vFA5jTwTwKoysojW8PB
6ZAnetMdmmE2hq3mGCm8ZAcT5/saEMuO0m4UvXMS/d2V8bx1xEmkM/YnR6bRYNbl+3UPf8YYXDjk
YRH+6FjT26SbMKajQouq8b6m3fTeeXSCQBEjT4IHoJ+Ciw6h5+QAAJ0/lPMSIPeEb5O+i9xuFvmP
EVy2eA2cBbqWGrsV1Fx1iHBQys+6UXPLLYdl2F3B92Zw3p4KfzcWiGIGJGbwKo3Tt4CzQ00dZurY
B6rSuaaxVT/nfhFcNyYtxuexnd3L1Z/j4Z23fxo3+SJDDUDaCfQI5a+TgVjrUq+BWHYHB/0cf7fM
pf+prc3u01Q3WrPNpqbGiwmRsxW3FFdL928/9mlayosQMCDiAhaASTx5suqT1Uhac6074VaUI/AT
lc24HzMv8XZ2umZbQ890mr6pWSMw2fiOdlfN4PJQSFunS4t96G7sEbLchFnTdghSdaN7ePsWX78Z
MTx0hwG2+Pzn5A6H1h+AkMfcYZIs8y7LXH/5g86ddhFA4On+wLzCSiiZju07r+bvxoZUHQSRx/5A
BeNkZdpF7A3BsraH2pqaTwOS+MsOOyUr3GKx6ua70i7nL1nQWx1ttty9GgK3vHaNyLzXC3DX0WYx
aPNdOwjgP5nDGPrvHF5/E9Xhg2uJOyPeJT89ObwAvK90yMLm0CP79idlsrQFkwK4Zb+Aw3K3CSjj
rwkv/sFajPQiRxl63ELuW5t3hur1RoqdIVVAw6UCxBZ+ciNmj8FUXRftIQrcWGMuFzgMYHNmahcl
IkLJbpmQ90BIOu2m+jIyw3iPLkBkPbw9VQxxVLw8w4gobUPkoWK2nG4rQZ0uThNoEGjdai12TTZY
6z4d8xCTj6AY/Z0H/+N71UyFt9GwXfwKmkYLD0uelzcZ0sfpGXO+/DwViEW9t+WJMTi5NyjbOn4S
lHy9V5TVuCoGWvBrcyAaca09Gh/5taYv+GroenRFaIE4Sp+Wn7XKX+qdA/zU3ESpU2K4MBXPbdIs
yTt7nvFq8yFhCgz6wETiNuW4k80HpaMKFyeGCyVDq91MXQXINuiQvwayGbk4Bfr22ZC7yXd/yucb
lOvwKHGxKsaliIKsTwjXM3wjm3OzrWagTBtaI8u+p7ENzKgo9MMwmEH43n2/Oj04KPEOFm/aBd1+
Wh0y6fOmnAf5wZ5cWOHo+U1F8lm6sbCXLt5DP+NP9VdvRWX21E6pH38oLcgbX7HO6FEcoD1IW/ed
yff6rojDgcSBZGZRWqelM7qCtWa5RXLo9KrC1XLu8oE8WzMbP7kzUWRwL4eh0zRO94W48DGvVm98
WKcB7uneKyokrQ+zbSMN8/aNHRsnL2YeBVVOWtDuvG0Ef072sZLG8ejZeriH6NpCVrDI6Kh8WtGY
TThDeCP6YZUJMws/RSAY2VOpmxPVAwnhGmqHf0r1mopGmunZLZ+bnfMajeP+ukZ4375cbFIL3Eqw
4pnP7aBL9b9c12+4VNP5Qljy7Qd6dSL4hkWNgQMTAiEyKicnAgLHCcVbPUBpmK/HQHXQqyutx4Bq
j1FSm6D6GCJHtB08vLGu3r42jY+X6xiMKoBZ9luDbYaA4bRnE5rtbLGZpGdLjYtAcDdn3cpgBZMm
RPRScqxK284oKIzzN3wgbW+8wOFixUxtWdPyzm0mt/86HWtGqIFTc0KEZWKeGEMsWsZDklezv9X0
OdLTcx09oHk40x190OpzM2PvfpzLuUp/WF6t5Z8iJFqdr2nDeRxuqJK6HzHVcvHtnjUdU/StUZCK
hR+x1YJOspXyktbCFSoEnXMBeOzWNAiDfZFWLa6PbgYjJd9mdpvi3AqhSOh5TEWlN/UBdn2TB2f6
kGZ8fFngn/g79ktxaeCACT/5ZRN2SCp6gZhMBnkVvfwkwJbyKYW5RX0KGJuoic2pHVEstNC+obcd
pVrNZKGCX7rzAx5y7jQDmdTH5Rsk9KX/gs35YpSXtktxiU18LPl5PyOMH2KuOGqY42wj0KKw1tnJ
bXs74b7DYxTwPUVyGWtZh7duFjJyQm1G/K7O3M69bUFrin8jvTOcc78ogm69yOx+9aKDx2DP+Z2G
98Nk3Wu4cyMtpFhGtWtj/tGAGHdqR7yfhMzuagKuVbYfdGMker5Vd5s0TCTjsK6zRw0unQfHiTcu
eTeqauvggoQJF0ot3tZfgePROkayhdUZtpXBIzONchQXkX6ixohz+dhpYC9NUtMDZuEoV15iw2Ax
8cAcBQz9bMH/DvaKCozq7zqQ8aOok9N6ByTxSMmgY4Vnbp3+CCLJUldrv5rQnNxmoAkZkrBsxAJW
P1XLOjJAHmKDR+xKE1SPZmTmzoPfIWz4CLyn7W9RBot+uLQGus/4uk31UzKiEXMNp7EY4PC0zRDq
wKJwBRrgPQYx73LINHHROQYcY8EgLb0nu3EajOzQbOGx5mYRb6sdMnZyIy9157NrUng91MkyTrsB
GdLhESm9lFvO5Z3HNvXbJw8y0wIMM80IOe5rExJjcNZrutGFm3RYaRHujNnzWRV9pYt92u4jCkcb
348a9zYI8Au1LswJw1+NKDyCQHSp22XQ5zdmFYTWBoGytkNwkZZldbX0MNSTDfzIqfsA5hvLy32S
6L2vY2c2rvM13NkeiVYqfzB38XtwtPEsakGnV7w4ir1QtkpOlk/TAo7hEd4sKiNJX7EDbTrECed5
45lrZX1bKzAS/TZlLRH0zkDLsnWb1uNUDJckSzzjwWsSTCJ2OtnX+KDnCKJyWjsNaIcawARjDQSO
eWDqtvgzu2HyUKmxncqoP/hGsjIFcUpz+UfDRmPJ2icu6ojabe4F2KmtyJwySknpevY5QnE9k81z
MiFKCzhD/Ccb55Lh7LQgS3/IVWb1o/iQTfLMujXXIB2Tj6s1GVoAvrIUzsE4c3GfTpwsrBW2GPHS
EztsxbZWAcX8kbYQsP4wtLBtzoPVtsdvWHo4uMPFkCuD8xSCePhQjnSZkQI6QqXyGqT8sz6PgPY2
cxSJdTFjsJ3+iGgkoLaXZL07Ip1cjOK0myIfIBGu95l1jyxtmzzW5qBnZ0ZD0djHepoK44K/T7Wk
H9kBx+ABsxPktagmY+OTbnBuNqvrsCEHarbqPa3YvLERKrn7Yh458OUDI6rnYf7pJMYU3OAV1dD/
y+16+NMDtjl8abMo8RAYtyYagygolihX+U1Vr+XemOqh3tvY5Gl/oXTTaDcGPLasPNA29Nv7vgvy
9NxF/DhG50sbKnQXh1W7yvohGuOdn6dWcQ4Upg5u4Vsb9LJQRcdwr801bUKktU7C6NGOWoFKhuhL
oVYtCQv04b96GoxfaWpo3pjR/BmaOXKrmzVu2yrbmUsr1tHUD9ivNkGDbg/yh5Ho+UCsFkelP/rG
ctXDRs6eLKxxmYZzOTTORZR1zjIe8NIsgoe+sTs+SusFsu45VXrR10BDT7glFE5fOfk2xL2vGNhY
1t6llOw11bU1jElyzYQtm4t2xoJ6Yxg5lRu0bSvfv0QIw2dBowlK1xcHPBx7UajpepNjzuIs0rRd
GdgdsDR1sBFcoMd1FtdWF3WUKVsj/pA3KIx/X9dOnNcqVrKNUGzX6izP8lTgBkssz8TiWhah/8Da
Fx0idfymcSUCBXVImKED3WjbGrYIl2TgBQlfnFcj7lJ8zOtdsYkXAy32EGkMQ5zFKT53rKhy6sT5
iZJcwuvK+zAVQ2V7YumrU6+yzCQctvR3w8T82atzNejV1c5z5zbQcGeaTG+rM+rrvHFkkygvp+M3
46LKsAcIm/KVkbMYvMbS9zXGMs11gpi+mACKwj/NeU/b1k1Zskjdxl30sOjhmrefUy1sNHcLUbZq
DrFRZfjStnY3sSobhFLZbW0Zl9IfF8x7gLVBieEZa9C3LtOQn6urvm9aNogZdx4+APFBxAN679D0
2uphJ2IKxZzPvELMG+IawVlOEELRUJAzs2MrT14BU6TSRlx8oeig74skFweoExVZpp8FsJQiMkPE
kHkvRePA4viMkYtW549tO4jNKsDNXU+/IdQmRr1ZPTAnSLXCHalgwDjrMiF/MBSm37I3jr2Y5lZl
CIWODig986Ky4EUZtwrapGNUxVMQUecMJKIbro0XNUQt44PZ4MucPq1lY7XGHQyNjKHAwdvByBEd
VkzaeqRLe53YD1VQYzyOVBl74vpxjjPrt0RzhcigCguMJEv67zXqJsPnRbMsFiMWPL0oVOekpFu7
6MU2DJElETdd2yImtARCokeY3QZlepukMcd+MlRoUZ33wMR5HSr2SMy24u/RLRcPiW0vEfHHqW3c
8aH1G1jIl2OAfiN60Ln4wrCFxl5dOcNQsYhAE2gzoRU+NZ3p0lFnw0CwfNmYFoLiwPL0UjQvEwQu
uTX1FV5BsIs6SY32ZHLrWJ1AhC9xV7BEtCau+BqjSmCe7iorbdrxppLzGS0z8eoiBFjFuSQBIVBe
XG7LKiziAFwej5cDDcFXZpQ+aJeA5SvTH22HUK25I8IHTCtmiHjMNAeNvu6mdMjMK7DOXQLVTcc2
uthrluZFt8T9VfLojVpb/hHEGB49ewHX2w7/Q915LMeNbGn4iTABb7Yw5UgWjeikDYJy8EDCJ/D0
84HiTLSoDnHucjZ9g7ebRFVm4uQxv9Fq1Rz2ntOL+hlXQ4RE6ZYUiLoi7151YjpoIKz4xlVpQWro
TDLPMGfUUzzlqdp2eAtW2QrGJW1fvX+yHqfAG6wj1uUJWTgDwdsROaMO1+CugFMYTi07Y1yl+MMu
vV94VoOK7NosyjRGHGg3LR9ksqBd+FCtXdXaAY4pSDcjxR9Lx4O+glVZ1EqGTNidAhhBOK0oOVA3
/F2L1kU6lHr9HQOqCQfkNtXXGAXboS8c7XKYXMzQ71xAOWq581RAx8O1icGMO+7FhMYowS5LrFsN
D+56OBRevz1fTTYMf9QqzfaTWWrCPMTFUlRKVOn6WF2LfspU9yDhAfXryXWWoTaYx+M8gxd6j8lC
HLT4NrbajtlgvHBH1nmTHyT6oXy2tK1BJmS+J1eN6U9lpEDSr97gkjPHe4t4OTDpu/hX1vwWskWm
48wYktsoJZHYtrcYzzjH07DbdfMlf+l7YQEsr+IedZlooByqPqHxLlTg9EUJWDS1AOQ+wZIHa4oo
eOnYg4/VvFYtVwMIchvUPaDuzVRdWEINXLwhB/fJXTXOjY1Dc68zWNcyNIOtcUtXYXZuZZvx65LL
N5PPMtDzZeErGL/+k1pNTCg2fQXNuQwZxW5FGQVIT8j4VZtaXb39LbNXQT10tcXbmyMOt8qbOJab
rwZqL1zpHBSSyfW1PMm9/PVeKPmdC7hE211vLLRFDESkt0pXN5Pt9rYJa2MWenAmGrmj8Rvn2fkt
XADCqLkRRvx6CRQkfjHYx6Bhipl2l4htIgZ7R50YT5pvF3hXolyiISWE5oIzbaF96RENXNCugZQH
pcuFavWTeOUQ2dPZ0uPhS7zYdjmEuL+85qRxtS3LG14CwTbKLCNxt4AHRcjhzoCuyTf0xLhBhPVa
bGCRvEKSa9oVo5l3xcG2Rbq4ew9U2eYvr9btrTEYrc5ejywbUYNTg7hqoXOvoszDpPrtGgdTKomR
eIu/rsuvMgaLkURr4RjafR12vTulAROigciGUi+nLFhTb+W3jAYQ10H/FZYz8lYKpF+JMxovtGw6
xdgAOTV2hsSz6lfIwwHaI595u1zf6CMFymBl5tdJRUcFn5pXTp/4lflkA1DUBlludUsVdCTfCKrD
r3Q9iautHGyY1mwFxQK/hHm9sbUaNLmBPvfumI1cEG6vbYmW2upr10RlpnjpxYwY4qJ/WRRPzuve
YoHlHHJCXO+TiuROk4Q1FObkB0yDIf6EflpbHNYsVVA8nXJlMrDf5fxUJg4urbkE2BcLrTvQoivc
H7QJ1Pu2iVv5JZ2NDQeFKpea700cSgWKHEm8PIq4qOZgtVdj3SdiMNZ7Uqu1VfY9EqQyO6HjorVZ
2BXNWjzKFi7zZz2uNMQOpxR1FZrLgPx7P9EQwRI+VLaxucuqdrUxLiiNzD3Q91Zwl/bWZSmioZHm
C57jUj8q9dDmX/NB15gmYCewR2DJa+sTpqmTfVyHSZk+VUzkYkTcsu297Gv8Wr39ZpKW/IzXKU+8
ECWgughNICs2NUtZiE3LmIiFZlklMFgIuSbNOLvaSrN4r2pyqGt6ZKwcyaNjM+bF71HV0B5J2379
+lZxvWXZpAFb1vOrSfCrXlEM5HMIc2NKVZl4ggTewX1MQUe9GQHQBamoHQ4ljghboZ7wfZvw1/nH
hmX7a+iPbG+VXFbajTPdI45HBviyePlVchfxuqWab3nu2yvhWNOWVrdQtDi1CkBt9TNtA4TcpyXD
3Woxt33frYYr5gW3gBFOoI/A9Dxhp6pj0gorcZje0pEttc7ydosWfbF2+SVEHDe/Roc+HQWaUGpT
nZxphVsQLoncQsYb00OhQODxnikkL3/RVPFWzMQqpaRoCw0DbjT3MGkFCsAON5vOe8w7U2Sjlvwk
LpWELnzBNS8qWnTMAOo3ci7veaVwwPSBOnYqWjsWSJFjjAbufGYDxXxOisZdbZS6jFWlfWK3qxqB
vpT9D8Pzxv4HucSYf03dts0fkbhWOYZ9twz51yGHRol0uQO2p+C+sDtzxGlD3eopPAs23NOKt8fy
RUBG5fPKzTDoRw6EJIMh20PWolhHLZTtwrd6i9+NmFSNU/7aPHKY5Tcd0CkQjrlfKGJbjrqVKoG0
I2MgN2ozix+m3u3sM+aX200gNb1mq95iGG+cS3sCMrxBhpPhyICxZmHFXu5rVqeU1Q1EuJYNs3/d
Q6OKAHCJBd9rOt+pxlZtxIuzac16+D2sj5ai81KEglfCXMP/uaS3phPL3hTbGSg0izaIPeuj3e0X
+MAZ/FSOjn4JJWQ7fFmrNlzf1UhGHft6j9Fitm9t0SN6GzPZa9pAOsY05iHuADEHU76BB2kClx49
D+z77LDBgsTzUN/xCuGFy68eQKXWdEywsqWIVlrJ+wP1FzWWwNPwTYDLMk3q0yoySNMALYV9djKh
s2w4jCXzPXqa43T/dqeqtXhtns4APbFNwIlg+RpjaK+NkQGYa1u0ZBlZ65m5CF+blHtbpjiVCpFZ
UXnLG59f7UXAFbjdmp2mLwO3pmHSDA4cRa9YDDXrtH7we6xcxjqSnhErPb8wQle/eIM2MozdMg0a
EAXBoXvr5dGHJXMYBmd77d+KxWSKe0qKarSx7vQpK11phVk74bHAC4rs7d5BtNAlTV6WmHDS9Rbk
LB8QDB2xQ6ZDrofkORi2Nfi0Rt1ER08q3/6ndhs+E828FlcyzlBasXUdAA6+QqLYW4JfIfZGsdIY
2w+4B8FXvcqcbKqGNlh+ddQyrGSMS9a9EedyoN/3A5OYRCX30uR6NlN9RroNLRXM8p5eJwr/EfHg
/8Ap+D9xE/4/EQ/AMP9j9PIH8+DmpX6pgDD9IjFsTIXXX3jjHTjOf8GZ0eHsoAVLG89lGPfGO4Bc
oILnUkHHApYFUcMA54134P2XjaCNydBTR+RIZ1b3v7wD/h6asi7TMcNmlr2BYf4D4sF7hRXmQuD9
kZVxYCAw6n0/ma+RcOtNT5oRPonpDgiO9kl3lvmwrnZLEiX1s1JNw3FaF92gjaV7d/ja21cW7+al
oah00eCTBWQxU6SCB98PQ9L20IYHJfTGTEVzjr+T2JYbOI6sj/9Y6Jtfk8F/chWMd3Ph7dMDcXQg
3zgGpJ/3Y3StVCywFZ4R4VPk3lRpnF14iMDnGyYvC4fa+tzkPZbqS65ktD/r9LTgAuQbQrMwFDYz
a8/Etd5NarZbcxZBmmDcWvgLp74WXMz2+KVPmzuukfYZRSbVH7LaQ7PeUVGOQ6s41BmsBa1c5L41
UsxqPHUJ43UAa+f1djQgvXpWpyo7NA0SOWgXbam4q+9aBmMXHeOLj2b370a7LIitAbIAJEPWTdb5
buJYl1h4IM4DSHXmH0zMvAeyNcDubiaRa4h3pdOVIdkHsMFpelRkUZA/im9/35c/t0Xf8MI2rhGe
B+D+3bje6tSqGWGrRW5XyftSZD2YRIzYL2KPLsPGFnxu1ZUiY+ymr39/9LuRKwvAcSZRgB3CozXD
+B0ph1gpEA/pDtE8GZqvdFwg6lz+VBz30dSr9cgHyD6Yp2/gu39MrbdHusizqdBRLFv9A9+KnGM8
Dq0zRO4MlEW33eeq7e5Iez960J/LyoNsuIe2ZWmE8HeA7FpMdNRWe4jMvMSKbLXWZg/FftghHGqG
0umokztXPyEBZ30wTX6P4Hn9kptlrg4UTrchdPy+rjGHCt3XcYiKeGj2lUDT2rVJ7N0+wate7e5F
HaMNWvZhr62PdZyXH6zyv335baFhb7AIf6xyryQ2MojdEDVW/KzGzYts7efcKNGUmBkVDdoOq8T7
vx+mdxP07Ut7YLpc0EL4nwAV/v1LZ8o8q/WYDRGXunXEeKpn7uyKh78/5c/zs4kcEsrgkwJyeQ/u
HGlS9FSQXeQUGea8nlkTsAYksQvEiv/+qH/ZRp61YbAAYnkuL+nv34h59Vygmwf+IDYvxtZ5aDXr
B4lGju6yKvw176LNQeFAYhjqQ/8rg/iNufjPeP0K9f79VQGNDpie69DhLrTeLSiK/xvgiMcPhv6d
VOxSld0XRx2+GMl40OJq19DLxtvdDvPU+YRHy5c5R9LIWnXB/2vt28TbxDphEBfO578vzb/swm8f
7d0BH/oqnXDeZBcs76TX3o2Hpy1bc/j7Y7Q/IzRLAMdB1YGGGITq33cAMUmag3QXwJXJT87Q793G
eMRCvcP5Yox6BZtJNb1yZ3jv2DUs/ixd94NX6c9jvXECVFgWGmmJ7mwf8R9oYkYRQ96McgOhtE2E
ppoXMghrP/imW5D/Y6+BqwPbhIXAgfv9KdScZTWrE0/JnYdkce5xqnusuW07+ZFO3J9BH0Ux2G8m
1x4Eq/dBHzC+p7bWiKPcKrrDmjjPtAB66prU3NOyRbvY1ZcPFvHfvh4UJ4IDgGgcb97to8fEzqZz
1CGyMN6jMYyhXNp9HUznNKXG9w8OzfZavl9LA/UyJus8CQTc72vJOGrFKbPrcCfKy7CiLMM1u6mC
ZGFqmop83oshmxhlus9NMgd0GvQPdvNfzy3cQr4tNFUATe/ejxERaBV2Vhd1tnnlkV1cUBShPx+v
oVzGHwvbcqlpObP+rNmTt95lU6d8sOb/+iHM1/ivcg8gYPv7OhQeha2e1l1kyebZMNS7RdOvFm24
F5p4JLW74e5a/db6aaaeb8jm5YN92OLT+33YAJsOrBCINeq7fUCsB4OTHpEikIRUoZNy6RUq9qb4
fEaDVe96sweTnBU7G3CnL70hVvzUsPA/0JVoGOD81Gh6FebGPG+V4uCAuA7Rg1DDv3/QPw8n8HzV
2KgKfEhAaL+vk+rWDkQBVePiMh+y0XBPuefuHZdO8zop8we3yp+hk6sEzWPDAzfqaO9hewCEbACh
pYbmej99L4rsk2U0xs9J+Si9fYVQ/77+vOQ8bANV6sgnvospOe7EhSxMukst7clSPK9GYQZL3d8g
rdf5WUwzKemWetdWtDwS3QstT50PoipDprMVVoIGOiWpdMO6cL4MtjsdBuRifFFX+mHAHtPX0vS2
m9gfs8SGw9JlF4phCWF9mAjWyG/JUH8Ajn6/V0BbGQnyXXi1OVXvo/EMMoi2fLtGIwVUZFmVe8sg
xPLd1YzDbK4/isvvo/+v54FMpPKkkFS3f/+P6E/XIUdirVsBUoB7QHDdusXCzP7gBL4PydtTQB66
G90eCrCzvUn/eEppZlqFcv8a6czUw1WkX1eZfRlMwWxEjbwB0PPfj/z7V5MHgqVmQkFSg82Ms32g
fzwQhkgK9wxPU2QVk2e6nTret+2L3mnftLJgTgbcws+hhn/w3FfZ23+eye3B5MTI4vL8P8WZrdzd
sH6ujMq27nzBLaQ3xn08OLhkglY+6ZOIcit/cNefqe1+qtXs2nbry5gMaG2qZ1iiWJR6afNBrHz/
UvKxKBSIUQBmrY0p8m496gTLKd6FyAPaGsJTM48CraPAE4s4/n3p3yNN4dPCa1NfC6BX/Y134QYz
xHFATFESA6HRdijFBomB+ApQMD+hSohWGHihvWovsF/hni19QNHJzK4xdxwP1y/n7OvfP9O/HAeY
WmjGcl2QZ70iyv9xHPA5wks5LhDE6e1h15OLBKBTRGQ564tuLM/oQmVBkuEk8/fn/pFhO3i5aRQo
8C2ha1E0/L7u9GyI56BPGPAVP0tgb9jQOlVRAW6sswgbh/VyrsfmAm04Gg950Tk+sr3D979/jFdk
+e+nkkQBwjugeaha+E/9/jHGkiZlgtBdBFvH+G6J+HMxZdezqo97TC1/oOJu34NusqC+a15y1+Vi
OZS4Vla6l94qbncsSse9xOeiOciO+QUYnaQGJ4QWb2tKLLWVtbl18GO7xjbLAom6ake8sOeoUcv6
swXK4NAwDfgyiFXfx4Bg9mM6jhT8dbtrnaoPeoBizJYrwJBTdcYwfd8Cgg107B0Ce671ozTzr7Xi
OCeMKg1EPjR5N1QNH3I0Qy+Hb1Xr+mOLMeMdRmu1784FBrd2b53bBsukbCqb66of1n2K39FmTp+H
JKNljPT9LK/KojXPTL1pR9hq517IWSseCqfJrb1wGLF98DL+y6lgJ0ifqHlo+ZFC/b4dCsatOQPt
OUpq495KzAcW9WvjiC8jQnBATBNqnP6A8luULMq3D84Cf/v3o8CtDFXD5bngPsx3mRs4TtcsYIoC
jx6t727Zxg+6FteHalUfrc6T0d8fp/8ZeXge6rcacOFNT+Xd0QPdUbsprgaRcJL4cdQYdFWZYwG2
VuNv2aTbWVjKFnp/qcg7mxHYE36w+T3DJ+ciAaD3c8onDmIulYuhAmXiM/I1xqADj7KSNhHNCnWR
d+rioWJQt1mA0gE/Wj1O8uCWzmY//oei7wQ4SOCWDqR+awhAHPl9+0p08bxunnmb0BAMHNFlN52X
udeYTnJ27DQ+uhPOioPuQNr/+3KSCGwb9G4DaXpsGg3UzgaX9u9PT7V4SOKYNkSc5nW2K3IcYTTL
xR6sccFCCWGLz4BiettHqNcBXZRZlW9XSnUdW1X9XbpZ9pTUYDVmmWXHurfkzYoiNB0kcAEXOZLa
zxjIAyIW00+QM9o5T93+Agx/eXZnBi5+G9fYAk6p6+FsDTh0p2RLc8Mc43OtaWeMTLUDmF7zQrjN
BnOtHlavejHwteS9G1B8ACH11DmV82VpPBFg71ZegdCQxzLunIPA3+EGDI4TkLF4d9OCDPJs6j2m
h+1YVZFADPmIj2F3SN1cv29UpwFrqGDvy317qNGCZdCqavs8hndZytHxjVogE5txzTynVTM/0Ldh
smYCioviBY8E0eb4KnugAbxIGBtntwLMfJn1ZX+NdgY/x83UXMT5vE6+00/ri1KMygt5tnbfz4b1
Ysl2bANww9zaWq9jJDpo4rMsvTzEakLeFvjx7lymiUd1ULLrMnaXW22KG6S6mGorve7QJ88hjqZQ
1V5wLMb+RzEm1Ut811qtCAulxgj7tm7PXUI3eYetDTIgSy6vLPwfsMNVodPnAvvYIFYYJ+6XeGAt
7Lm/r4ahg0SWqOLzOpXMudsKwLdmKN5ZyzRx1Y+SyTAS6F9co00vrDSF0NskTugltg7iNQYdbjsb
zhbuK9ZzdJQ/k8tYAKUQ88ClyMoP5Zo6UY0RQrQYTXtaijw/6FlbfMecabxBAxQQVuFtzpRzekYS
Ood4o2d7J89mZggrdsu4y2LTWHHUFiOPUqFdpbGqjD6aJGk4ICqM7HLvKietTK0fclgE+AVbxXF6
peJNIhfCr7fPrMU1A1D27X6Y4tY4Luj70EMCK81FomFxFAoAQyCeXRc/eU96UV6kSpCA6t4Xdmwc
3U0wHwnM8awudnZK88Q9lF2/3qmKDjEMW6Ep8xMkg08r6nS3jk3SAlTauyyMPqa9nn3S8kK7bC1R
7wfRqY+dZ9QXmS2sqJmXeNeDAcWUIqvHk0RoPWxr23sscm/ayc51voC6aQ9rbco2MFcUhmWxVE8Z
c0uu13q5ipVJBroOIB/lV08/4RrVBmCYIw34WrgZk/CSaQiC6lKczMbxHpdp8qIutuQdk+nNJb5x
2yuUA2IseGGSTIvDigzaeagToN/0w65iG35K288nzLAdDLs6GDmJq4W2NwD/zKpxQF+4cW3w5JZy
Gpa5PVt23n3iNfk8ol0T2q4oQ4WaYg8P0Dl6QwH/wM2Uw2oNGbavinMPfN2JJIa1z1LL5R0KK+s3
UbKZ4D/dnSBo3hX0l69GVQxhXRYu7iylfeU42Ht04+p8hUVSfwPkxdbFVf4srELfv+4plu52VMre
PGPL2lDHoQh4oQkvlQdnKAogJh2lHwSN4So2AfSGGX619xoTgruldocDbgteAP+hvXBFslwrBb5h
Ri9vAMPKOzQ9s4tY5s1uorG/04HiRYruKhGWqnYg0bu4aKmGT0WVv8x4aoHvBs8cqAhNH0rburWR
uDmbovMiHW+sm4wS9aZO4IWDZkvVydfxqLsemtW4AsiGwGwN1Djx88LyGjSuCziK1mhc2Zk1IdpU
zg+10kawRddP2ZxrZyfn/PKIjr4pVvGIJ2Nh3HWdYQSvt+AAjiY9TbB5KUgyvZmjmLv2c4nO7hmd
LvFZH7v8osfe+fssawQaW7CthiOyfYWKVFTV6Gf5AN/VJJhZiOdGNfmMmpzqs9WMB7Dd06kt++PG
k7qePLfb1cJqT5hIiHNWlO6tAj4urBnv342uu35Zuz57snFOvq299FM9o+dqr45J7MmsgB4ahryL
WoGbmOogX9bxxolxijsqwJaWKwF+3h9Fn4MerXPhXIs877TDOtXuHc0UcVoxw9rZi8svc5c7D5Mz
yQzilTfrYQ2fQB7qusOasDQlxJPBG0NWeLYoEbVaC+nS5hJbdaH4c7vY0360E2eHh3XCNJDxrgwK
XLGPYtXELhZ1fQtbZGoDt7WboMu7B4TyZ+TsO/saIe7mR64p8qlMPSD6Yz/NoDhl/GQgmgx4U2nS
3dxPzXNOd9wJbNihTZRKa9n1Hnbc/pwOHowD9fs6Nk40TsMO9ejVN6AYFUiQWFd9LvMncMDlPsMD
FR4ZQLKAW2YGh+JNXxxE0V9A8Wb3jZDJrqoNqwgArunDTpc66oZpp6yfFRM/xdCEFycC/jwG38lK
vFHL4+wZ5S3z0ebnWhuw6i2n1nzWa36wpbHcCGWiK5LMEg9xq6l8PRfGSUvzdpc09Xgx2cxkCoHu
uDNHkvLkZfb0AcdlQz7EsSdWNDuU9Bw3pvFDVbOvAi/D6wSywnfg6uSJIwjbB9TbXcF0dpE3AjlJ
2y+E6zysK0ZNTmOpZyHy4ojOjk7jEQtH6iDHh2ZWXnCllp9BD3nBNHWpP9R9RTCrgg7BIPzeLqh3
+sDAzjPw+uSi7PJb25pq35ta71KRvKxTohrHzdrViOyYAmcPB5cxt5jJQS1ZQxAodSBq8xCmTCC/
INRdAZHu188LBqnqjksaK2/sRUkuzIkNgqZ8oKHknRapn5DUNw+V7FpKDmqePW56N+WsgC93rIEC
BiYgt5wBv9kNTKPjandq5gisiStvoJOkwn/NgrwxSfdTKqxjM4EO8yVYPjDX2cnlM16RrvQ3BNIS
fJrziLgseUxXeheYy5S+mk+3s5ZkO67u/EIO64U6VkkIYMu9z8mmrUrt985ISq2UE+jjtDwgX1cR
QDGdoszr/VF3nuoYpmXKbGpUHI0LWf8Zc6YOllWvvgD/FrnCiSoFoQ4Q6hlu0jWkpGZ+tvNROZS9
5CPPggei/frIChVfK/R1/KJWnV3hgjyHikN27XrHwppk5FZ6f41MtX3EGqMKuzaVTzbk5VNfJkSg
DoAkbvTDRePwqjRVE81lJnxtViFL9rL2gV9h9Czd4qgaxh4cGsICSAnh237IhAQomOT3vMxgrpL1
XIjaDTxVFFG/GDeDPau8+Zp568aapJco1eYolwwBmCytrwuAoTebJEW16zqRnhdtYwcwMLzt4Mzs
V1tTz+uSX3O3jXJbGTLYhXyj6khHZ9vro8yxq8Aj0N1acmSWWlbWZd5n7d1sJN6lq1XfYKotwPNp
YGHDa7uXcvsXaodIUmCqGY6ZDUjtVDERk8p6N+pl0R2ogUbfmVp5wpvWoh+WjA/8nQt8c6fTxLRt
69prw0tSvQBLs3bqgJhNw6k9jcVCRmbE6b41S4R12zi/1EfLJmIJ9hDDsyiLq7O0au2smJzNnBxj
c4Q44FcnMQTyaj9GsZFfn78ZtgIYy0qXMz7ca2iRDB5VJDAelLhpL0uIDHcTwr9HYyjUm2SM2/2k
qxQ5DWBNO9TUWVYhA1NJ+NQWbK70at925vJgz2Lwc6/J78wc00u6J2YfOJPeAM9DEeVqo9LDxqoc
s/QbuPf+SuHmY9TcXjAjQe3Bg+Xk+F1m8vKMq4Z+HpSGYuelUxolsKeKYPY8OAuKsf6wc1vMYWXD
QQZ6HQPWREPfvlni1ODouF3zJXfK5NOkIKY45FKiAhPPboILnTHd9oI6N8jVdT63Qzyfp0aXO2Ra
BEyOJSZMAeOt7scyVy5Lw8SxZMRynh4lXhcs9rMAXxOO5oqUvsXWq5Up7zA6t17kVP1UclBkCE0u
BpuudqGeqY5S0gVBxApmmyj3MyrCl7SilFOyGvlOK+r8Livt0QfC6H2GO1I/VZA9fWbC2b7Z7nwN
JkGgAnrO/LVbCLyD07jhBJJ9b3ILHpVeJNeqXQ+k2Gt26Bu9ppNriUiWSnuWlRfUkwXJYlClTyPG
3SPqjpA2s6BlWFH8W0D6afDa4qAfijhCZNo5gIUfInspxbeF4xWqiWPhQ6Q4O4jKA7N9XIJG6s9F
uUGmsd9TI4jLVzDNgNZwVKzVgmZk3KgvwHjt0O5c7YQUpmAylrqBoM/tU+C4u36thZ9nIJXQFwz7
2SKpMzC1UfN4flGLpNuVOpvTzPap9ZYzoz3tcRXKd6fOk8dpNrKv06Cqu3VMqm+jUgHvgB1WBOZQ
383lmJx6q0kvoaQQ29E3CFOBn7xlznri4/uqffLgO8lArJa/KNtH6tHVSKby0h06wKqQQ+tgxGU5
QHCyvZxcfT8b5HQDFPdDKzBoqnVnPKElZO6l5cUnbTWQnlMGgfksDBnwyrysGzNOT+r5YiRYYYjT
Ub8oqJTToF9BPa8dOBGargdrAFfvkzE4zEOaeOB+bZPhHq0Ke6N7azM0ULTsomIu9x0tkSt4Ly7o
U+uk2fOwX42O9DYxRlbRaDATlmPnY9Bt+w0iAk84ys5HIZQWUmZfcn7rzorosIHprjzuu04Pp/Qe
ZHV6guLc4LidkjCiOcH4RnCf+pPbkd1tuPAyv08wPDzGmgrEnpYEHYjlE0wl+7RM6MPhLpJsdkfm
eIwNbdrVRoW5s7LRHVRCEmT+qvdVdRUBi9bs6Qw0AcbCFIFwA2NoqhselYY9d1Tea84lMgHnUVIu
cu0Ek2dM3xIm9QEZ9GdP7+V5KSHi+AD2bhIzrgM6I6bf2KWN60l86TkAzjBbnXdrnHuRoTTHdQXn
rJjKs+zyI+r5P2qt2tiOWxE3N+h15asdydXufbIFb98N4miOYxqgk7PeTwhg4LCSr8EgNfUIaybK
VYZX1CpBPxVT2MxJSxtkWXljvRy5AkfZNSoGMGJJmDluN0KOSGQri/nSzWkw6mZjBVh8oRgZL/dL
Z9Sh6hQFDHzbudIwOQqsTFwadZFFWNZA+Um1JcKUgdFJJq9qhFKJgOVdXLgDbODK44gN5Ltyj+rP
A5vwMiT5Iwv1uFjFYTbBLUuEBsaqvWq5kc1o6hLRhlns9tCbpOGRoqyLZ/mjs9SBayryxijz/qTp
JEEr0FuHSIkivWkprp9B27px107emlkrhS8wiLozraL12yTXz5DPph+ZZ1uBqtVP8Gu1BiXDfg76
hOaJB1EvWswBrweYpftceuY33icPAQPC/sJhuUDxTR98QbMoSKgta+jz4Pbsm7hEy7/TJuNp0ox7
d9VRbKiQXLYA9fmgvJ6ySs9CxCcK8F7aelF3bRkJdvOQ4bYWwMynMkMKgUzImINSS6jnM8P7ovfr
Q9knlJJU7dyisLLFkn+nOVEErZc9IOE6AsZMp8Aph+9jnO+Idhw5k+Ka9qZ+Y+mTDkXAU69Sx3Rv
DXd0zxlc1VATY34AG1edE0U7FlTJ563rnfo1fC3uhzJDxWFpuL4L6zykg34F8b48Q8wDL9kmO3U2
nt1ESwKjJneINd26gnRb8XLN9sG2cvPZgTFzgEsSTAzKzxOpAcDCQX5FV0TcNblkaoDucRSv2nqi
zcz8wDbollnSETt7bPsD0lnVWWnz+Grj+Hx14IbrACsbT/VZALppJYCCDouMWuGmSFU7exho8ti0
cWSsf7NWhwuq1Gx0cimQDTRCTRLiJElCoY7pi0NP5ALOcX7rsAcXGAfVF7VqLBttzOl/ePaS8rg0
ZyyxDMMBGaDk2nFgMVjcyd9lniufRGcUP2NRLZeyTMTnvjKKu2FQoXI5Kh0tp2Vgj1CUtsfXdmTg
3+thQbMGYnbK4WkSKzS61uVV1LvnRO+Xe63Our30iumhX83mlt0d1AB17/QQxyQ+Sa7ml06XlBGj
enFRN3lcRtQ7Ek44ah2xkyXU54MZQPGeu8BImzXUefTVUMuMCVo3HvNWlvQdc6BbvenuFojNwAIn
pC4KG3j5tKQ3I2z1TxWKkYcus8hq3CJhXNriVMwIgvpI3uEoJuNd6yGu4BdaZ70ka0ajAkSlF8Gi
ZJtGUob8Qh8IL7rrlF+9jntqdWYo0tKyvHsMXKygNSoRrGVlPtaLkTxBAPWdZvEiF0c43ac5p4RQ
QRrhL5JrAmafF4jBMR4zaAz7AS/7T8T4Ozp6gWpSEjPyJzX5VNB9JFGzdq3d7qXR5QCO3SOyqbbv
up3vaKkaaBrHZPTKL0NF86FH6YkhhAKvDlSZmkKoEpXhrzh0R7S1DynDhkBmdR0qbkLTF3FNry2G
x8xFQ9Izxm/dSLOmK+c+bFJ7DFSgwKJp6QjGuGm1aWadCr667yyWddlpSrNPkZ6I0GIZwnIqhmNK
FxvqbxP/UGOu6MGq9J25WtaPRWpeYI3SCEcSPXtKSUxmb7rI4LdcbgDQI/165b+pO4/muLEsbf+X
b48K2Atg8W3SIR09RYnaIEgZeO/x6+eBqmaKBLMzW9WbmeiojgqxqIvrzz3nNUvJU41VObZZtdDb
JFn6dhovfX5vrxVALBg6Mn2kYKuHBqPcBemr9ir3OChU2VUe8YdHX6XRxHpojdQnyvV4GFXWZAtY
wdMBtCpYTL11V5DWOv56cA9+2n3y/FQ5aqgnrfQqrBfykPlbK4wNrt3OOgSV2COBF/sLTd0MyFNg
jQS23VEztXlQdCVxWh1tBJLVsbQAAB06Wovuhd6hNapqdf4clpn5koZB9KVU6uqJvJqAnhkMXrgK
VT87JG1ffXepEhxSimo7yFBQz4l4jlDW8lvbi0InHbzbwUrDlZYO/tP5gstchYpizwQhowvCFNT2
5yCjjmJU5MtqsVb0UF9KVcF9p9ifMGtaaHF+k7pK/mDwVZ+oufzgeiJoQcTOBKqHn8mLmMJpJDoE
PBGe+rEcf1K6MNtX2egtkIj3ya8Z9oVvPlGBNzjnAZJoaCZT+J0Bo3QyTFivRaA3s1D/NAS9vfR7
zecRkEdLvOzCTTWdOGqTffchlywqigaHMKn0q9xKcexQAX0SHJUXkAEfq/CGCRJb0SzEvFQ4Q+8r
VxoMUzjnXrFWSXkj2HlHPeoOySuuIyxtV7obuShvwfw5P4W/WAvvK2YGAJdJQYwqJIYps3KraYys
6Doo1mOmxHsbfiXq6eirrFzffMxD7QVk/KcBPPHSKsOWJwKBukHBYIG/SnobY8EJatF4IfUQXVGI
tDDe1rOdWQzaapSotiWjmgGflaciValQTOiVfkWx42cJ+HZBRtskUss5BvBp/IYQzLWbNslCyZU1
0p22k4zA9gzK80d7TJNv0gBrwIwjdS+gw3IvjBnPbiEeScf4O7kd2+cyUsZV6SaNI4WVtgJPhKhI
kDxbUA+8RRsq4tvI3lmw9bIDZljDj/Mj+gF5hwMGcGjqj2Ab0NCfI3ftIQMx2gEXzSVjWHUl1g6y
bV+TiY+cOBNkgwph+o+NJQUcN9H3QBEy7n0GPKbzX6LPi6EAK1TkjwH5UML5oKnW8hMIv3K2rgdN
3KHjZFGr0LrbX638FtfpX3KU3nmu/Ft0p9O0qf+FJisqw/2vTVYWP+JgZOX8TXWa/vu/mE6W+Qck
iEmnlfVBkVwFF/DfTCf7DxVcLlBg/DrAIfCTv4hOisUvMYvg35DNosINOu4vgxXF+AOgpYakFFqA
lN2t3+E50cK7EjpkkMn5ZTI14+8iMHh/EDVq4IHfIrtZS/7O8q1VkJZ7rxgvoH/mqLdfzbCyQbiD
ReYIet/MMBaQUsahchpJOmS1vIkhPGrfyTTc4n93iZMxxwX8as1ATpWmJmXMWWsRXVKQhQZCXprX
Hv42y6DovgQSnlAmAnHLUic1E8nFQh+UVYm0JIDVr6DsUe4PrvLR3/XlvS78aIO43Su7+bGupEsX
0/wG+PWNlj6hpBl8xZy28xscltJp2N8hiOK4dh8ssLtearlmkQ1VwPjH0oOvFI+FolKAkO7zSEXg
QMpRqwv7WxieR1ntd3A1q0VuxJNiSEaFuE8uTNqHC3/6RtYY4GqiJCThZ9BBn0rGGImicvBuaECY
DAulKcFm+dScQnWPhM8Xva8XVl54S2hiV56v1wutMIlCk23pNzw7peYZkZWvXZo+jF4K3QtlIuAu
6vrNdrv98wZ7S6A4NeM2MFvOVhk0xBzUJxG4oM3HaHqqnjg8UMghI4O10NDwjTLb3OpCQSOlTFuy
npdAxfOT99cwwekCfAvAR/0FU3kzlXJj5VBw8sqJ0QlKBZgXX3o+37/5NgVESLlmWs/UIxSeqe9X
CyroFFLwv3AS2To0Q7UNDHTNMnHJg2PC67yND361Q4inUaQFlQWH8t2qFDWSJWHqV05plz+81AIW
gWgzfqxxujISM3YiK/RWwRDjeRtMRcCwvD/fU8HB9uETFIti5BSk6Pzv/ScQCJmk9aXSiRCUOUZB
2K1L1PYRsB2GDUC3krxt3Q2fgzyQFq3kKs9eBAgHqVZSwUaU+0s0boMfbY6kwtomUUv1BkjNOIhu
CzE94bFtSNXXvnSv3MK+zgHdXRnQjByq37sxHPOVrysTdRpifJsrDsLqN00uNY6GAN2q88wbsH8b
SlzupyyrqQGG3hGulLblM5ADBk42YMqxIdfoPeq1rC970HRkKBp8q9wMZJRqrvUglJGOCcNlVwKH
rWT/2EVSvMYAZVcj3LToVBn5ENNbou4jfUbWLdoAgknXnt6/6gkPfAWwmAUyZC3araZ26lpra/to
2P6FjaXNaTnTioBwC8HVJGIEpPd+OrKksfCDr0qUgtF8VkM/Qq2i85ccDfcmp1baBfe1b0Oy760+
XeW53zhmWuKEV2jyDyyyn5pG6266RrMXGSsbQEdiOlWSDQsZvb4lGcurqsXWukQHYkGXpc99yQ/z
0iPDVCjeVy9Mh0UQNlsuEWPlaQXYWdn6eX7Zndpghmloik4amtmaAdkGT+4BGsYlB0glfYp5PV95
Y/VYNPGP8w3Nz/1f48nVrckq/0B+fj+enYIWf9bUpZPLcbRNixE1YYsX4bBoZE6tmLoiJIr4OWQd
XIgQT/VRqLw62NgwdOYK+WRJSaqDxgG+kkU/wAte+aTzn93xIiFzft3TSR1+BVRMztUJ3vm+k+5Y
GXXM094ZU/PWaAqweLH+4BFmIN90G7j5998eVEHgizsbti6wzKeevzmBFal1MSSXS0euA31d4a4F
538RGKJeublypWO+iR/t7w8njU5wcgU0ObP5vlEJL664D7rSwVU+WtkiPOodml+qTnH1fPc+oGQZ
T6FCG+BYhNzBLnnfFEIKFgmYonRUM//hDQgcmSju2AZygGizrXA63XVN/ZN3V7qskujb+eZPrJtp
2XAgQ7CHhjhbshTBW7O0WTelBoPdIPEJNK4q+gu9PLFoBN4NExbYhjYw93+ykSmvXTctnWzEhUod
06cASnZGyQ5cgAKTCXvg8x37kB34Na5YpagCoj2aOfN1oxTl2JdS4ai1bXwWYPTVvNr5gc3pO8T3
mD7DUNJEvhOdp64ttQyfLbDyXS2yjSG6cecP6Hxc+KgTd/BkY8NLwQCn/yF6FehEW6nnM9muvKmn
fHxhDS+5/a3sMdU0R4yodbm55TVYTcS26kLUd3Ia0K+fzCQUMmrq+7VmujxOy87GwaUL72u7c9DX
OqoivR5U7xV+tbc6399p7c5CDnxT4MMwA9MjabaNBiF53EBG4cSjvVeL7DP+uBfm+VSXcJTj8uKp
hbbY7A5DTruJ3bEjn1z6+kavAUOpUjlsOmX44iHd30gXGpzbY6FcIYs3Lc55iR4Odn2ZDrSY5e46
JAd+kyOFtkrS9qUycrVfl1RQHT2zUK/sqq1BKNeI6BnpuWuqaVs7NHr4CNVLm6hX3qSiU5pavw3N
4Mf50T+1t0lDcbMLfB+0SYXj7ck5YDYnp21TOJEUPplYBHQaQMbQv/vPmpktKjKuvhBNWziiKmRQ
kRFuUn20cqkaXDhFToSPsE7/7tBsOWUx+PMRXUInGMdvFF7XJOZv4kY81Ul/aZZP7dRf9xzenzyU
fh3bb64d/J9UX48xOwq1LF6kOl6+tliQkrquLONKtuKdFMVbmRSZYxre/fkhPbVvEDmBGIczACiI
WUcnyHon5yyxRE1lZAut9rVK+vzLf9bK7ObJMEVTfSIzBwjhklwByrbxhUfHiYjIwncWOg4HP4+3
2drobRfJ+ULLnbLpr9qse0bA8V6pwlvTdx/kApyqYaOKer5fJ69UKJOMHK1ODMP3Cx8XeZTVczN3
XJxoHCkFPD0O96hIjbve5PBzg3Api0rZhmmsUWrXHy98wInAmowPR9tEQyXwnL1zwn5we7VPmL9c
+ZoV8WfJjzxkFLql4iWf+iJ61vPgZ63GKW4cClXV7BIz0D6x+XkrT4I5gs/4wN7IApYXyC4Mno3S
dcYy/oGb0H2b9qCAwCdPsIJJki2+K7pS2yd4e4Enhz4Y6MCWeaeuSKZEdxWgH0dB/s6rRLjMqjbe
9La10nLRr6iyR7sYcb8y9dGqysZr22i9DQp5D1XpVwfcsZ5wLUPTtDcOPYVA8P8odUFKihwTwbql
orXyqu6kHSTC8UsTBLzpPHRAU6lCkJMZExIqLkJS0kWAjO/CzKN+MWjRQ+fHMRKR+m1eYk/vZ/7e
t41uRbVAWcLEuKLmUx91GfiSOgbrpvYe+zZuMRXQ9n3ZHz0r0JzILwoMCC1kc0bRoi8XySud3AJs
5bFah34Qb/BNeRDBQMEHHY6dO2o3lBeQfM+CdO1HXfqsjLa6kDP3UCRl51SjlCwqyzq2qF9vBiAG
S5E3CJUpClSyqlb2UWlJU6LiZ2KYr0GFWUc67AIJdrtX2RT6stI4NAreSZmn//7ND+sV8QMTi2Mu
5NledwGX2Ik85E7doXsxdtRlfM+/k6vg1rPDe37rwiY8cS9bPLgscv8qrMD5Ux8zLYzy/CJ3EAwd
lnlsecvGlymuR3trbAPES9ILXfyQ0uJiRl+DchDKUpNn/GzX6aUfDxCCMoJMpH8LA2FHEl/hQ5aa
9aJNg5cG7LIj2ggGjG3cJUnyI8/qI5+WXnlqri9cyCU7BZ7dygj64cYATf6qS6q2aRQAKyE4gt+1
pZmCCQsPdy41nEvYqrMDcrCSaLBtL3eqPDlaZr5veqkG2e3fgMxG0M3CqsYNx3BlF+rPVrIe9LK7
5HJ24qiAyUqEgNseJ9YvAZM3Vx1C0JpZAxTitkmWRlyjtl8bgKfM39XgmDqLWBDnIQULMg6zp6OG
Djpi0n3mqFHyVYTGhgfHhQh7OtpnEedkac5jAxqo+MDDI1sB2rVskSfo1KeqK6uln6aY+fhb8jLB
Yop+hKfdmRW43vOH/qmrDsgMMYNhAJb+cOlEqIBqgGUdwKz7yVE0zt1H1KBvKS/fGhkGbWnYXp1v
c1rRH3oLDhLirTqZ7Uyb8M3MRVZpjXKt0NvIKPE/HB8KI1mbAUYTuttdaOzU0FJIIB88VTs+ZDca
GDV439i5ExviVkJDe6k3yTLSxCE3cfjRzQetEA/oXX8938lTA0v14k9JOAKi2aoxOoFGuK7kDlAU
Mr3rXEWAHAZFs8oLZW0MakxYFn0+3+ivF+lsaElSGtakX0eKTJ42zduhbZEzBkBAq6Md7XSpQuiD
55peGa8aHAkMXEH/WX3yigHHlvQS4grRAeBKS/F8ZFhMu1iTVE02XgdczQNKaAEt1Yy1lHHcl+E3
Xc/JBUrV2pO6aplS4sZAsXwwI+PVjupnMx81dOaVT1rUgBdT7OsRmoNTIc67sDL/JdfUZEHWmBpu
ZB3I07SLBuDIKoSgty6rAucLs1Q3SQQjow2Kh/PDo07n0ofhIZXGIxJXRlOfnVtGrIscr1oQhlVC
MGVKYGOmB1iO8lw5ZsZeHxpzk7vyfpiiAyBOxVeMMjYocY4PMmXwuvGrtZklOwS9wrViZjqDUQAJ
CfRnYYXJKvQCG8wtPhnnP/3ExYQROQQRDJ7hyeuzicX6HHcP6F1OJvCx7fmeBeQzZdVVvXe0cma1
KSzrwt458WjEFI2cO/ehQGFLnr3F4rg3VMgPmVN2er1p+t6ECkwGIudeJgWSy5tgBOxiGzi25XGg
LDGp5igBrYeTgfaJQvVr39VP4DJR6JPHuzAX+r4v4mItZ7Z04Sb9UPjmFiBIAFdB/oSy+nzL5RWC
hmajp45sT7rw4aOWuvUC5xrE4tGcnf6Yz4SGq8R5SyGmSLad2imr8zP18cBR0FilgsmgUaqan6h9
iGa0a0GSl4boEA/ytSz7GCAN69pXIFnZR/AzS8OqLj0zP74fNC6qSUNiKjByh0wn0pu9b5R9gF0O
kj5xkwcLSbGd3B8jMN4Wiruvpes/sErBfjVXoB3O9/nDXTxrevZ0KapA8RM55oqshy1i/jtwSMcu
by/M8IVm5ilxq1Vj3ywiNoHdXqUxHlmIcqnZpXzTFFW+OyWm3igIVXKOck7MrQA9nDYbDTMXp+v1
cueKIjvEin7Jce70fKHqMpXMcQOZK+SoowVNBEveCfi7Aaf34Av9WgT+a2vbt6DX/QVFrUOBN5Ha
WOvzE3a68cmjFYNN4k5tdp7kcVvzGPBoPJf2aaPdgVz9PkR1sxjyF8Sjdh5mHEBuHvG92l1o+8M7
cxrfN23PIt5QkgLf92jbg59j2PG6FFOllkffIFZp2z4Wevilt6THvsqPoFx+9yidmocFQd2SDCtV
j/f7xEvNfsR8IXVa69UfVHR9vUNX3CCUv0Wb4UJjH2KdWWOznMgoIRccdWbqJNgKQBdYiLZZdVC0
E+OS7OKlpuaPJRwn8JOzUqeS0wX+njBw64XS3qsk5c/P4OmWQNJxLSgI1sxOGk1v8kIobJAGOfB1
LkQ6lYp6nrLjcI16UvtPBpFSM4klS0VZcnYNJVQkDWraqYO0Q7MJENtblBNh3i0TddX0WnxhhZ7s
35v2ZivERJ+kURMmDfOdW1Pprqqy2BUWZodqvf0HQ8k5AyebiPhDHSVEGUPB2AlH1gAkQG7p13YF
UxU9PsLDS8X0DzHptBipK5C8lnnkzucNJGHq2vbUr0GHqCyQrkdLvbHrdVWMuzAGjyBpn8538OOt
TOWefCDoPnJL6gchOL2UJbl2p8lrgmU2qNKqcv3XukDi28t3kp4cC38C6k5OJ7X5ELflhcfViVvj
3QfM9kWj5/DJe/Z7EQC7icVWp0IRW939+Y6euDVYMrzgSFlTPPj1zn9z/caFGEXQM7iVovh7YvNi
4UXNpaUJ4Orj7TTJchKXEQkqv2BYb695dHI4tiNiWKFKXyHEu5DrErEhIljGVbquOtm/G/IeVSNt
+DbkIcVbUn6rCDYDyS/5IZKKn1aWF5PSYuuYVlju6ob8WlzkDxAsxMYcy+2gVoci067CXr0b0hwl
tkD0u1bx200XGCjltUW3aHD+wmTIxj1SzT+Rn6qOQ+bh5EG6e+OVqX5wkUyfIC9QZTD8y6BOuaxz
iuU2FCIsVBwEhayfWSt72xL5iGPWBlv4IrdtoyWHiJZW0NcQwurkvQLefjW2Gq7GUb1pJyeiMZXQ
DrajbQstwUlNeh8l4/e8jvTrwtW/eOS3Vj013wIfpYWZ1K0DeeWTFsbxkUn6asSif6h5HS8z2xsX
qpaP297DdHYcXHMr8gwKkREXu66VmpUk1dlSLcJDM/bbLIegYSfQXUwMTO/8ULecJjXdG11PFHxH
lHgRCTAWusGrSSj1yvMNKPqu/JxXzWMnoTWopeqN6cL7UFD5oranGpuyygV4A9V89ml3ctqujomp
4RvlScMV7Jdu5Ueje+e7RruEZl/uKZZbS9zLpL1fyujKT8nDzo+iH9KoFXsBufBaLgk9Jy/KoUEM
0Q5rAyV/NTxahpctISruStk31rqo5V2XekdF0qj9JHG3C3SlXaea8qAN3oubdOEi7B4CRev2gQIf
rc3LbFlb0bdUj/PrdixfeWbDRRA2kFdAvLY+1o4GT2gNv3fbgS1YQxxKuANxPJyAPlsEdiNY6cq2
zWHyIry3FDYcSZyQjBVlY20rifSGzDtz17mt7wR9baJNnRlfhhwNJewXw+YAOKdHj1VDLjuEmr0M
J/mEpPT3XRlUwLl1ApoRiRnbTFRHSTyxMqF17PWm6rGV8XwPmiECr172JbOqeOMBKF92VtfdYZ7g
8jrUGriU7lUuBvlzJ3kGRuNedFu6MD6hv4bQ2e1+gfeyexSWpK9cXe++GmkJ7p2Br9YyKABt06ZC
LrYthPoroRcQhOuuNFLIkAN+M4jHmp4Px3Gs7pq0UR1zxPqC9xho8NaA3iYVKc5veX5IKFXsJLlf
G1WFq3iWCX49e4ImvFWSLnsxYPPs3NC45x0dPVHbhPbbgoDcFa2oX3wtR/0GdXYXZcuq+4GcDKy4
WO/aYm+rRWetpEEKlwjiPAaDsjVJWACW95e124Mk7paJZiM/49di36vGs+n3UHdkZdJ6iM1FZ5rj
DaDActl50qbBJXExag0v5KJqypXS8GJbZMj1LNPRbp0Yh0mOFDSbj1CeX2q5E2u35n5NNCPUVipK
Ojd1DrzM8SykBdA4la8RInM5MzBtXeTYYcJ6AtmN8wfsPMPyynGZqxUQJc8rVEcymy6EZtmb8toM
s/xGgmp4ZSZ2u68mvuhGCXGfSIRUPQQD3Cs9zgCUd4kefOsz98aEwLjEV1Gssxa0dCu78p0ENxYD
yoyTbICPe0RxaNd21TVWFwjlFOl3o5F6Y5n7gbfOC3ssl1JgkJN0Y1fslMqAEIs5FMyl1LiPtARa
LS9omyzMIYp8zCdzV18VUr+UI/0masJboIrw//WN7+af8zL8Xg4oXuA0eTBipJ48eYth1x7C8bAw
A4Hdoun7y6ZUPktYSOIfCQSjsUIyyXG8H4DZOGOVHSwR343yQCYmKNP1CJh/xfvjC5KQ1QqXZLSL
ZOUzokH1uphcBwdPu8U9DAe/tlGc3q9vydl9TyzWRV8N3artvJ3i61D3OvlJjfljuzZ/0lCzjIGy
1UV7cPPgU4oIXAcrrx5BYpbN50okn32ZN3mL1aMjyfl9Z9cPOHNdSQlqWVGdHa3AXHeSDuipuG9r
/VU3wQN1Al2UcaAoHWw9RkYZ7DupdtliT3ZTVgtJyHD00o1lNVep8PamlRoLxe5w6yQXtRoKEqmi
9I8IZC3dOvkRtgyg/eRnuALkcEaQ6yLXvct0/6cbeg6Miysv9g9weNaYyP1AK+9T2+loZindfoQA
QLKUKF4AGgu1B1ORDtz+S4VH6YBXAclzPM2fsUiC+O/6n9scL9bIhKLahcWyi9JbVRu3tuAs6L04
vZcUdjoU6SethZyC8ZdiZDfUilEdqQ1KUdI3JK9bTlfvGtrOCslOhEGqOx3X7B3nzALdlq/sqa9R
O+DegDVUr6SvNgk/z08OcllajmffC1dsJKW3XpIsuqoTcVViBbcMW5ZjV0rbIdb3tWsoW40/6DU3
uw09P15B68ShT8YUzWjXAQEJ7l91uNIHUS91a3T0orqP0v5HN1SIPFC7r/dx1Xmid3zRBtWXwe/b
ADaJnpbZnZuZvb8GIyk2XhCNezKYP8+HYadethOwHUqJhQa9oc8eC24P204ayJSFannEKAk8IDg/
61ntbgZVvgGN++Tp3baxgktv6g85OtLnLBGFegRQGapW7x+WRdq3Essoc6qqXNo++lQ1Ps/SQxZ3
17YrbhGt2bmI9IA4YJ2LH9jr7YfSvKsV8zBWL3IsrepLiICPwS8oXcFyIyk0PS9mT7VOzyQPm4nU
QRFh2amYOyTpUgINen7UPwalCp1GqB4snwyIcBZjR9g/2m4bpyx83DcDdSGhntaP9y0qvzIWwVlx
KSH6sWMy6Bld/iVbCFZk+vmbcFuX/QJsMNmTzhA7S2lhAzdXCJ+sznfsxFNwqnbZ6NXSMW2eAYWY
LU+OnpnTVs0ef2Qn8SXQkOVGLi7KB34Ab0wvJQCYpISmMpA5y6LpmehCHIyBZiTISgkXlaQXNX2a
zHPh+FYUhTR9NZBazq1Ldc/pr56lvN42PYdHYi6L7zFS884QDwcPMnprx9PVn+86LB1HLPyog6KX
rlu//9R+1/Bsz8D3lsqkQ4NFc+1Hpaw2RppvmiK9Vvv6gnrzqRVDCgElfRQXgYLOyk79aER9npJ2
QrBtCmzveKIsM6u5Ob9iTpwCeH7AtgYVyTzOSzCemilinFRlmq6BUf5ZjTtKTtoW27R1JJkXoCon
jzt4EBONh6wzj8/3+0AWjalCX2MfDNVeyO0+yVppW1rRK5oGpBAZ3oU7aJ+8wt8L8xIO9MSY0iiV
a0uH/YNRxPvWIz+OWpR8mL4RmQFRDxHWOSJYlo2iX9iJH48YGe7RlK/DRp6682x3oCvYBkgywdxt
R+OQG8m4SRK1pfjQBdvIAMQ1ViMiRGMtLpSNTrzs37SszKXkcynlbEDK0jErC92HBGkG3Tm/aE4c
M1MOiGmECQn2aDaLHhZO8Riw/4yhPqRia2nXqJCtDKFdaOjE6gRcBLIGKV4Vp5TZQY08Tum7HWeM
FZVf1OK+HKLvuJWtC2S2zEpc2N2nlgdC6WTRYYlQk5zt7lGy0FIkunYomS1LDNVLWOVef2n0TkzQ
9D7Evgh/KUqus7ugDJBHV322HJCEr+UETTT0u/MTdLIJSgIk62FncU6/X+h9nI5yDqvc6YPhSiRJ
sVBr6/E/a2NaJG+uNE/tU+Hjm0DsaSwpO8Lmv1R0ODEhk08ZCUDADNxps/0K6qXLSWfA3bflJysL
vrc4Hvvy7wP7CYVgoJLp4KEKZng2XG1vJb0saCc1xye8GF5bLUWnpJPW54fsdH/+bmc2ZKbutSh6
ktsDqiMhktuuOst6LMjon2/n9PT/3c60rd5MjdQNGhg8+gPF7042tTsJp+vFP2jDgF408amQMJ6N
WTOIUtjudD+Z7rpx1W1RXgoxTnYDXBOiWJbJYTOrRuTWYPXAEkgA19I+rNNj2+rb8704cZKRagTU
AY3QoC8z3IPcInzAUZACZ4p/6m5zNST+a1Elx9G+VM4/2RuT+hxhrYYb0/TzN5OilGi+MP2p008W
w/5Il9rfxqqwkEHHwGBm8jETmbdhZxGW1CJ1wCFd21KGAanVbnR09+TQupCoPtWfKfiDUmdC45iL
RyPZFKN+JNNWLd+N1b3nXjphTm0XDKU49uHvUqGeTU6mlJnwEFKk0pYcp1dl5kakGIML2JdTzQBB
QX/bhPitzQvxMQASy8Pb19FM3Dkg0Bclrx6tvFCGUk9ErVyXJtE51RMFLP37BTCSC7fcmAVAEvom
G8gm+htVMZHZLlZmbmykEASaba7q0tgZpHMUD7mu6jkS+FILZREU6TL6loxTDDEu9AIVZNV2oixf
EQ/v005/SLNxLZnRttTQYkO+xjAuXJAnruN3PZjd+5WP9lqFELET1+ggF6+1rjqhnF2pOm5Faumc
35snW5ssLGXMkLiSZyeMZzdyYOYs5gAJIXm8wRcV61JsdLOfgX2pSHhqERBp/E9js6M56aHvWQGN
yT65WitZ+Oh9m+LzP+mSRiGSwBAU5SzCSP2orqyeAUSXFbEXJJFl3/HAvefE9sK8cESf7tPfrc2u
zxbleDTYaQ2L7Y2pDY4hPfnqhXDzdCPgONQJHQfN+f2qdluziJMcGIslDWspvZNtbJ/L4kJXTp3T
ROz/08q0Vt4cnnGLdbMpVMpyIYI79mGse/Q/ke/R/8PuzJZ4Dji6HTQaarVsZSXfYvXZQEvoHywD
kEo4iPCCJt583xvuOqtNGmWKAypH6n5qCA9lkrki3bWU0Iw939rJsfu7tTmXBuxC0FQdrXmYSPU4
p+N7vRgo7vvNb4NPp5zSdJsCE6GuOF8MopBzLJYGFoOsLqEibBKkiM/35uR6e9PEbCVUjWfJGECx
EkwVF6O9lTUrX/tH6w3CLsEnlxsY//czRD0nQFmFZdANV4jiw9xAoETmVXyJBHlycrjg8JLh/z4A
Pj19MFNhcovWlNx6E0klpUZOJ13oyeP5gfvYErk1hdfvhMtTP6SgUjW35TAg1EnRXdW0YldVVEiK
5ga5/wu79eNNR1PQxYCK457LUfd+9Fo195UGypvjordpFcMT8AfHV/xrKUKlSDtSrkX270KjHxcG
jZJjQ1oJoC5YmfeNRqMdiwRPdyoXIwpen+0svk6Q6js/ih8vJVoxuI8EicqJbvm+FVtpwGzjZO50
4biGUkIBMFlH8mfsR8gqiAtzdrJPPJvJiMII/oBcLyCVGV7BfqqlCElOYMES9cKuX5/v1IlmFDJ5
bFhyh4ASZ52iChlHfjgkBFoIembSkZ4viia9cBBNf837tB35dmpnugFtCBTZ9BlvDnF5BOEbRFbi
eIicipWVy/WjFYrwEkr8VHfgk6G8C9hegLN8346XtnFQ2+hYJJn+oBuImXbGLeSW3w6AJ3i9BheC
dzz4lNkZoYxRrMWmloAgjcqlZYCRDCTjwn10Yr0ZioWADbBW8OBzmCROQm2OnnbiqPawNtTsmMj2
sR0QvkKDJdXT1/Mr4VJzsz7xtO5c6rYoInfDhpLEjaWqi6kKYBcBfoLV8z9oDsUR9HtIVgMSeT9T
iLjJaitamssRjLNsxzXwVUq1RRxYi5Da4PnmTpxLQF44AQXMCN77s4Ux2JXfYSGdOB3Sar3ivRhj
sQbetzSN62AYts1gbiXvUuB/4uB91+rsNGxEHmEukiYOaIRljgKigvr4UCHulYg/N/JvqUv9W7pR
/54E1f8ZdSnyNm9WwuqlfvlLSur6Jfnx///f1Y8++Ja9lZf69Qv/rS8l/uDhx6LgWkS6RZ1w5X/p
S4EC+0ODDgF+iR1IeY798pfAlKb+YeJyy+sUmN+vhPbfAlP6HwbA94mAA+mINJz5OwpTU8T55tQk
PcMJw6U2gRdJJs8P51JrASGlfnGFwFtgrlC6HJSbCGCG+k0qXRWjBokD6lCbqiFtXMwHxqc3Y3X7
Z1NvtYHmmLiJIIvDl2miME0ShoTP+10adLjZRXXeHrOqgPSltmR+HnRPU5rdgGJKvu+JmI1bt8SA
V1qEYQ9sPk40RPOXngI6okMWMnHxHb7wXdp8ZCb7OYojCCtOwOf5d1FFNGqli5WjSi6iWlmZQM60
DKyuBRcSecjvhSOIwarX9GoTJb3trywtGdB4JTkf3hZDBFlU133J3BtZ1Sh/bsZ/bUo9u4cIhSeI
HTGXBp4Q2vzsWo20WFdzzciPgQjGZiVnsjYcKKtat1IvJ/nPPsrH+qBEmlFtWnUyQeIVmlqvQ+QD
Q6F8V97bkWq1B0+tqR/ERmsHt13aBsbthZGcztk3a4yQhuwKoSE8BGoWvBjfz7CSDQpwJ0RtR7mP
Qc6lde7uithCbMor+hrKKqHVjyzzm7soKqNhFXZFZWwL1KuCC7nLqal3nwIgEZkmFNomAC3/8v5T
0sB3+1go3QEd2rZeFkpSxVddN0IKxVUszJ8DUdS+d2GuZjcDxVIARjzLkSOB1/YBDpmOCPoj2Ivb
AwmvdtWMZWEvDBHJ8jKpR6NAWLxEckhK9aB3MlQ55SXwI6u9Pz8RswiJz2AeJrE6NFh0nlDTZ76J
kDS0Onz4nMlBnUyyhmWTZ3qBFrWd+r1zvqnZ4pyaoiJNoWNS9gTwOlucCbFDW6VdcZDRIpf2hdaK
ZqejSYnNcU4J+ULsNwssSK9O4SviPKj3kmi1Z5dg4XrC8nS130ehNMAq+3MIFV9oh8Ss0Dwt00Qf
d0OdGZdyvB+aJjqj1ocwEdKBoFCnkXgzqJLQSfEOFQhDCZcoxxIJRgZRrmKqE4yMqxQOWBkVqGaW
F1bVfIwNHT0zboBJjmQiSs7CG0kevAo59HxfeYUiL4s6Yaf/eRz5qLlemlLFUGdHosIdhjsiLAMV
dANBzjQWb/pa4TziZlLeOlUmDRm0t2r4ievkgMiVB513zb4G1xraybgs7VCsw7jVD0lsukhy58Xw
X+ydWW/kxpqm/8pB39PDfQG6GxiSmSllKlVaSlJV3RCqjfsWDAYZ/PXzZNlGu+QD+5yLuRhgbmyU
y1IyyWDEt7zf+7xjSFXECuewaz1osDij6+PS3oewXkp7t9jdQmNs9eNBSHVs3NZ5GSN8wUYGsRFG
0UrFtcPaObOE5cEIj8qChZnfBoklA1RjuZa1ezSNbZXGN9U0wDrFOH+HZi0+D/Ok9liLN9eFs3m3
LIfPLbZhB1Si8mytiC4HD1lPZGcWmLiw9WJ7tMMTZhHyEG5R+B5BW/gOs+8uaXMG3daBohfWzO2N
WHvs4Q1zKzBmb2puit0lHKpPdDbEQxHYTB2ptt73s1cdfVy2D4Bonhaitnu14DTib8AHlTVntKEm
/yqfLpOBuAUFcsMbGev0EckvyI9sMaBLohw+RNHqJqMnMN/nNjiYFYMiAInkxpZRWZg5DdaVdCpm
gD1zeM6spd3Z/loDQxg68SpqZJUZ3PN952X9+xyjqd2GNDPleLawcbPRxOkRAC/yZX3GrP5uYsjs
3gsZh5GoTO5D6owPqjcVwEuEWmHlRd2RodMwrrW3dPcOLl5xwJVAuMi1OSUeis/iospyPnmZhdKW
Jul4Y/faO+LFvyVekUl6vT6sVX94rGA/HfGtXndsTgsO3CMIwYL/rZsnCUnMiBzjZOfTdlNBNX+f
hXXxEfgWhFS2B6g1UvuPVpg574y8UM+ta21xX2AEPsJnOY2+C9+8DHWU6Mi1RDy2oXUAUlXsjKaV
PXMGJMpppHT1pcbzwLaAK5JLBmZeAeDC/d1rH8fcYHHdri7jY8c+0188a/CSFTeKuKn0dG10+XpS
1Oo/qAW6MOiqtroqDAOzQ1kG8qo3xbOdm81XR3vW9RBOCw4lqKAu8NHb8eISPyzVHsgBqCJzPM96
RTc+DF73pN0NNl3EE1LuFsD+KPEh9wZ0BjM+dbY9qUQwq3rGya5NOQIUfuF21mJDWTwGwrqpLlJq
HfRfGePK4mVAszjo9tHyihdt1Uw8hJXcB8JZcLxczY9WGR4U9nyJzMGX6Hw2E7ec30GZXJg0Q1/g
NHWFSnxFC2fXULeMTLPq3PDCDjOmZFHVdrtIzPtsgFtXdjv0d52jp0d/A8dTIqzEbCzXNxWucTsx
rvPJGHwM16ZAoUPfFjGPsYws3svBVioHgtxmOKZDXVFJVhTrN2cobS+BvBPFpbU2Z6uQVX0Ki6Vp
PhR11hgfKbe2Gb8kXBgx0lFQFechGrrqq5VV1veRJ2c/b50jHjpN4SpdulHK27CiOPMSBaLMnsXA
cd7GJYKE8oiA2K4ZGFBqTgxbT/4j45fmVwEBCTpKNYvtDlUQ05V2GU5m6uST1ex/Dcw6w5/xh/KR
UrvXwEO4qklXzm4F72cCrloX1LXhpESJV4VCWVtXBVHdNM9rs4+q3i6ulwkiJ1MjLb9BOQYMYEOX
9bmwcjdI1DrgsJh3lEGSCWRzffQ0t4DCP7JIcbNauGnfgibkUMFsO2wImy3BvvI8w4ur4zazAzPu
zDlCXtWArEGgDqkx6YN+cW+8ofHq8xj144YAeeSEhXGxZd82zftxbofafbUFgeNx0BAiuoglhpbc
EoTHPj22aR+MZeZ9WPELXA9TyN6RILjFJMHuBydPncyHvxUzLq0m4Gyr3pot2zuWDNQD6oK8PuJP
NGx3YANC/33rh32zo2u80KZhdSovRrAN6IkHm9khr7S7dd+6rSnadCRf70/w4wSG1JEaQJwxqFAu
/n4zeULFDjFtJMQeolV39uWCUUSH2c2DQzJUlTej2WnXT4xmHKv2bDVTU+cnb0b9HSTjsir2LnZ5
Mwm1s5g83Lkbuz32AvTgSxPMGe++wmdg1wEOXVM11jVDDVuxTXaXWrUZfI3aKixanBf1haS4KqkN
RNqTCg4U5pp9XxZ5gLxUufV8oJC3hPBWi7C/8Rqrzo/RSunoOVrDRXxru4XHYoTmoKaUMK/itFz4
x3og/azCcZdjFgQWq+vq+ZNcFsgO8Qj0GkWbBvHqfnNbUw4ODJPMk05akRXl34k+xHC/EZtu12yS
7qUNy4aZdB1h+1VfDHn5NEh78m/VpDfuFLa4TvaxE/oy6pLNbZk9jOiFNAagiHpctPEkVW4XN7oY
q+8lYYuAINd0ajSSNnPHXqb9pG2CUt2tc/WedkXxEuSVRR0lW+MGnz3FvHrNSCZ0EHR4jLbcSsdb
mTOYsidLq+g4dIWfLKU1ACaz/GfC8hcEPeU1X6/bLx05UIzxNtyfpj75eCw0+5GBPfT0bS/vonl9
HRkHjRvhlocsrMKzIdsMg1BgBPHFfs5fM+MRxxj6XvbA2cJYbOK7MHqIuMx7xp1ps05R8K4MlJNE
0F1Q/BceJsCjFQtm8b04i6BvjOAR9jiRAtmzjXlHZ2hzErzesZvssd7alCmbB8T8yNKNbUZDSiqK
YU9UNcciDBsnnr2xP+Nb1QAV3Fzz2t5UdlW2NZJlCyJY1YKsL4vl2dJQrNHe5VMSdf4IktX1TmoV
+uhW3niyW8BJPJPmpDpWtSe518XQ+2HcAcb8bOcguZwq82IQxRsE0Lm7ll043vcbtKbQ6fW12Mpp
103VN6xDxcOYM8wBlmhO+y2bE2vtC+gq/LrJyoMnr5kZ0unccLgRZkclThdQMatFgJUA+YjBjLmB
OUSLrRLPmNXTtgyCyTzZr5x5yik0tOVSmTshF+t7lBnhTaVd59nOSIbjpuubZBoM9LWXZsR+LieJ
o7AnxLgrGBR6ri1be/sgytvwoyuivIIDoykQh2y+ZJ3eVBECTkWRdl7Y2TFUPXiM2p4FZDHCgzGu
GCd/LDmsj7S97M9OjnNQ7Sz2tb02vcLuMVcHB0VqBBAZUkctwaJT2IT6GFdKQNPFG/ell6K/Ax5J
QMW3Dx/k2MMsHfygft+1Vb+mOlf2S4kd3FMZVODwxNQ/yBJuanFJ7FMIk9O1OUL0iwV00h1Kn7UG
BwtYzfSH4cLNWGSW4CWRfZWzjp49qxzDxJ8HyGTIwfk5Cjww74SxMk4zhhjwN3Mlr/jFIVQMBaEv
naQ7J3gcSIsJFkhhLf7O8YAaPsO2X0cFQCBRzog5h/lGl0J8UmFZP1oNQIcYA5ftxXFynwNlaKp9
0K+RcxtKw5xiy2xHkEKir85ezWt/DEM9PUkS/ns2dOgcltlU78SaNTC7lyFdV7MBMrqopaQZMjoV
WHWYwK5G7LmPWs2wtOPn01UVFcvC/dU4OEVrzVhepqvmZGtoRVaxra+tCrDFEqX1qOYJ1KbDgFRR
e/l+Eqt3EGiN9lMGf7TumleIti5kaMFoWU+K9cKtHZma2IYptXsmvtALRIwP2IU+5MXUnXCbsA6O
P+fpiLMrGgIG+NRtRHx4N5bm8uSXwQIGCWjbE+15eQyrEe/kuW4hxLZnY9TyywJq7+w3Y/jOVvh3
mqv2rtw+83EIWQKgVGV+RMVQUWOqXfjxdSVuNrNiiU32RE4FsPtq8FvxDoc04zUkUVmThvmXL7ys
dpuajt99bErG2T23Ww7uHH61OwJMvs4czjsm5NyZcGUhuSqjCqMd0rEWq6sxtcr820gb5WgsvBei
KyGWY7hx0MoS5FfddLZlI3aWN3yeATKG+zX06tTwlPWIeRnUtLYtrsjJaSdo7xv8kSK1pvaUB3O+
H5csusdt3HwvyQEAxc1YaohouZVL7iZbiD4y8ze5K1UVfPCmbLo1KsWuY8jiwJCSHQfuEFx7phoO
wBS9ndWWZtqEEsa5O94wk2AT/Uwj2C7sWSQUwzis/eYI7JZ3ZOysj+5SmfvBzc3rpnPhjJTQS1U4
QTfyHaIxNUTO3vGIqBgzdfdh2WbpZtZfhBMUCS7w0IWU0RLoYPSAsTjEZn8mHTXqfNdGuQT3Q03+
i17cp8EV9bGemMTxKnjPRFkPfuME38mx+kdFHnlbkXlMO+3rutstobE8ZCDDMJGe5uGdzRB7gHaM
tys27Dw8FQgKS9zUROjhLO9Jz4FArv27svOM9x7pVXi4ENEr3PECOCFDKLNPxD5WGsoI2zDttw8M
LtgftMA9vi8HH5f4vCYpsyxm5dbGSaXXiLTuMu/BrL2F2ljUXMMG+zgvihmlYiWOGjN1B7F+Oeot
ooMjAusElZuJB+KEx8zEkLDq2y4tV9zxVs8JX0Ywh8nkNMa7srKfK4l9vl9oioBmU+B1EDWQtNnD
QiGDE5gVLkIN7Re2MiDqBWjifh4UjkVL0FzjiaxTLYmCsN3x4ZGFar1dRcBE1BQ1saPc6GYdC/9Y
ZfVnUuPqviYNSVZjtO87V7LWOaGu1o4J39zMCcpYJwUFiLG+bvu12uFIVD5W0aBu6ZuZw5UyaV2a
YdB+ckdj+DCM43hLf9pJrAGKbVOOxiuFUzbxren2rGhkUqFtbHtK1ptOciezvgtcY5ItCC6gNTff
NdSxdrCTS5+RLOHgHFcH8AIGdsad23eKxVgwGVf3L4UU9Z1dN+IB3U/N3AMTkQXslS7ujPoclcRm
ZodJ6TCor8BBhUzUeLFQm7rSiYegHj5tQeXGpleSoCLiwspuxoFzRzT86vFr26TUpRVXpnVnTX1/
xCKqiJnomE6OO4bnVdnuLbU+535SdgWbvQ1s8JfZqe1yd0xQNoKDDmXhxGtlOcw7GzSQPQLAx6IK
u3ezY5WvUSN5AcvN/F5Q0CCyz0hXl3XIUwp12aNrSvO295Vtg7UarZvOBfssykFdyFidf8SDKNhN
G2a3uWtcKxPXpbwxzH0+TB5+fdLa3JgUXX6bqZVfskmVMn6E90vvbvEGbvXTVJv260YtZoqDmX2M
eJ8bFk7BXhCy7rgB3xo3ehnymiGl1o0e3M0adtYSwH7I2ubKWkYrscZ6OiwjVMTcFWOS5+uqYzFB
eTUaHAKJoz3vxbRHeb+qQFES8TwuITiR0npPGNqur/40dXsqwK27gwQGDM0IgPJgL3WHjAGnCMNo
vTWOpm3zUsqNjOvKuvnUbKC8PmrNW050BJHI6mq+GCNk7peozddvHJa4f/JgbyYwZ6kDkg7a9aLd
x9ktHSCyodnfNEawsGPasxroheZLWvaqLk+UjLL8JvPDLJ1qKkefzSUfgiuHzW5OSbu8F0RGy1NT
O2IpwCaDB+9A/1m+HG9mFvYsX1bfUsvox6ULIw0xqLRCCbAsXcupWFdCw3U5a6uwXiplR7E5uC+C
k/Zsirr9Rq2EkGPIDeXe1dIaGTlN7bBHd5j4Dtd2VD9yGFFQGbjt6pFcslCycQ9UYCQD4tsacTQE
hEmn0S75W3sYhu484qsGk0Nn/Bc9FRmAWBpx28gbZgbYZcSiN7HjmoNyS8HNuep9HkkXLyCj888D
XVz/09w5dn3elkVnIOibMEiD0pToWxBX8wZuY8hP6bGhiFiUYx3dRCMP/EHbzkpnqjNbfJJLLowc
oRycwj0MP9JnNu5s/WIUGITJOMu8MXsStT85e4tGwLQPQXC1MCFRcz4Em9lQ1Bu2kBSz9gctDtvM
OPcp3PKtOuXupoI7x5AMGrdOUVLQR2BR8C/XGjUpFAb+I5vhCuQrvw7hP+PpQmPktvEw6b/bKkxU
P21961DSZJaUp62dKSji3p6C8Cgrw17f2c5E4l8H6BRO42CtjNQ7TWG0dqwBg13s23Kb9Bd/q/Zu
AYFi7vvAnaiC1MTS19jz6/YUYvsidiDtA5cWeMl3IeHM1xcPckDoJpZipmxHVyJzD6ElbXkgNKVY
kNeraV3rMiRhoCskIxw4Pd0eTcoLc+piH1mfl27tq+9GKQaSIEWEfo0N+WjBu0Vvf2FTNlJ/36wQ
O7M4yLfQ/w5joOqrZJ2xF7jFm+LSMut7brxjCP6ZRegFHjx46eSl0t/o7PmZO5U3TWFid9BaDp/d
BYS2H9iMK/uOWKgSRMjWeI/MxXqtC8f3xrglWxPk8I5Yd9jMbS5vzkBDJrvEMkjYGCqW6lLYFR72
ok5k+N/hiVnqPV48Do+uUaHJvwLPvywWT7seVGPP6gme2gAf1W3IckSkwGm895OVYdiQrToE6bct
1dGegGvuRVaxSVlCbs79nG99vx+zwe72hMm62rmrzUQwpqhbd1dVFd+zmPqawuIGQ6I7NngJf8iq
QOo1nvLFK4jj6JIxrRmEVxyBS3SzEeoau0vjyz3jt+oy3j26m31fuJNRwMUTNEgzpsMpc4XRvq7n
Vu5Hc+NbU+yITpaY1zB2gVdQOatzHibugVbH6DsRwb50/KWlOVZ1WbpMVg2hYxyIrdj41vHYKZef
cgMVhMR89NyO0xJu4dHL5q64JuJRatv92hV1fzxW4azCerSbOWqTUQX+eJ0JzxwTUCBquzEmpPNx
3w4S/N/MTPcu2tTS3S7TODVptc7GicVlRLezgKa28YnwhyqrHl6jyTKMVAd+faCQXQ1HUk1bn2iM
4ZxXidDvrhp7bs2Hou51l7IRelsaGaaqbscNYBhlBWvqzqvbQWmfmHvfbwT7xLAdqs4bEiO8YEKz
Xls4uQaboSftkuKuG4kXFbUdWlVc86muWY6Mknrd+umLWzFjlFquGj/r2VN3ecsjwsKEccKvEer+
mqC053FjgNHqFCNW+wWFOu9bPwwkU/aWD18dHvUrNaLauQK63Ou9v0ZhD6u7z5xUszFku8sbxhYd
ktRfNd1laUjM5z//+nJKYbFGQ1NE45Upt6CoY2FPy3bVKavRaeHbFAbbud+mo814z7IHedz5ewn9
paYpNHQ2GLupOlkq72Yguo7s0gLTOn3EGkTk7xwTFPupMrrGjAlFL4YeE8BG8kpZWqHCWQ5z3KTy
+wD6MAsXebKM6jnJeyCgSkdjfo293/A9mDA4/+70HghcA4sHv+LGwUg+AJYEUkFTpG0/uGLmnS/t
kS5eLdqawmneN7Tmks3hy93ZtuIRDGDb64O9tflhsYWdpxOmYliAtHk9NgcPIrk+krHTHsZHwumq
7xW1nRrT49qvz54Kq16nnsky3dP+pbJueEjT90MV6WcEejj865qmOI0Iwf4ZORa711p3xN2VWMA7
1VHgt0dvq8xxL93S0Essh97Onsug8MZDZHihYVEoJ9Jmn26z5V3jUhPDUaQs+n1YRawIW0pMlddG
0c8qvHUGldtMtcF3GLBWboFA9hgoTG2IlHgxw+qKAYHSu7KKRlbXpBvRkwvUuoh5gwcN3NuUvK9V
L4q03abxs8n8e5RI3PG8PT6cxQcxhtmSupiu2smvZ8SvrdK1LTBK6cvKevSwc8jP3CSvv4fzmVGy
oJkqnweN9cbtrztmMNq19aSE2Vd7kNOll2gyC2eLDVj2xcGYZh4cPlo0ft3CtS47sNkVV/a2btW1
zaO8HuCYVomeHTl99YWdyVRx4rH7+I3wD5o47Kl2ReimZtdMHwcrMNVO6XDr5iToh4Uh72LFve68
8pBNYrZ8rIwrDItZFpbOiIkNa+6Hu8WlfUHlU67GwexAXb4zqHxmeDLmc/ip8UKvObtrDRFxmEZ9
MxnSddOKY1G9JyLy1ENO5LvdZbZy1Psgn0de37VX125l+Oqm6XJzexA4zan3PtIiuI0RK6m8zgxM
Pb9UHaYt1r40OSRPcKr1+I3zBF1myi1rS5xyzGYzbifkAwPi08Y0rzx3uhSEjdlGcZmSQmfrkhQq
H/0vWSugS4VuXuBPIby2Ly7bFKhHwwz7jQn31TYAvFsRDYXl1I1QQlTshf2iqc47rdr5ipP+k2gV
nt/Z4l9EPDQHIloEZYQOBQ0bkbyiXlp06nESjRruSSY0ojZLeuENRkMLPqOV3bZXQ9ZWH2uhrYol
OofiUsNe6XJcde0YWrfUn9pxR6YnHcB5AKbiXlS0PX6LkTxzdoi6dO67V6hHO44uVBmB5C1u2+02
hy/81UK8R2ndtwpDJiFBJXOVni1dagGLas55ZQzrYzgMJeitfGaddWHHQzOryOuvKV0Mw5VhXIR/
jbfW8+NmEtNcmQ1Zz5UCCv1Mo2m6WhasvRNXVl11kylP6T7JfaVXpDtG/i0I6H2+krMa3YccSfnn
wLCr8Yup8dzsyKQKH3/sZSxWYgB6loUJErQFCALDeyk+LNE6Zq9wolkbGeXN6DsNlnW80rLI1LXQ
VZk6m1Fv1LALWhEnYOpOfQZCboW7TPmT+aipZw1xfrmxV85UGvKma6mg3GZoMYb91kq7fvHo87PR
1xj19LFVFD4WQpi3wh6XOAkBcC1KX4Vxn/WhnwDfoKUIOJ2MarJwHgq39s4ZkTzRn7zY4mgueSnj
2amr7X7IaEufepjJ02cIyUIjrMpxxIIWR5H5JAZ76K8EGjvr0mQpt5tNSNu+HaiUd7ERNIrZnn4h
Pcvg9PVSf8DefSypjnTecm5H2bkPyuJwvGrBlVffRzL0+lxFi78dFUYO6IEQE2OHnhg1ysrrcsr6
6K7KAje4ZcQ6s2m1ELFgrw8s4PLWS8fQJ3KGed4BDNQSIxmjjDCcmtsZiFTVm9PF/cQT1AqbvM3G
dJaUXgSVU2bSml2LpsIY3jmGklZ0NnqnhOlXNgS6827jY7EN+2u5zhsV4CV9R3Ueop12bYgDb3Xn
HjG18JVYDwyw+86jdBGzvnQVFN7XtfBo2kUWHfe7reEJfYiaiOPnxwX8W9LSf001+i8JUP+fkZaS
PP/hSf1JWhqLUpIl/wOWUl52/7iemtfu6/RHqemPX/Cb1NR3f6FLS92J+S+HKZkI1dVvUlP+CmN9
hjZRSTENYl5mw/6HZYqVJ0JHzgY8EfGE+B+pKfpUM0DLzNJAGhoBbvzv//xJoTi9+fMflZ5vtHcc
YKHvExgR5PzQob3VR29CDOuEJ9rkCra6ZcWcafJjtR3IE7//4Tb9E1XpG23Uj89iOSP2Q3dk8SV+
ViqZlKgbNVVZKjtKpFueV7vL+NAuKqbnv/6kH2Pif5AU/vpR+D5cEAmIQ/w32rN166IoK/laG9w9
vKBPKnzu2nVJLU2tqxU0j1alrmFQGpx1wwcdrOmWmXe4Y/WfWue7ynE8cqudZ7RmigvalOkodpya
ESfXaXdFlf71Bb8RrP24XtxpLM9CxcU0xhsJZBUKQu7Fii75PpnkNAI8XqDaB8vGtCg+bHSRbfdv
tGo/3MR/ukswylhhLh4gSH2hzv38QJqmpPen2ygdqtBLwrG/z0f1vbGj5t5fxXnJCoAhxtKfixLn
r9Wxdq72o7Nye5pIrpeO4JnKMiS9hE7EWk6cSfXIR8+Del6NetmXlqWTizcOHneU7fDCG5Mwjz5p
Qm5Yk/3jInwKc9O6k65xaTxS1idqK1CVEFZ4ZpFmpNaxNWTgUEQ0pW0+7CbMDV8mQfUI36a/0Sxa
l4Xx5pZcQGqXJXpBnPmX9+UPajqxrJxhtYzSIpzXVAQYHTg4UHRNiz0iDOl0nvIPrZR+Yk3ZjZlF
x0bQmR6G3D/89ZKw3gj7eDFRpvOeQI3nkoK3wyaa4rPb0u5IzaiExr20U4ptpo6rNmyTbWSaqmnM
CJVPWheou6xJykTT+F688WVRvvj3VLpvL+ftTGHkzn2Al0pErjzUhB1jniqHHrEzP4tlq5K//vZv
ZLE/Po11Sck/QqnsvwWrlGvekirAxBnHDCfLRaodLQH1N2/AD8jt28ftMQD1g+3IaM9ly/rD425d
ylFWqaLUaKAfqFV+cta1SYJyPrfGquK82lIasM5xKBy6lxZ+WAGJ1IYLZuFdTX5jMjwVTAd/bR8G
ZkjpQKmrrgu+OijjYhWd58bKKFgyTmM48z7rbLVDanswXMOPC412PlK3zlaqZCyiJ6Kld3M2uaeB
piNuMfUQjzlRRlQOzCJicEmTSN5aGle8cr4e87YFQo9SsTWCQ4dmhQoSxl5Bk70aZvW17paP8FfH
G5RQsYGWIQ1XU8RexJZSl08YsW9x6I/QH/oJlEJRFbu6w0cpUl3/N/f5n65lz2UpM2DJsfXW2qhY
m3Hx6yYCTY+Nrl6TvqI+5sCOupK0xwpV9CeLOWwcpQpsBPOUwtOakn8lih/7NwOry4vFhkehDsIH
oxZvzrwgQsoZZlmY0qsrYmdCd9IiCIvNL9ESD9NCQbqQ5t8s6LfR3I8PRal7MYFhnPDth5rb0rJJ
8KFdfqekjPZkEjKmZ3HeShHQBEWOkFcf//ot+qfbGRJoDGHQBrMlv9nOusUMqDpVHO/efM0cv7XD
r7I+KO4pLkwRUI35U0B3OlZ98Emb9B5I/65CqoV/8/Wty5v09k3DCINIiPlQpjXf6NwzCZBimBlF
zmm6YVGJ3CwzGRApAozAzRGYxQbpLBnzVRwzgTJrnGS4swPjFnfk9Rj6qdHPfbyuorr665vk/enw
ZT2wLgOCBQYCcC3+eROoyybPPcYl0qj96DDb/q7Rt7qWdGv8/cXyiZfHxPvdda4dFJB+hgJ3rtkt
vHJG0uPJtM45oyxTIUsRIu6H6OOEUSiVGrqFlfNQ2hdezlQhDY42fhuq8YQRYDo+EMJVdR7DJdxR
z/mIdQ8zIAK33foVp6wILSGrY21u6qW6ihZUHI6R41FMHSaWxjhgOVm8emxreIugx+it7SbI341B
R1KE9VTc5dPJMEf83FuMU5uL43q+VqmvxyAttxxx6Njco8/+G4Oxy6J6+6iZ0qE0FuB6Agf55/vp
FVQL5ywI06WKVOqAisxDubNl+VTa9m+C+/8LSco79Q35jvj2j/PrMP1jP3dfX2XZd/95+agvPZ2a
Mi/kf//8R0Lp367kkgb89AfMvkup7+dvQj98m+aGH/01Cr/8n//qX/42s/ZeD8ysfennTl5+W85l
/ZRP/GFB/ykd+d9cRz6//oMk5B/xq/g8f31987O/ZyLWLz6YIXodF0tCWpU8l98zEeuXCCMMqCQX
0wBiZl6B3zORgFE5kpQQvRxpQnRx/pr6WRb/9R+W/wselo6Nh5LtUcxkd/n9HvyWDfxVJvInztgl
ESHMIQoGEhKhxfp52cw20q6hEjql/xA8lrSDjlKH1FzYoMzPzhDRe/VUne0X08JBlYEAHUM1H12g
40WA2isa7z0Y5fSnNvcFZTulTQp7EsydNLfPOEA2kAuNuYuDtfs7a5wfk2c/LXo6IWg4wGW47BVM
ZPx89cwaZKbuKZ1hjKtfl9WxH2vfw7eKd76PiygSz0gAbRSOWYm8Ey6AD1yC4Vu74kg2sble2wgq
CqkgJR8wNdCJjBpbvMLCNNwMbjEr0XezdJYPjrA0+trNwYd8LTekXNm284NGIGhrKUZtedqZ73Bt
RShndqG+96sKW1m7oyGnBXKapXXXMsYLb4Rrbaq/M3H601bPrWDTsdjkSUoY/fn5Vlizq9rGRzNH
mJ0l8GwCxA2mkUSD6f/NsfKnrZuPwnAA1zMX3DOst58/quyZJZBtvaZ+oMWu6QbzOGFentgRVa1g
yoJDPnf3P16v/7/j/LYZXX/9r//w2AD+1+8v85+2HAR2jNs+lF9+2mkuP/P7fK39C+NltsUA6yVx
+RHt/LbVhMEvZsT2w/QtKzZg7fy+0Vi/8AN4fnMSM8f/4/3/baPxfqHawSw4RVT2GioI/84+86eY
CO8qtjqPNtpl9A97gp/XjNHSJ2t0VO+Xnvk1iuRK7hYguEdExWufoF+Eplk09q0AirMzDL9IEa1g
iI8O9HONB/7fBWmXRfrHrQMnMosqHyU+h2lf96074JZTGahVGBAXh9b7Ygqda+FPpKDWsNx1syoP
yi+jm/4yKDJqM3vpqDjdIxbf3v/hKf62Jf9UDPoT3dtnQycmdphvJuDh7P753vhAVadiZPpTQkqP
2WKN2EO1c93p3GLwJvpaiIZKAGO/VId9jev22k8Md6hgB0PLvNm8zrrzsBtP9OY4H+zM8A4jO9t+
Q82kGbbYz4WUTVqCQT3LIF/3Ez0Q0Gbmw+jJL5k95bu+UfMNLajwDD6luEV7bh4xCpLI1JyWWrUo
xd0Ez/EhKHpsWNvAO0XIaMnOBg3BDsjed2d1/UNbz9mJGYnuTFwc0GhrTv0CjwnOV5+URjsfFsf9
0kpM31Vff+JCnCvDK/RXnMA7CGYGlu2T6yR5kD+4TXNao9x9bqQ/0glv19facov9Wtw2iBuT0XS+
BEb90a/M26UYnhYlgz2tDjyzuvJc90XzIawwPGgGq7gHe1NwBnGD6VV7iK5zRETIQ3bLJKbzNtKP
dpZs3deFNz11S0dtJeqm/8PemSzHjaRd9lX6BSDDPGx6AcRIBsmgGBRJbdyogQAck2Menv4/YFV2
a8is7LTe/G3WtagsS4nFIOgA3O9377lHfGe0pOaGxVMcg1462TM5M5PDOHniu2DEeUSQJd06anKZ
eMmvzFomBfZH0+9Er43g2iWFEJUlErok9Jk4RkxzQaEn62EAaavDq8P4LHEb+zUf6zS/4sF70owk
FYcmMKJsXMCEVAcMTXqkDZ9I5z3z3AX3GxOdLRJ0Q80tvmhzc2W1yRvpSEp6k24LNCMJKXbQD3HH
dHhQVXMtdXJ1M5U5m8nNvwb+6tA3MGkE1Xhk5j2H/uB0N6VtdfveSVU4zDbvSWe8ZoKTPBLlyaLM
7rSNXOgKG/CnJ5X1RQZi1zJvPCamU2xACBJ8ssz84sGxD2mmPSV5wtxHzd8kRQucqAdCg6NGbbw2
6lHjJt8NIlG4Ap6zlo26KUWHgy8bwzbDiS0y5yGeqh6DRH3wNJ1Jh4cSk4/enQXlPw81369JNOj6
Fo7vR9E35hhi6YysqtHPKp8ZHPW+4ORnufY5JmR1mJc+eFwzn8egxja/KJ2gWd2K9EqkunFXudl0
Tpm0F6RZPIU/o3XPJcmMU0lBw7qSOUttsRMyoWH7BC6/19wlwy4/JtcVTxNG5P64ITQQ09nbz6+p
rmf3Wu3uNWddg0tmax4zpYpz4ehlrrh2yeMkd9UA6DlKC1cDRNcy+l+TjjM9EhOnOx+DfD0Z93rl
TMuhqZq52nnsu9q9PTLYI1OY3RFzmJw4eyZkfXRkcdFT5eAcjfGhiV6wK8tFyNCeEgNn0fmrAAUs
e8SoJZcuwhdT7kh6YhrX6lWUrszX3AuMVx542blxkrwKkQV1TIeenYDVnp3PhS2073ri9ffYPPSL
hknhxhIFbn4hvPqbxg4pqsys3mlIFORIZuaYukpuOmMkcjNN5sFjlrqVmPKOQqQJOkW37K0xL4gz
TUl6IMa4PFGs0DPY09vHGW157wfDgcHeeDDH1HvDO1ZMG93AFohVtH5IyraDMzwU7vXYKE5sizLA
rEvm3wMgmyxkkjNsUgcyV6lX8OHIY0fOzEJrzGbUkWam7GPJCuOZxnI9F5PTfUoyMlrhMiRpuesd
TR5RdkX2CRum61+kZRQ+VhLMuig7idOo74tfT2udhjTEbWrbchcELRhC2REERhrWc55PysHxrgdR
QReO+8kjDn8RXom7QdD0ABPr7Dsjx9omlniDMtt4nk2cPHVFsUJTNv1XcAw99jbPOkqrHDn0kbpi
VzbsOQgrizeWHDHsOONW9q2BTJzaR0ut+m7ZMx6u2wkXVCCmq15g/18bLIwLlaiM5WsCTNQmeDHk
PL2ZpnPsxOhzgrxvw6if50QpTnXm5Y/A1Si+7tPetKKykvLr7DkPaQO3jGmkP51Lp5nOLJnp7FFl
eyorlSCtlQkeuLZVxmUlA1+Y5E3nwM+d4yiQ0eqBBwYRU0QayO0Pid+MB6TE4iGei/zBdLUz9/t4
TLj+N73dQ8PlBNDcxI4Xb1N8Y9uYZy75gjwnAcTkP5cl3t6qT/dTM7DAh6XAPDxwQK4t0lcy9/xT
IK2jGi09Da1sUJdmqa0XbEJWH4GyMLqHdK3y7Iw53sXVILOwrztaWJLKb/TQamx14yW2+6R4Dk2h
2xPnGLjEkRbnsQxLz2kv5NHjYVP3ZMD4X/V+bJAo0hKnJNOG7J4cBOpbqZv9aoNz78H9Gn2IA7Mx
8AKU/jau1XJHYskjRGdbe8PVrHzrgr34iGl0a/oqe3SqwokPDvL13Yigeilm7zTZg7VjEeqrd7Di
1h+KbYAyyv0yjGR0tLHvLzMegHMsm+W+HCorDLDy7LF7LKfCUNqnVhU5+U59rwkb5bsRzpUxLuMW
l1r9kuP83Myisl7MrhojvZfBoRIafuAsKS9tI+uXuNbdm6TQ1Xn2ifRKrQl2bmzThjFPWGAM7ruY
Q/Bu5rWR0nhjDWZEcbkXzuthU0iLp1Yqn+GgZB+x4OKn0MdmGy+NuF4yv3sghJpL8jw6sWoFn+WY
VL1FsZHsR6oWvLYO4T2pl6Cd/JMY64teSvWa2j3rcPKCkJvBf81mk1edJqsEsyabVNp62nqHOzU/
zGMSP7pGOdBghEP+3iJFTwQAL+eTXCaD+qq8cK4cHGmbQViCdhiP8dHsdn6zcWnOFbxQk+bKadOy
21it1X7rpjjeZJ27rb0m29lYjs/NYvu7UTktFm+rvA+wut7opmd+S6i71Tfv96C55CyWpHSzsLWJ
leFXWA6S19W1FL3c+KTLD2Ze55FVG6SmkiG/wj+iXt4fEHGa9ifJaO4F+7S/ybtA3CoD+wk7OJ07
TWRlepwNLbEjVla1FTqQZlJath5fLaPV2zd6lZuXpiv8DUAX85L3LbkYXC9qYjAhfat7EHXefUsH
bM+RC3Fhzy9nOi+oCeljQg1ty04kwfU6aC73mkWL5abwGxb8RI/QvsXak+zc0pzO769lHPeI50Nb
B284DvATU8L0rWz1ACnSim3jkkmda2uMxGdDQqtGtWEIPKxxq46c74ITddoVcTyfG+TMDSm08RlK
GoWnQyzOSeECpacvJjg5VqdeLNx3NyIwgKDYgFbO7/+SnQYLUjoW/+1S62Rxt4zqJYEVM2wAGPhp
BDKOHwAzFs+3oGa3kEzK/Zo4RfZGOoFoc17yZbZLmZaPNz3ejpMxnQE4qBfKrtRzS18yWy9P0tdr
dC5/5A7qZSbveB7Y+e/VVPPN09yvo66vEURbyXvoocDGd91Uw0IwWefBFM89/9a3+/gcSCTP98sf
B0NwZzv1v44q/+gQ/ueGgp/UvL+0L6zf6H+Jfv89VD4DZe2vz9yrtPf6rWp/1PbWr/j3idsJPpBh
NkzdBDNPz8F66v33iZs/gojnm6j7vxKtDOsDZz1640HzoX/zV/63uGd94HCM/RmgEcdBzAb/5ND9
20CeD8XJcr1nHA/3wq/lCKUMWo4qthZJxzghGcfdRtrxmpPEILx1gwKesCaI54QB8l0atXRBalFi
O00XFnhTr5Jubt+chd7LiCft+H3QliFaiFvE28TxaiPsLGOEIOA7xD+U+1g5pbxpeH38u6DgH628
v1xWP66q//n/ruDssXr+eilu8//x8JoPrMbmx9W4ftEf+o/3gWppWGgmYgKFB+vc6d+rMdA/UD3C
qoPftZJCf1SA7A9IIFha+CJWCzLEj6txXTusG30tPkaX+EOc+j9QmiGR/aK44KjiNGmgP5r6urZR
rn4c+3r2Ar8Ms/dODuLSQzh+yCatgpfgLswjgVSQF3O6bR+QgAhbXPtWNAy+cWqMojl3+FMjN/Vz
M+zs9dncmhpGvJIkxEtltJjMXMVbhYqv6S72PZFEeuu0RyPopg1RzZIDX55+Js1YfmxdZr8E6Srj
ngZIdJDAyK5VRTrTi2MaDh0T8E4xMRzzKBbZFJXnfSF1ITems+LFynlw5VY0ZD37tRwHZq1uPWHW
sDzOytn8XMqWaXWWuPpNItqFfs2l0O7R2Lv7wiicbyota3sTLImpwr6thU5qIrVjBHUSU2GPHZmG
vCWvDlbOiToS/BweU9nUCw6SV0iHc9R0VWjQKf7SVN5ymkwj29WeaX9OOzS9qNNygGs4s8l3cE4j
zUVo8zUrnPlK5Fhrcr8cP3MyFeSYW6taOREbyeOKKIuvvmEmh+DjwMjiI6m1q5JfQEFPedzd5abV
8KNPFqQgPZHbMsv0q1EN+3LsrtjQupvF9d/02OkuMe5uBmaMP1EKlpk09WRKGeG6WvkRmrwtVXG2
zVx+q1ys66FsXLmEelDxHqbVLy6Ivef6Y8y2T4Bt76vXamp1agCHIDnAv1DP+tw9TxkDOWmX2iEv
MoXVW63fc2w2Qpovhd3B1OhiItDS0W6FoxHFIBIRvwnLd/aZhnJVS+MxMxr8vp1+04ierGUT2J+H
JvlMAx9mfvyKHkc3hnpAb5I4HHKG/fVIw3DNccpK1RWHWHAKnONu2MXekHy9jTFdhR7xOTcq/Knl
ohCDxAmmzTh78vlerNtiLLZeuNajXgDdZl+dLsarM49FuneIUDDfxLP5tCyGhSQpOQmo+bIkVbyj
7VxBNeoEfvTSN8rQwvNJ9g8/T9x0iD4ycWgNzeXD4KWEHDAZEX1AC/K71U9ZvrkjUBUodJg7Wk37
7hgt85K2f21KKUO9756xmN7nFbNUnMww8Q2UwQThopIkicyk/4zvQqFNtOWmNKwvhFmLyE5cMw5N
4FNeiypZo8+EAqv9AU7AfIwtupmNRLW7MmibzUiP6tQF963I+PvSKC9ZHXxHlUNxwfS/7avmrJwu
21RsU8OqZZ1qhhYv24ah1Melg+gNvIQZO3lZTdsq25gOYxann4n76c+NbS672BxHjhKzKveZC3jK
zs37Ss+qSBEwIPxrpFtz0se7zkYmzQv308yukWT0ZH0x1yhJOBit9Yxi4bCARNOTfvQzFdW8UoHD
4MeKCtM4N73D3ZRpNmt1JhDiVEGCIIXqYuUlc15S840788b0NfMqxvewzYSdh5IAD9VdZvDRQ68K
PagH22a2A/TRJghnO253lTAAx4yZq4kQTSP4ZE6rKuirNXWlL8OWpKNvbay8Fhebyllns9SpH9/q
Iy3G9gzdVbNSq8XZ5n201VJufOWJ7ozoU18Fdd0+UeMoHqaZSPa5CtDiawPqTqKlXwhUUgmnz9lV
MI7TOc+l+1DxM5GmHNkdZ2lCOCQ26AJd2rZ6iFUgLt3gLQcbA9ceFaTdZLaXXcFfaTeSp8bORQmM
4BNoHxFoMzruJiCLAUY/F4MaeAuAQ8F+WOR0N7BFPlVTruaozjkg8sfl3sEeOQOFcFoAFpO4Qtaf
zrOUBKok++DvTr/eYVPLwa60eWcEUyne+oBT8VmQ+3tqiklxB7vKfShrrzVOudcRyf7hXfwnIv5v
Tgt8NrxhdTptTHaE3voW/fHlBk0mnZ10cHZDEtyqGO997eJ57rKrIjWv3DW+k5UZ/Zw+QoVn4nbJ
+nKXNZeyqp+ykoC76y/t3/Am33tIfhxyrJ8K1yqDnxVYZ787hH5wWlmS2o9kTp1dryUWoW+BN338
tFSYb1RaW8fBWC7GgtDTl18tFmNY51VLLbF2yVJSgRZxeFFJTjlrC3mADc12iiLEAX4BjTRy0urf
qPmChtLKq3Xx/M1F/dXTsH587H2ENGCN67/BDN3Ga3Hv2Hx8lJ59QFcZdWY3MaW2/jSg0ClxcYPq
nCNnhcpM96Q1bKTPidxDve3JosWDKA6u4d/85w/26wD0/XPhE163/Qz2A04EP/6ysZEFQefoAFRy
1UXUx30CsWSF5EiwE8GWt7rh8P4d/9H+9//m5PXTFvmvjOP/HY9nOmvirzfFh6r81jev7Y87YmP9
kj+2xNYHsJCA0Ryff2CkYM/5x0g0+MAsUtehUnEY+5cx44+hqPcBYQQjJAN/G47maiv4w31hflj9
SnSXsRzXrbT9T/bExm8LnAMg5otVfIBeycf5ZSH5Vg/y13V30zzOW7ZcIeqOc93p8t7SWgga7rTp
YYKFCA5hWT+hYblXS1yYx2FCRiXvSslEYe0KI/34w3X8kwfaO/D8p0eHBcMTux62FHqbEOh//mip
144ke4Z4v4yGeMlFKRg/FRlOKNQQUp5jG09b1M3iuDpF8hNaED29rpPCFxPa/LDAWNnWVt9etGRo
maFVrb2xNaM6oMgvZzJ2xgnuXpKeZbV0at3w27wpq8L8kjLQ6zZ9JcR3pp8BRdyAAwU6leAVaNvN
8T//qO+wzl9+VMzqJD9Whr352yi4TRqL0u9J7BLUmctU9t24E2JKAHgYNL6nfUrDubYcfS3T9o3W
py+Fo7SBPC9+ZTZhXgoay5R3kN2MPbMm/xtzdiPqsU3/zSf97QjFQd7hkciqWf/xq58x8WtzwJic
7OW4TGdZeMWj7wTbJmFZcL4b7wY0+scpIT25NIN9twTKP8rFoyqmAl0Yid6cjp2o0mt3mcfd33y6
dbX+dB35QGQu6Hei9ZVz6Prpf3jbYD4h6TNJZ6dU2z1UXY1DBBxyNBp5cSjSbPjEtuKOQZ64akko
nZx2NP7GSu6bv91Sq+HVZCS29kzB2vzlliJCT3VFE1tsRF0tvykRXMm7Fb7aSjt7jpn/bGYrn6M1
rk66s7UZjlQZ7tfHhWPYJoOrep3Vi7ltvVE/aU6/1+txjKwBQ1EbD9VH9r3KCcG+HlzAaciWjnm2
UmfcT7aRRkp+ntvGiMAqyE+VM+frKC/71GKEiwqPkvORGFijjRfUbHVTjwV7U0Y7Q+gafXpJrBEn
rhubA8U4lfdKK4WBESIz853QTAdg6DCUG1f0yWOhE6fVG/0EcHLxQ6aqbKpKez0PQM06Vk2QaWE8
Y6mVreM/9SLVGE8LCqWY3duwuTG57wIAYoEhL5RDT5tWs0wjZDf7dXSL/LNvZPUhrckvt8iTG9hS
eo1nYPK4l9nfb8fcaStMuyPsCi03otrInCjNub5j14jQU5JT+kCfwSdE5jkETDwelqmoPweMum+1
Yq2UpXpu35m92Cq4t0eyttUBYFH7KnBEyyItTz6psl09D8VVn5mUw1utDImsNceirW6nMiuIktcO
k9lB7is3dz8aTD43atAUBCGGfslslCfPNpPvQQeS1vTr4Who6gH4Xr4pmuG55ES7Qy8Y93o/L89e
XinqRtzgjoBXQ+/NkDKxbYPgczeKF0ZP52XWSe4PvWNdKg4dEVOwSwrBJSe8MAcXOWr+W5wrmVxP
WuDe4p6YGA0bBsARhjUIaAXyfca1Jz833cZmwrlDa8ziwSUauplLw907DWb1aeoeZjihu8yr0boh
G4e4f/IupK/rAtUQT29uzH00A/wJ86LStkHKL3Eyq2THEMA4ckBLv6OMOBHJyHxbjT7icsWuqRpf
cuAl37WE1pZiahMk7+rzlHCqcisu8pLp49aVrtjbdvBVmzkciClAzx6bOzF3X4x6xdMEkF59z9Ki
ipkNxvKB2E7ibHNwKNtFli0kYHwe7WReD4t2D+TwPodBcs5af2M3ILDzbLEi7kaxs3vRfcty5+wY
YgErk9wWKh53Cd0U37XF+0r2DxjVGJd0pvuoR6D9oj5I+Y0BJotMaI6hSAS4X7M1r6dBEGRv5vaW
Z43OwbFPzJdxAcJYGZm7M0Q1HNKF3hJ4PY2xSewYbh/wia2mgu+8qtuwRSaNWJPjnZqzZZfJtLvM
OQezuKrtc2058LsWgwhjPmxUQ+SXiMpsnZwaikvolKnOWcqbPhflFHyxito+Mnx2nxl82J9Vadmw
V+30JAq0jKjPs2IM0xhFw2mXj5UZLLdMkos9YBL3zq/Lr7Oan+KW88+KGT8xNY0PpueInQaw/FNj
Le0DOL+rReTLVVUU4j6b0IO6YrSiKnAPxjKkkRSzC+bFMOUhC6SWhY70U5QfIPNvQMLTz6bu4lAR
uVnc5cwpDmu99i6HPEYIRx7naoSiAGZl3zVWgDAnJ/XUl8xMAStyu1EPT2itf9OdZbyt7KbZOktT
LttK5MgrsZvJc4CuHNEq9izVfGrE6B2TlseYb4k6ZJReX0G9H7YFUdtrwhkZSdLYhTTne2VUj1N5
XdGsu/Pt9KUNELQaLfmoKR/sVBznh2XI+yQsxvLK8FDVPH8MLmNJqTPPXeNjy2Ryo5st8BI3YQul
M8cmU422t3Hi9C5OemsHG+Gpsl0j3Rja0KpNMfTLPRyQIuziQTNDuzSavVzwb1Re11zppH43BJdL
0H1ANND4wZgx7GVi1uX3ddrCWvWK5FgYtXweJfhrPSv1NxUv4w059C/0J6XXuOLVEfeEc5kYVZNO
CMyjMcq3wK0f+pxAhBH0zxB92FElMbDOBPjrTTzL8pjRYoWbSHk3tcdpo2wGcSfd4r5Yuk/SrvzQ
MtwHXlPJlWVNGEyAixzzINjpAGav3GY8Sbe98yAobSkvvVXparRvKyfKIBcePQXqaLJr40B02Lu2
4+VKDJje+hz4hD+qkC7ybgqbptPuBweOdubOIrKmlJFykyY7IcWXchbeJsFNExW1mx/iOYZlOain
po6rV6OuFX50mW8ZwlbQRwfYar3t7DkSw6fMbUnNsT1Flp1YBzcLYm5Q29xOwZAc7aT27u3OTzbJ
AhG2yPFwmO8zfr+x7/pCMv6sbdY3b77hoJVDdl2x43ucg/JBJoX3jSj+TYMfvpfUv8EjONfDoLbE
tOXbbBfMm5nV3ZBlxncyOWXkdWJE7ptS53vZpvkboIHxth5IYDWqY7KPooFKVOrnCTxaS4m3VkAG
qXUiNp6mpHdsBwFPWMbQJCKDiroetNw0+KchrvpmhyW6BaueDqUGFTdGzaiHWbdRiAbN2HfDVAFb
7lsQdA9z6jUoj6kAkrBfQHRvoGlD5XT6ronDnIFSvu+VVXwteTnlN/UgR1hbhUWfnuFDpPlW0Lip
cL3UsBx0FlB1KAPVAGKaii57UKVXnAyR9zyfghLXl+uAfu48q3IPMWgJREumDvFR16fa3Zkj/Kv7
ntg6Q/OUXopIea11veDOvjHsMX4jlI7eEyTJ+GDCE7JvWeZ4yOER7NspKU8O0/hbr5i4HiY2AGzZ
eFDAm8dyOEGFhdG4mHP7ZBu58dg3KtvbJM9vsanz0J0dDfhUEbwCq7cOyIHWtpQ+uDjav1uPG1Yl
2ZacK4DxQY87NFjgv1af2Nt+mRkdDG0MW6CxvGkvDHShCALNZG0aGN7VlmRY3IRLtWZjuq6Tjx4A
Ge1c2L0dLr0bn3vQUrsBiXbLU0a/xtFq3VD6gKI0VuLFw/rSbDuId2ozeEM1Q1pNeTYFjUSzmBTC
n6AW4Ipwq7jKTI9qctduy6Mq3fHBGuz6yuz7BrSuPmD0SGECNhhcvnAF2Kf1pQBWBgLsYwWw/CpJ
B/ZmSzGye5qMnVjK4YtqzfSqXzRolI1IU3AswnqqlG59Zq9tbfkryxdmFMtWeDHgskqrvO9YTxKP
4F1rP3jF+NAI0p59VX4q6qbaiCB9SrluFJtjbDHlLZDep3ZJ/GghJRiyFWXIwrBkC0zu41AP1qkq
5+60jN6CKwhifVfqJHZMty4/Cp6yQBjNxVccYo2qhFYxCCRSsL4SjmkTweCHWNJVdAMUSScAM3n9
UJxUvpAJEiLpDkbWGxojla4179MlIKJHiCv7NhKSDHW2l9+aWKNmwx+QSA2zODbKBH6Ob6lyifxN
ZGGj1HHVRatcjbl6XF+pIeD57ukASAaZHtm3epGc1bjQiTX3U2g007B3rdrR0WztpAsZZJQ2ePny
dRzH9ouPr+s5sXP3aHt1e2qBb3zLpXyZsqG9Ihhk1mFSKSZELeMEN604AC9NFgNN7cxXySzmOJt1
fNPhiD6kYniM68Z5tNpm2Y19fNOuQw5jHXeU75MPdx2CQPxkHmKvo5ESCCpgRDcZuyh9n57gHGKS
gvlSfiuYrqCOy1vuX+Cq77OX/n0OA8rT2mjGOp1Z1kHNzMSmWEc3BTOcgVlOsQ518IAw3wnWUU+2
Dn0Sp+7u6nUQxJVgJmS/z4fE+6xoWsdGePMITTNJqtaRUmFVGv6addAUrCMn3e/uLREzUiozf9jo
4KyesvcBlVb6dB7Y3DTe1Bd3c6UO79ZH6oIJa3o10S6JcdEHMBrFaVCc/Lph9+lrEGZjUIRNoIW2
0r7jX57uMlhrvHd5yomyewO4ybRMeYMfHHrX7rxNo3VuEU1lRwLyfc6W5yMeW28NZcRw59qjslV7
wzV/K/V0LqMA+KxVtTpxdm3baGSwfRxRY2slR4jVHW6d4n6ElrrJMv8pruslwjzEZtJqXmNwYdiK
uL+cAaGStp172pKMm6nwykffXOoCsYdxYfw+OcwDW+AsC4qdm+fTF54oy35os00/40rkvMj3yw0V
STU6YeByRm17PznGPIBJo7L/glnrIxzh4F6HMg4bL433a5CgIa2TzFR68lM+JjJyaracbL5pmVpH
nmzpsmt7HYPW3TReXMc+5lPHzLXOH2aaskIzL2Y6S1wOc8jt5aNayJgkkzcMDJraNVJOiPyhm7L0
aSx6s2Akq8Mkm/BTXif2zEO+5mkezIZzO0mAvXE+WdvWtOIX3jgJ9qHB3END6EC8D/rGpp33Ve+b
Typ3vVtIAfJLkRXtdTEG49aps4Qta3uMGW7Zmp+9iGSonT2c5PgYNJb8ypiufYL9QgjeHeNPbGy1
6yrojZMqhvG1X9rmDuBPu9EtKojXT5YlRwXsCQBpabF9wFH8VR/jAfjyrHyQBa43RDovg6OdM39Z
24Y3mGKra7it8vu7fPL/Jd7Lf87ZGT4Whr+WeG8JvHCz9D+lXt6/5g+Nl4I4C0cDoDISW8TWiU/8
ofHiiCBTQUoJMQohbI3R/aHxOh+Q7+GPB4AHdIC1fNUfGq/+AbeMw4EK8RM12Xb+icb7m2RH4DnQ
XeQovr/p0lH3kyjm5STtkbzaHYeiGuXEcR5wQnQ7S5TZ34hfv40lsHfABWbeY5PURsv8+VtVrqUc
SYvDbvSqY11095LdU+KbFxu/ZOdp/5pJMCqIv1d/IhH//u245OilwDOoYPO5TD/9ZJnS/Rn0ULNz
e+tiC39r4VrgMCxzJqT5zSLz+G8Uxt+vJd+R3zCpM+4yguQ/f8ehaZ0Gll+zw6K0PoXBWQ31lm1x
EP6wxP7kR/stFumwnFD+iVKxEtZA1c/fySEtAZNzbnZ1LNqD1WTZNgVmxLZSxTOv9iS7dry2u2Ad
V7uyHI7JPD7w//R5sNVzMbv7kk0HkNkxWPCDNne6LdTWNcWx5CH2keKM+m9AEcZv4ivYDCw6aFms
sXU68fMnlpjUjDyI853UuhsiRae5aM9eHMynwuOgkujDZkDxDwvOLFtSAOP2P1+y32cZ6wcImH6u
sXcWInf1j+rvxGEa8KdPBY+BpzgCSMoBzBbmLuAdlXoa9RYBj2lDi3zCyUvhnUxAHlPsvOr6eF3F
kxaRGP1qVsb4N7/N9Uf/SZdmgEEocs2doQiTWvr5k6U+lAXHK4qdMDNn5UbB0oOlgT2o60sd0UtR
MWwpRMvRdEZ7Q826df7PV8f1f9WleRARNFuNfcCFuGl+uTyrCI9pNkh3BXu7NwB/zucFknFC9I1U
hYbDl8DqmrUo07x40URzEeOybAQWb/jW5ghpTy1cN9MnsbFmNxBc9J3tB/bO8oZLv0Y8+jXs4XOH
bAJVXTjTHOc1EMJkwxws/2K3ItG26LB2up0Kk+4iNoieuZVwz9S2CrSlp4yqNuwtoxj9i6s6amdi
K6cMq8wx7MCazHkxasFLA7X1qeU/T4Q89C/oiqO6bZdm8TYlRwyIAXPNfKJMycNjECAmrwjiDz2k
Tb5/226MSi+vmSWXt944r+DTqh2+pwtHNeL1vagjr22yV8h/9A5l5XzkMZRZWzIjy77sqEFgYg47
MKVP4antZ0PuZ6HP6wxkCNDhZXb03GY9VMKOvPXbotoOmaa+F3yzi+XkLn0MVIecktpYB/F692bO
uKnCjLqsW3DKFfaItjmpjOAgm8u5pvSDbYMZpgNlJfu8r/KT1XjdW2KOjAG0KngqAxIsoTdpxXPp
ueK2XILxxgB9SANabh7zLs3qUFM2QG5lSQ46OKSzqIHacEWnF2ITfB/Y+bkwzF2LkZoIYNFTKpYH
GMTwEoD8TkxKUfYAXlFE/JjmJ4aL7imAWIKlJDfbLypNtDu4e2o+JqpU81bGmAO2wL3RFZrJXZZI
WJJOBa7liLHNRpi/Kmq9OQZxqvghHT8b3E0/dvV85ChiZEcEIrxUaZdQLpWk3g5rURYNtaoTXmVZ
QUdDms5okrOpC8g0GUJA71ZUlDV0voW21T3asSOhOVnt9GraNbwN0l5DfZU1RuBuh6Wb45uljYF1
68B3wynL5L3IbBVEMJK0S1z5KAQNe1Po1Gxst3024DNwFh/hgXGTu+wKT5nVTjSecz9ps0iO/irU
VKtk03iz/R3kPzpOWyNvZ6u4Q28BWGxa3G64cPKtWUUgZ/bPYh4RnvL4EXvuTbYKRgvKkVolJK8s
smstD/pDavkZPc2NynF2ITsJJJSQcNhMLxai1EgxC/Zw4d7Pq2SFtcLcOquMRfupdSBpNkXzKnIl
q9yVr8IXlErGUKsYxo4y3yZLUD22q1QmZPmkMbyKTGvOD7lCyChWaa0fvC/wrPGBrbJbvgpwi4Hu
166iHKgTrBBylerIT3GtZ/u+GgB5WMq7HldhT0uSfpOvYp+sXDuqnIZ0vGXcVlpsbTWzvyN5cTJW
sbBANYxlMR2l3hjbheK5w2L4D5qH7oeiChxJK3ZVSYmBXlmc0Y3/Yu/MttvGtiv6K/cH4AEc9I8h
QFJ9L7l5wZBsFfq+x9dnHrpcRVIuK85bMip5uXckMkjwtHuvNVcYrae2007H3s5Pu9KpLrMJx5RO
w4xINgqaAtglXWxxIyh14kuh5hlz/zdlHVQBQ0unktrolKQvtayWqoW+/AFKP37MWTc/gYWKThtZ
Xx264jaMuB7qds5Knss6LAlthdfyTvxKVmmxDVvQO/tmS8+OIm4s67mFrOxOwdxUfrUr+I559tGA
qIEnJb4WsircViUFYvN7sZiLx6aRFeSGUvIYxxSV6QC5D9RuDMi6BYpHDV2cuatDc+m5ymRtOs0T
DzDhZ2I5DI5GZXFumSmlbDVZzI91qqVXQdKn57GseeOTrs9IOSEjKObqBPXLPtXn8aIaMemS4RNf
FXl8S4QT13prV1YnP6NhRlfj1SCr7pECJokiXEszhEysblec39XphSzZW5WGfDPMTnNZzufCasuo
gG+0XWzPEU19DWqxIvCwVJVtLRsCXci7XmW7PsECtgCHHseKVUVcDFaHp0kSIFVnWi6MyXJvi9yd
zzSrq8msMJIzO7H1p4jFYhuGpdgqFGAutG6iwEQnI5UtjVE2NxAMLVew0e9cJQxPHKVfNX2Jx0/o
Ey2hRbZHatkoCW1aJvlSzZ8y3JhnmWyoWKRifsH8uwCypdO3ikFCXnR4Ndk8Y/YVB8fnFuS+eVOX
ks4vmzelbOMQKzleO1mGa9jWk/VQ13jFZPNnxNPhxUItJ0/I5lCIxGvTTZDYtWTRV8Qpf6b4qm/T
tl9c0EF0ltiSja/4a8qVmTbY1fKsXTuxwCkyBfz7UbRsY9mkMvT6ZSggZ5bLc1rRN8XRlHkVX4Ey
QvDSsjytnby4c1t94RKr3+jo7Eksa57zfky2YQ1RPqlKihJNuNYGHNhLZF3Tcb0nSUCAoRdfQx2r
0UAxYR0ViemrQTptQk3zqPoomOkQvplJlqKWBIIt+3eN7OQFmJwgi54Zsf2V3lWwJQmNjl/Mvp1Z
Y+HxOr/kcxTR6ySHtKoIERV2chfCSQ9dvKKVE5HdAX8WUww9Rgse/mkn6/+xG7m3PWb1lRE7U++B
GXf8sOwMjGUlUE+1YqHKDPKKEgoDFqabFwpg/XO064LOJoXhRbZGo4mxvgpFY3zitGFdLYuaR94g
mDInhKFlj3BX68x3ab1WsgfbOK3+MEAZBXTn9jdBR8LTOgJVDEOAVi5EyWVFuSS7zygyfHEbJb6m
qZP2WNDLOD7n1o8WZY7cz0u6WEDdEGmqqw7f2xMzIT7NIh0rZqYU9WtqOgwhNzK7T0T+RbcaGR/b
GAa97UPulv3wPtUCqkXAs7140JEea0uHCQlfMMwUQig408UV1lyUtCiPgIq5KU3MNKxzr5obcW1G
ZnlD4mCPzjRvyqfAIsTar8xJ1LTP3YJAuDqOH6ARIRrAB4sAva2s5EnPC4M6uNO0f7R9jwV9VCas
63pKBNIKon/1kElVA1KaDIN40fvmQuxbXCnaBZ0CgxDKpTTOUj20A1qJyQReLW/MS8eJk2/IOrJw
TZtSP22tTr8gesE5qUKju3Pn3GEWsj9/TFgDvNboivupL9c6tJPziu5Ns7IIi2DJUoPPczoZW9qU
43mbZOMJ8p/qMp474wWtMyfMldkWYAqr0fkjy+tpyyhfbkc7DE4KuLmaDw1a3yLOxwrFvNc2QwDC
XHJ2beySxUL5uM+WENhWOt8kAtTXXew6c+T3sZqzBVqmH9qdzj/bkkgx9SDJPDww4XrhlFN5vWCR
KYnNvEhth/xitSqmT9oIMgGYkxm5ftB1qr5qKLqKVaQXUf5IjXL6anO1eq16Z77XKPu6fpdVzamj
wYf1zSmkrikaVX2J24k1nGNSeV+HBfDxAYNDRpe2n03S7gJ24bl0+S2DubyrMwbEdq5L5QoRDWXI
Op+ydSLGYi20qP2kRML91PJvR2vqF7lvddlwq3FHOIvLqLsr4kXZZnPWXdgjUt8WUW7MgRp64Uql
3wE0HCMvh6o+IGglXCYTkoJblqeGXoYG585FXwjCmAbrCVYlB7FmMS/FzreM38Fay6o3fUlpbM53
Hme6jaQGwubD+8wKL43Q8c4VrVdgNx9AkEbZE0J6msk7D7U7ufipM2mtTncm653f2pbW61pIF7Yh
DdmjtGaDiCt4Ec3MB8W1uyQdZOUpFti5wQdcDY30eOuZa56HO+c3V/H6fpF28GTnDNekSVy46XiS
zv1Jrc7cQqSVfJKmclvay7u4ivGSS8+5Je3nglRffwjd8tSS5vRK2tQjZSFZrF+iSyr8A3sCpe6w
aOpNIC3urjS7Ey4rfe/SAu84mOEXaYvf3SH/LRC+VyDcu2q/oeL8V9O/HJYG/xJ/Wu4Hh3q1aVIt
MqiKSV3on4VBW/1ASY6qn4HfyZb1ub8Lg+KDJaSyE2ka7rwDCLBAF+pQWkEBKqWR+m8Zoo4zxGVZ
yaGIRVXA4l9j+TksSyhEDM/gS7gyj1p+a6qo/WkwhScj1kCpHxhzhmCcP/RkApxpYMKXrUnvwKuU
JX2I22o4A1ifgfZDcQIqBS425PhrJkTV+xA+zbOmDOIr4l/sO86GxT15bk65ERZ1jt8fmP/fzXlS
8P/PRer/KsI+zrLDgchf/FmitlANg+YzXVdGXVGI/luGbOkfBCA3Rqj1nUZNXehHidr5QK3TUmFV
k8mgovD5u0TtfACWS5VNl8AgyY77nRL1DpO2XyDD9QdszmBMaJSP+Z/DkbjkA+BUfPl+CZzCN9X4
Y+iCGJir8mvpdi8OtGFCFrSTSKTVWTvQXZ8N+kF7b+wnNdc3FUwmq5yPBlJcAzn0MeuWBBxmI9UN
vwfOfd47w5lT5K9tkjxMSkvHRSmIWLfB5hTlBeb6cfvO84/r2fL5UFLxYVnUCdk4D98ClLZKa3uu
drnhKLFPCU/3KkAH11VuRhO3/qUjg1LRFiQLlq0iqHBqBR5NC3N5zAplhe4KEn9Yhy6Ju6RW+xa5
TysBreUky6qq9P+ddscQRoMf6Z+nnfc8588/hcHLv/tz8tkuLEXpPLUMd7cLMMN+9Ic06d+miPc3
S/GvycdfAajCUIvN4xCMprlMWUaoq9kCeYcAE/8bvti3Hh2qdIw76vbyU7ArHA478vlGWEERx1kQ
2FvOreW1yCP0Cpq90dop3HQEB37GrPDNGUV4A09l3jYLPcxag5WVDoHvhqV7onYzFPBmTvRVFZPc
NORLcNMaA1KnITntreFzhp3vq4siluRmI39n9gq5RuyvIdTWZdPJYNM08BMfi7+jOkNCpjfqZtFB
AITpI8hmLjn1mEbci6P+ap7nbUTAK1ZyqpPUu6oJlSJIlZMobeLrUizVNtMm66JWJv1MRb7DRbOY
zJVGa/++wX53Ny3VR5q973i3dPmGDz66oCkgXSIYpCSQ/8jOI5w0rkPWyE1Lc4MjtdE8OLgbPpcG
N2jyPAkasqYKA+psFHdVPT5GZNleFqHWX8U59gsu+kVyM6h59ZTU0EEoj7lBt7Is7nChm4+vkRjc
0yLqPs9lo5/C/hqeUQgI4pbnvLjtnL5EiDSjmZ1U+7RxS2Gv0E+B4C7R6uNdLKrNHMUfVSvD8AHK
U57b6QEAx+dA/vLvqnK8qli08/55VeGmHhdHmEX5Fz82c5CJsmPMYoJfBC8Qw+nP9cRiPaHTpDqO
KpmvqlyFfmzm5gc2WceBB/H9NMr8+dFvNj/Ixt2flEWVoJjfWU9kT/tgNLPSadKfZHOCtUy2ssP1
RFNHSvyxVvuiy5mN0LW8iUxwQOoK9Vgv73XuZ3aF2o2RhfUShWnW+mivLZ+Kvk3hoFOd17RIzoxh
huZDxsmNVkxiyxGBdDg3F8UfolTId3LTijqDOdmN4wtgWKs+t9moLWWuvSgJjYvGGSHPOMP8kQiu
UqwjGKVPVq+Jx6KGBNiX6YIbNZ7OA6YX5oKKiAivZpVcT9ECo6ar+82/o/t4dItfM03u8cF2/7no
v8YHx9XdX/0Y4uoHIKHQILDQcA7jULQ/xBlZ9GZcQUiexmLz9xA3PmiY6aSnDhcQOyen3B9DXEdS
AUpUtu4tgarit2Cib4c4yg22chKH2ZzJ0GBH3281N7PZBVVAJGE8U7une+mu20mpNiqyZ7eezK+5
Zdb3VHa7i0xrUEyR55lt0xndjmkXr1Q1EHLZnT3foslwZMnDIObPCaOLbhyLi8VSEyqkZV13KxFE
Pa2B5kLPXYJZFeE+F1JdGc7BcqfEsQZmG1P1JV4wsGpOJ9l9uuyAafmsbnJlmIt1Z9bD0+IUUL/V
PvXUDFPq1IX/HgffMLnlHfn9hbv4zx0Ft5cs/sqivQOGS7qu/Nsf45s0H2Fio2PxxiImT3A/lnBb
fGBt17ilCSFv+PuVAfeDy5rOEIepo2sUDP8e3zhGOWQaUgZjGyQL/d6R0GamHKzhDGm2ChcjG0on
IlH4fPsDHKikSHCpIXkj5M0+p4+lzpsSSBR+FJqWDyK1k3HtGO2IPzOgnLlp6XrVEieSnbeaWgpf
J3y9PGvNbOb/0VWHbY8YEikqIubnpReh7qM40L/BWqlyHPv9kpOnYvSPRcIM9uwxgDkhOhqzq7KO
m+LUmObS8jPW+se40ICxcGBpZm/odMxdMfm1OC7shCp2Yc9KizOgddJLElzacNUMo8tu0dsBfMvE
gG3Vlomt0M9M9atUdOaTZiVd5Wm9k8crdNlK5HHCtas1suHh1e1NlKWmUkwPDS3//CQFMz7JFp4x
XNVR3od+gHGDrHs3Ul+AfgffkiLCsoBiVxh0R8buvg2zzLostJbGcqqW/eUIIas/Szq05qu5ah2A
RxBzcwD2i7A37cgmSmRlO9NZDMkV3nQaOdBXLMXd6LduH97nOL3IfFSzfovdh9gAwkeam8FcCJQe
iUB91rCnQT23ZCpxYyDhXVuGWWqebmHlg7AQg20sp66PvkQIpa8VbL4VXWSnbD0uoPlwNc69McIK
H5uPbW4ONHbdotOGtcK90z2pYaQ+CHdKDW+QsliS0TCCBfGUXwb2oD6PFLGvgZTaLyntqhYaB34o
D5LqiK4ZG6QkA88J6Zdu91TVbup4egUmclUAUbf8KFD0l8WewnnVTsnyGLrmOK5GO5jUlWbBw9hg
QyjJSlcWJfbmshWgLipRQd5ALm3fJrZbKqsWuYS5JWiu1s/ogEfCH9MxGBBk2xarpam1dwoIxnpD
9SS4rMyhE75RNfark5Eff0WeiLjrBup4F4lB9+ek6nWR+osBYBPMQ4D7z6EwHm6ywLbz89IR1nha
KA1pvwOKhNFXmBud33bkq3tZF85IWLVaujGGGtmMWhN74ve5maV+BU0x2CpsBpe4QBJ4qB1yFoya
jkkSKK3qfJPGM8s6QpX+jpw+Wg6AzsevWj6SWAOzlW0kVKNIUmLd+nMiupnw0H4KcP91UUWolGgg
sSjpsJz2RitT76xRRZFs6cS0dhqbitdPRe36TpOW92h/gghYphK6Xh6WGlTBzBbO595UENqRpEf+
PBmKyscOaTkeU3NSnvCSjISZY+98csZR/egOI67pMhWFzS+emzS2chJANbK4V7oz1V+J4S7Ikk5U
znJFEs+kNTfDi12kw40yTcDq52EGHKO1ef5Hk5cDQI5UJKCT2Pvvxy5/JYK06bcIS8iWWWLs2SvC
g5KtFmuGzyIKFwYtM4KRNArbr92ACNwbs8W5qJCl4UBIaqaNHcXTQ9Sn5pWhI8FYcSKtNVKtzXyD
ZEtPvCWc7VrmT4WnNFoJUdW6TpKTOuTiEGJSpfZzgifx3piNq28UrQPUkrNQY8syYPmskF9ik3FR
/85r4CL2ZaMOSKkV22wthpFrgSAZ4mlaLRbGuXMRAnWpc1X9mougfy4aw1rWJoeJDOIhUCWKP0sP
gzu2k0cjwekIzdXU7k0GYXVljUBi1wCQem5ri96uwo6DlNegL1I9KNImVaOBobsajSgBg45hpkGc
kKgahrQwfAmDCNxil5pAjHtB+lEzpKgbwsnCfOvg2Qg3BqYFkmplHuR2b7e8+X7j3SeRv911SA4x
ME9D6KKqKCFh+7uOpYfdspjduA6g5q4D5Hk4IPLl+znlH2Wjb+p8qCk1qvKyvEIFhWrf4WNoh0V9
OzUjti5GxIoxpFiIrJkMfb8klxF6Ew+7SfCF0oF5ri2FQ8p5t1TfrwL/+Dnkt9m/9Vt8S+o3pqzl
wJS3joziUavX0BT0em2VuXbm9Mnw2ayS9rGOC4ODxV/HkJ+82GMBIoV+lcuYLLICqzVl0uH+iy0K
Ot1thsYug0Sbe4MxmRjGtJFf2e0qiTir8ej5NBbRVfUq/+u1SYmT9N/Lz/HlR4ZR/PXTvOkWbZvX
4vkwqkX+wY9jofaBZhDQRUpZnPCILPjrWMjNnquGvHHYUkeq2ntKcmIXuNIj7ZQ/Muc/Ltw/rj0k
vCAipt4PMYbdinvUb1QKjwcsrBnKUxYfUcpsaSMcjqKZUmVR2TUgJkBcdNpra61oQ3tiTjhb9t7K
TwbsG/qHfBYfFxE5tQ7+09GzNKwh2pS1iV+brnKZ9egRAyJufVq/X0QasealWbSOJrGZx7C6yWJd
ulhn6t4z26Fhhhh1O0jH9EzPRVoYa4vo680cKvD/83KTD2XCnitpV0Kp/MJJgTsthoH+rhpXkBHY
Odxy4fzY6be//mpvyiPMd8sypRZXmi6NI520XbB7pUCNfJxyGbVVV/U0qfZh96ip7rO+o1qhEce5
4J0F53h55Z3yZC7WcogRqHG07nF4H0DvFkSra5AAzCEvyE025vcKsbK+s7+u8Rik/1CJuI/wn+Td
Zn+xKUeXnDrXjf3RTNAWNiZhn2mP6k91C2Idc4q0vkgcAhg0LQy+YrULP8/V8rEek9n2tFSx7m1l
OcMTJVBS5R3hdVwU/ohGJ74lVodkH2yeDUHwQxmisOr75HxytORL0ky2L2ynbFYAFPRzvU670340
p4//rmJvVjGulr9Yxfrnb69sFdXr/v3W5W/+XsjUnVGCfqOs3uxxaXcLGTp9qpNyfOyISD9KlNYH
hotMi3PYpOSf/b2QmR/oU9MoN8hb4nZs/NZCxgc7HKGotVld8cRQ9/zuytkfoRY3N3fWsWlOufYx
aAg6KI2O8TpxxYkoVO69m5+sZW+rRTwOWo7LrCDihmv/4YTg7gXYnmumD2HIQvSB9HfNujB+CfO5
P8MKgVU1dhJtQslpR9/KHmrgSdXo2qmaLp26Ag0AXjy2e/G5ERIsXwTK3VDWMC0TKbAVBSc1dO/c
I7yEr7w1Z73ZAtBXuZjUDuLTOj6DgImEMRPiITLJJAR8De7PHUS3mnIA7WSLgG4mH6KHIsiFKCSS
EWXrMlcskcGQ3o5RhPJYd4fknfXQODaOgIzFLiQHCYUQfpSjYpoC6Ujj0svrcbP6S9Hk1aM1sj+u
LQVEhajZdGjgQDbnaK7AfhwMtMdGRoND4arDTT+RIetLwiuwJzLY8VwnBRtFGT4mVe54bhrHrdeh
OZ5XS0HCB7U5tPBxMsDn54KorTUigb61w5AkgN5c62ysk/k0qxOSSbrCOpnUzsy5SCfOuYrs4QRw
gXJRDnm/WeyFfwmJakYOQK6Ft3oYpZ+SgrAG2OjNO5uidnyM401RLcKDjpVGcFSWK+8e32hZGpJk
LCzS6gRxB1e6hmI+pCmsALEnhxBlOxiQVtlq1MI7rac33IeAU3PVE7Emzgttmu67UTW3yszgGVrc
DmqqPilpHm5BpWTrX4/8N319PjCGIMBW3Hzp7UsBwf4HzkJ7xMNAVgsn0ISOohOcDJP7KUYFurIN
gIomqtKVjtUXRi6etHxxzW2WNsM7vLw3O5/8HBydUCrYjDT3aIh1mcntUNKnkULqa66wBEZoQG3f
+brynznY+XaPsfgJmMP2GxlDktS1kxEaQzQk0St4xSbCV4G8ZNQ/vLbTpxPC3621LHyv9CXEhd8m
wjNLK/Q0wi/ee/tvlzkdS6KGSZajPybDo43YzIPCFiU8xcyYa4w1WQUItRSjF8laSgA46VbVA1Os
i7yrnvHGn2GSFec9CKprW3RbfXCWYpPwr2OKGYrgcuyb+j1w5ZvTgoYZyRRAzxAhUU85GtNTV1OY
CFQImqMl/MyNL2FunnXUJs5657rDqP79tfyWiu26ei3uu+b1tSMV8jD7cXc+/osR/3+Y5s0JfW/4
vrmJPDT0GL89f9slSD6UL89hub+Z7/76x26uksSGeMHBi0iTGiHD/rVElqRRqxho1nY6oL8ajlxm
UL1xYSAQDperXM1+XEtQv2FrYETqSF1MDLC/cy15M7npwCB34R+i/C1DEw8XGSBs4VSH6ESjcey3
w9CClgFe9c7kdmg57U9uEmJBmcql19RlRs6xvbDBBKGgEA08BcrMQ4xTbFpn7WA2K4c8lc9pZCgA
zshqsXx1hpO9hn2UUqzspul6Bss0b5bAjNnNK3WgFLvgzyR2pKfMC+UU9H2kiumi0o3+Oh/qOVsv
jjO9GHnQnY0KtfRtCCvlaWmNyN6IQldNf6jFXIGR09rPi1k1Nw3g3vC8tZZAoo9n/TYjGYeSfNY3
HbFtyItYbkmI9VrybczTIKPvf5rY9XAD1SyD0DRU09VAaddauzXRH9TVEL56dWAUF3kRstElBSSe
VUll0KKoxdfzVPylf4yofLEJJQhHUiWKn2IVtq4nWqt/qkUmA4MMYutWhlLMF31mQ26CUGecioTu
KwZem1xtzIDLulpMTkJ5nQ34XGKVamWZUlP2zBThA0XmHn6KZhQP+eIsil+ahnUV6SRnr+rRjG4r
Qxlh+y5ZsNGLog5XwYQn2DM6zBqcgNJ88IDziCuF0LOXNHR0XAnW5Hzbm0Q/OewdDUaspwQqQLuV
wh2hIpQ8HIxpPgFgmWVMPdC2E/TjAshQ9GcX+R9LR8clrO+P4bJPCYvQB44Fh48hAsnp3B6q1dwW
42ka23ftoAkfpwO5fHrVenEQBOdaUvYe0za5mIIk3vz6mx7tLruPwE5qki6hs23Jnu/+3h4mFVaO
vAKsZUYtTqtGP4nbWKwWI6oA07OY//p58s3tba6757HI8H6ZiiwqR8/rDJ1Wg5ooXiW5OQZ1QpJk
Wny+ha1tf/2oY0mUfJYtTfuy/sA7FkfnlrqKgrh1EplZVsQ4k0SM5h3svlhRse+6lU6G+UI0dYIj
Cy70TRmq6uuIrCPd6FmiX0wLhgIwH+VwDZaG6O1gcTvMOzo4tG7szA4fZAhyuWL6ON7MyXI9jUt5
Xok2vY0K175MrLK52n2r39r4/t+rZOVP+c8X17Pn/PlIWMPl469rq219II4JOTTCA5Sg+7Rem44t
9ThAAwDh0LTI3ezHtdWh/mZwsKRixSl3d9n9sdERe4pUm5oLZV6OhM5vKWu0HcR7bw7QFEYTjjqc
Fq8rj3ZHJzrRpV3vVlqyWTS1puszivjZiQ3K/KNhwNSsyqKSB09Xuys1NcV/2RY1roUUGcAqU+ea
iCEMGCA487aaVqqiGdOqj5aAQldkX3QsaLmfuwQhrCedZklvZQrI8Iz05LEf5sfCdRc4uFWNT2xu
h/QjDu2wWCPNO4uCKL+bGfxA6jvbmoGIOijlRjOb8PxTWsu8LMBKgiLPjrG82DAvIQ+a+hP2SWIV
cCzpF1kgyk91xp2zrQKLDyj0ANOcpH/TFMKtqli9m2xrs9Vu2lHN3ZMIvOWT5ShZ6aG2AHBRI3HI
Qb+NZLfG7WxTDFScqzLUYFMOQpteQ81FNBTjaHnU0CadTFqakUW/YDbmv3KpE8WsfWS7Ey+2bLeu
KMbGzz2y9XFVY4vRPDM0RbzuejHJnIxefZp7xfiYtnEen4xL6r7YcV2fG+No2qDWC6Xy1CrDfNXp
SZb4PTD+ByKSYRDERD1+ImLboGuYzFrAdS3ix2l1J/kE1IxYHDxhBrc4oeL9rrUgmFGNSDA/u4/y
xZ0S/KwB1F9jEy6Ds6ayZj+XCg4SYh7i7hMJGNFXWTYl/9OqgmsxluQpBLNoyHRgRfqi1ewOtJ0E
aMKKi9xyMYxp8knhtADXaQCUFGtp0tN07MyJghuwxsZQyB5VcsBq0Kxc/XWoe1RdQlcxFWIRTDZt
a8afBuBfZMSFdJoVY9atFQ6jsdgYXYp5qVGItfcAZTYg+/rBuLVafcq3ZDyMZ8ZsjMAyyetlld+b
6z/Zm492EGYPTTfZAmGmUhA/pqYnZWup/LvxxhRRsSZmhbwLYYgNqbfvSTrlBnEwUZmeHDwhoQCz
Yo8+arhkiPXDRrOTTWXWN4q9JAgXRsATZqOs28id/a6Oh4uK/3ijJer4/br770q/p6ahfL7367+9
3vRN2u7uNh4rftn+57TNnotv7eEdh3/izzuOrRFQZKEb00m/4keX6/sPrw6uG+oX6LTlced7yNaf
S7+gv0L/UHDpsKSdx+Sv/lz6+T8hDqPaBsZF6iBx3/xG6+W4aWBSNwS6zT7iUMFH93Z42Jpx00Kg
Wyh8jWn3NOf0lkmfK30rk7KXLv5jaJLqSdfK572X9j+ZMvK5EqYiITtsZHy//UPeMtvFWCkqGRoG
5CmuVs1dAvDYi1USqt+pkx4dnal6IPmTuCNMSbxs8+iAx6vsh2Eg5TJzQsKP8zjctJZ4r/srP/Hh
zIRtatswZLnKSa/F4TdqW8POLZmlyaZNqFCbjxs70NKTNjGLszGa8guIImthbJsW/9Ov3+ZxrYMH
SxAUSH9Gks3ycPhsE/DK4mQ8ezLhn5LaedEoy2WpomYRTUwGS2WUv7vmyUdycOFLC7Rcx51f3QyS
rlSRqIxBHXtBAWsgc5IFCpsZXf/62/3kzVoaxyCmAzdyUt4Pvx2st6oZFfJwlLaC/ohSh4wpkh0D
0wZeQd/OTNVzB17uCXHa7jvfc1dEP/pdmYFMOEEpgoOafvh0S2kBoComaTxD6XhRZeNon2sd3BBW
4XzUGl8Xi71yirnfYF3W0ZYNiq85I5U4NmEECV6kxuY77+TNlsPr12FU8cksA5fVUeFx0bgblSXo
Ps4/JI8izgeCgJgmjPv6nfvYz94ANg5OhyZlF4LUjuYP2MER+jkueGkePS+HwHwhIzb7giPVfKwH
+EuuhZse9OFpn14oKEwgk8K5jOup3tAaXG5xjmvLO7P6LQ8f1a3LUZXutEF1U7a795cQk/BVtEyy
Zj/pxBg1mZ2vJnV2SmzokOzQrGbOQxbO2hWIewBXFUZ43L/BfOWW+ng2ilH52FsTfzVrWeS3qGG8
EMMKFc2e7i+4n8An1dZvG8e4iEMFXh9nqCiK7GKlTISoJtZo3gf0O7R3vtpOyX445pDaA7tiNrPN
M+4Pv1pqlxFVKQlmjOx0Yw5Lf46lNwfhXYKv9IIyUv+YgtLCZoGeydcNwkYhOg5ihdIKNEIzRfMl
akPugxU0/I+cyq3Zr8MwwgSiz+8VhHfl9qPPS1HCRmHDLkbJ7GiETDVloXIyg/VSBqXfNQm8grIA
jpIjlTpP0NPdYZXWShbfooefZjjY2PsR0OIcwDXW6oA2iKF3Op8faeZqTFsuFCM98lVH9FbtQTge
yLA2wvuqXMabuFaj2yYIARMp5WSfx1Fq3sSTm93FGaFgWbEJKfMAkOw7Y1tHrThDdGDexVbg4Bpq
yYMvNXRaI12bx5RL0WPCbetrZ3Q9OI3mvTPb2/2Hux28WB0HhSFX6cNfUx9MwrbgJqwDPR4es2pW
t4VTm/6vV8mfP8WRiSacJegTHD6lWqIkUFw1WLuh0/qjmF/LynLeWQ3lP3L4Q8trKt9Flv4l8uvw
IegdoQGZY7CmEdT5JuyvT43Q81WI859jvB2u+mpsvLkpxDtb3E+erKHhokGFRF8jOvnwyUnbkeQp
WncN642o6mgmqHpMucg0LUAN+xG5WfSkOIX9zjd+G+64W2MY3pwgTNJ2j5aZJrJiJUp0d62XKvxX
fXKCJ9BG7bMgthYNXgO5OddUBRklmReIh9XlpCRHDmZDIqp2NTl2dRGl6vwtackXH/PWF3Qmu1Va
ZKDQRKKcD5GtPyxKWOUrqyiAwKdF/pUbsnGtV25yM/Vp8E4h6u2W+n3hpFlOqZzBefg2p0qv56pS
3XVUucPGGB33ngvFXZt2LPDgajc0zK9onEdbV5nS/9UrZcJZKj0zLMBHv2XKpV0x1MZdl2nVb7vG
IJBGKSAlK5W9TdJ6uM5Ajq+qeQx84qvZYTUz3SyZqt+gXJzXRIc/pTYGsikKFuysC00/1aa1XRqU
mNux9vKGHMNKrV6B4aGozJtnRGrBVSeFh7+edm9akbiVmQ2s1VQQcUftzPB7vdNwmrQhGmx7XYfC
vltYTlaBAe0pyjutW81jgy2Qqs9p3AUGYZe1ezpBP7kJmjZ8+l98FMifAjcKhSbDPjqqTEWm63Fa
Mkca0CuVSsAUbIdwZRFWdOosmnJtRwvMNSNEo9w2wyolTF3Tm+7unQ8iV7SjZUIegQ0gb2AA3gwv
l18zG7mDQiNqLhARnKK+VE8RpsUXnNA6ScpBNKqHF6QiGCeUld0tJeXMr2JhvjPYfjLSaauwUgFx
5LzkHC2LkQ6/QuFgt67bUn+ki+5cWsxUvARFTf8ytNEzaM9u3M3nit2+B6/8yaKs84uwWnKHwwJ+
tHiUddBhHeDpExS9y6B1nQ38mOb7GPz3Wr5/LTcZZP9cgH28/89TDO7op55pzsd/3cct4wMNYRZy
xEC7viI/2Q+TI+RcfiWkNN/Nz3Ir+LsUi4UWdxhCSSKuJCDjx31cA8WLSFLqfXDK4EsUv3MfPx4w
soak0vVgsDjy3n9011EQ9I5hIbA+p8NGxPN2doL13ov5H1y9jx9xNCMwIWquPvKICUW2qCTlSVlb
g3v/68fIRXx/Dfj+GBq0bJt46na26r11saMdFnYq8MQgGzelkUPlJjvYdJ+Usn/nbPCG0CqfRUOY
qhjFMcoJchHYe5Zrlk2tLnPgA1M/j7QOx0SxSjXU7sG8rYvUi/XhvMSeY0TpWZzPV91snBAUeiLf
rjvOW+LR3vn6x+eV3UfiioxAmuID1brDj6ThQ8nKZQr8MlLuKj07icYQZXR/HsofFq8RuPDvfZh/
bN6990g5tvbegiHCmSoBe2auhh+LmcdKlGTRe0WfeEoS4qtw3wEz/2y4oin+61senSM6J7VQl/It
K0ryiRqdRUZ68utx9GaDlW+S/UwK2W2saccDKbFnLt5hx48blDeLWnzBknWi8CxO3JdWblwOVn/e
dgl2lPJGNYz3nn+8mcnnc+SV90xB5+54SjaG2Ys0bQLfGr4AKbwGluHPbXaSFu6FE8RncxifJaZ7
N7rZSZ07j1HbvXPZ350hjueSJIjQPZL3LCnf3v9l4cw6oT7kgT/n1JeW5LNoCJDgtI2m8bGoFiCL
4UoFdacTCYeLD/89kRlw4fxeC9ZF3XshlWiatqcMhQtwn+epW6wGNT0ZUCWbfXnz69/seNPdvTLq
4OS1U7rEjnj4eWvQi5YRlfxks3XZtYmXKeHaEPSMR/deadtzmg+Xhdq+/PqxcrQdvyb6WNL64EJb
OTY+5IHNhBsLRmMxvrhNflOVw7qxortfPwYVyc+e43Chw1HCtnC0SBNIoAVNlwR+qj5whL0pDKel
FaWvq67cqIl5lgzGGbftjZoqF3KJScpo7c7KhZjdi7HIbqti2XIkImZm8Sc7vLXScZ3/N3vn0ty2
lq7nv8LqyTmnKtxNEiABDE5XmReRoi6WRdne2xMWJNG4EARIXAgCqVRlkh+RcUY9yCzDzPY/yS/J
s0DBJkBasg207XSOunf3pi4LwMJa3/ou7/e+YRdmPoBzEnQSrWQ3Vm3jrOk5E20NUYuRDmlGov9u
BUYPEgm65bg4VAkvBAZA1049nEKrKKVqGETK2w0VFHXZDBUNtQXtzlRWN5DzXoCCueoF86FDLz2p
IlhPpe1ZaoXnux7KF+FSjwJjpK3sqQ29ZdOz/tjt0GIg5F2Tgoh3rzcsvx1q0uuEaGMOdXAzMftz
Oj0VfzVxle2ZQ5XfjHuTNLVvE5916Qu5tuZIgcswaCfjjuJMdgh776R0iP7E2F0JUt/tSMxky7IH
8w6WlY5MeAPvFSjA0c6b+MyowfdNLb7ubjav56sPG2UHtCM4t0nHAtA/i3bmLUrR4AU1GKm9FVrG
WwD+xupSU7YjBOoH2gbVE6SNxQXllXfDLr+MEgPWOfna2DnDsOf8AffHxUpRH2OpSZFqN95YvUFi
2tN015k2525/DjUikICJSBF2W77eka2pZbs3Wwsx+Kbpv+62O1eqkYy3PRNVaBr+aOqGHXCWahu9
uZZg6/F3152YbSur71ZIoirL8LW1cbrDNYxZW+iM+r7r3NiaPNFkY9SEsDZC1F5Vm2TkrEcoCBHH
S8eeYY2c9VbINL+3bN5oT31ni3OBDjr61kahMuhF9qg77qKN4gMExXgIQ+L1PprMrbC7Yq6hPwEJ
M5I3HzDcKHC4fEvqPu4MeeKKTA7H3kTprW/b9gpRNNQIU2XWjOMLx2qiFdC8FGN523RspMFrbWlO
FXM+CkLncrc1pki10MDeTcZUPu8snmNrmFOBY14K3a1m+nYuda+QcTrfIVtKOuVKiH82ZVRaNWgV
O9qlDa5209TeCKvTtFqIn0hXqmOOOz1jBPB2YiDYLkfmbexuCebXiOj48e4eRuYz6BzEP/110+XY
DIAwOdqMuOItqavRLvThmqeK24fS7NLetMZrULDQbo9W7eA82NDnNZcHjm1Om2isukt72usao1jZ
XkjelpRTMlzPw3OIoPp+nNK4ycQqvXPLiG7nQJpQfnlNcmvkyckQUuQhnJlwp/E3iA/SixkixtZ+
COBq7nstIN0d/zwK5Kl41abDZ3J7S7X5DjnB81iOR+3NctIytgNnI/qRm2cylLukGGBS1ljH2+gc
ytxbnOPpMknJpM+zNUB//xSc10coZYGlzEeOmQ6VjjHrkTKUHU4XDtZe505to5ndttEqj0cG0+qL
V0NVpe0jYkdiVEaDZcU62a5WE5g33q46uxcs1CkjT22MrAFEd2DaS8Y39RFfU8kK0ofpv1bAEhju
bhx1Oy8c+0dCCeIMg4JMJjan+wlGlOIZZkOVut7Qyj6MteVHk13s9+DWdxDl7ibDoC1PrWQ1iVxo
ERIvGm2a7g3tyL+LM7XVnb83qXH3g93qtqeG75WdczlvdQf2Lhk+fxRlcg3lI4+UPHQWIDjIT5Xc
TCr/pruaq9qw2U66/TVd28gwpg9xV0aTCgJl/r+ptaEyju5TqXMld3djxSYxa3gvZTkzboqjW9GU
TuYowZ9RclI6CLA7ktPThkls3looqctueh8t0UFdQeSp0JoghRduvNEtRXAVYyzk5uj56Ti5Ng5u
oTQbu+2quQrA0gy7EkpsG8MWKlW6HSh3z1/n1OJQABuSaqXVkzVSWoRbZ2M1O7RYAS52/li35Kue
gkyp1J2EqZbtEXc7HylKMowwQxvJ/D3xX8ta8wyt2ZE2989RZzvzNe3S863pKmLbmtFLshnCxyq9
Ds5vas+UzDT+pTQXPQOSa8Vva8iegXpItiM0GFDCbY7sJY1ozvas7c9HUVN7Cz86jAAcb8/P0Yn4
T3Ta0A0LdRbgpdIUQc4omZtdSyM5+gEp1pE67zxA4jpy3JfCvxNxDyUHqmF0wJBnKXcvoD2geEtU
bWn+OocECIXXztCeq8N1JxlLaxmL/OH5RyOXdWpy2fwq5EY8YTnT5vSgVAgtLrmWccQ4OKIuorE+
JWYcXb/dMfvKhoohPxRRp0V9PZLUdX8eLydiRSQEZfKmO02keJTIW9oTOhMUlSe9nnNJp8KUDv3z
IDR+T63d2dprjSMY1TcIZaCHOdzxN6vddqTgBfmGcaX2Vpcrq/luvWrOdktzZG+C1+3EHqANdmkt
OfzM7jT0twMgUbQFWNNgRdHQt99A89BXtt3Jpmd/SIiqkp3yruVsLn1uWvx9uNueJbY5CtfShDLb
VBWcy2o0or972tyZvwtvLOJ6bhBddDfmaO2E51vXuNrZNnwX4Ws5mY+2eIFJKk/brXSsEmaLXQLO
ivMQ4RgspubIE+EsxXE0iJbG74bcBPxIxBLaU1J1H7fqciIRK8vR7najpTeRC0vDElKQ3hoX0QrO
2/jBwtNSOGzD7ZbTzZkIKRD0zm9VmIbh7h9z2gH+2T3InfAiNXbXwn4nvjyddz4gAn2brp0RHu9F
oEGWgOoBqAesNWqWEtpbzu6qZ7of2pExnkMHgULhuxY8/RwYl6QhBsmWahPvYQ53eLBmFWjWGwPv
c4PXq3gGXo12mSg0XvrmNJYASzOH23DzurUyIJimFNXRxuLvrBTHkBO1tetOQNFdNTX+iZuzeGN9
3DF/nh1drNQ7f5sQ6XUHshadhS1E/zjwO8tkmM6Xb5akT0kL36YKqukh/hPqq3ErGQtHRra1d6oM
Pqo3l66C5g5ePeXtnHhkroWvFTe53lrbC3nJgW/zTllrhralf2d12e3trrur1ykc6baP0x18oCw5
oIZxI3JG6hy3Cnnw9lqaxqvt+TpBm5VTKJTTIYKSb9LEGhhefOESnHrd5RuXgNXWoNRq+kwbf2zS
GDVN1+ZM5ELEGunBAGhgprYx5ok1KI7YlRacJ8qSVHE6RoCN9RqPNDk872FdwznrE36Kjp+OfbM7
EO/Gb0b05PYGitmcKR4T1CTspFoLqcSk7ePJxXds6bfPW4Tjw6/X6lIC0ChnULMlX1D0FuhusCOe
XWNqmzMRD3Tk6CLFqxTLwLXlibU0ZgrYAUtOxsEcN1DSXghLjwwut0Dyn6IKPcAYQhG1HqR/vNYG
0XRppw0DKM23bjhwOjJ4fWeSrMLB849LpFs2gCIZQ62xAyUccPHy87ZdrenC4YHkNbKWzVRLqMjR
UGsF5q3SSodSihsfyMs3za45op1gbG/a7zbm7gPkKrfIzsCRL3Wm83XzcmvGZwQyVNTj+56MyM/O
6A1kj5AT29C2OZqSLZ56s9e8tJfWdJtCfxOqws0Rk0uQtl4b48iCsCYhKIARXu3E47gXDUSyK+3h
he3S3bi3TsZxjBAh/ZKT+Ty6oOw+9RTpyltK065E/kixbok/bgO2DsWja63HiqL+1DfDuA8rC85/
Il95juEOLZoUgpWQAjWN97aawgLZS6/ddnIdhyICdbBRUgc1YdQYX8vp6lL2e1dxaP7uStab5tK7
CX2U0tXdfOTTyNVfYy+hl8PGslZdAsfO/NZvz2ctSJPduDnCDmdPH0IhAhfrrMlhO4BH8xaqI2Dj
LWciy+F90zcXya4noUyJvrC7vlF70fmW7dskFYEKzS0Kjb1hczufeb0uor28AWPTvFwtjfehRERI
5OhuXXiJNtsRlmBqWKtxbNnTuerehF2COnA9U5NgreMSA3vbM2NDA0VgGLebsHWGRZaWnHWhegmP
2AxE7ZSU2Zv2PDxrpc7lpiVNgbpdqcTTTlMbiX0RgG6QXBmUbDJkmU0Tgn2pxxYlzoi627NwbU7X
dny29I1bYWaVtfK2HdOEGSJu4KNagDQmcqMMrtkTa+cs6W6HCx7wQHfjTMIOh2LqT3oBP4gA80Ng
NuusqQXOY5QiJe1R6cFTFqndc2jnIbg1N9IEnI3ad70lxGcfaSdZ9wOK6n15bk6d5nKyRMNBUpNh
F3WIoOXq6GLOLD+6lhznDe07EyX0LkXgbWOUUwKpdSu8R5JABXHa9PvLZppM14nzJgyVd8BEEfBW
bzcY55EWrTBY6urGCOYon8oTU+ha7NB0bfrAEbBonZ0xaPaWI8QYRj2HkxJV6yiG/GpNbO0hsrxW
zlvEyTDBoMVKGI+/7bQ1VDuwmf1WOr/w2tKUlP/UUXp3MPTAv5PurpcKFKSeAu+2vZEcznb7D83d
mmeSvRpGlEguxEnvu8YLvvMJyyFIJCmz4BOChC/l6kPSW6skgBNFRfjSQyNAHLxUKC8C2oGWZCee
N1XHl6MJmBS1wNFQ/isDDVtWD+Rz6BIgOdGF8E9MombVdXWx0te7F8XiRJRTcLspLkFdjbqFKjrb
eqXUZwJMGDRojGoGRt8hwPYtoOLLtDUmZzMA9fyhlZizWF1eWuaKxpYIydenzud/QD3wzlvx32cb
Fb/Y2SFu51M/Y/C3bBD0FQVitvABb43q6Zto4Se3iyBywhyuKn7za3/4VAl8gVAffN7B6hDjP/3d
tb5a/PtfINDWLX9RgOqKv8jbEeEeF/21YAUoge37LfLSoCr4lOk0hkUA0jpyAp9Lg53fJDqlyJh+
wuN+Kg1CudchOGSlZ3C9byMzP2r3BwkMTQr+BXGnuFhpaXlJxwbetkIuBGjBe7NHa8IulHcQjNh+
StYSIZaR1kW2wXc274BqtWa+LM/PA6unXnS1zbovt9Lf57EcDfzNUo0GrXYwB+HcakPNY6aIf8dO
e9WHpN88C7bNmMa4FE1BtxXiOi97b9Eepwck9nfaH0vHVa+MldxbNC0DVUzIADbnO6SYgWQsVU67
pNc7S6BHhYptZZ6J3phNP/ZitMSDdjo7eIc3+711SO5UDv/EtJANAg3YZsupZYPiO0ZK10OnPQy2
mzm5TckbOq6QPoMHabgzXO88SGEHWzW7q3F25X/APnu9Xfhh5C8atAUHDbj2HvXQ8tzyxvsltxSJ
gy/X3QdgSB70YoeviIY/bylAjEB86KSlSiiK45+q7dpvwLH5tvAhW3iTLOe82s6WEuuTQjytjiA3
cGXzxieA8VQBoWIFNE7OkY773Jw8LRUs0Rcrphl499Ba9ygnQndMegQUuMDvFH3mxGrJTZM2lWG7
02k+pputeb3043B9sV37rclyC2EglH7u2Rpmj4Gbtv5I1Y59AWOhotGIuZmnUMZthmBO29rICrbS
G4tWXmTrACz3ZeThzIG8DvyZ0d76Z7B1aGZ/a3vKpG1qFBBdKBM/brct6xwJ+3l35KkeUcvKGm1t
MHBXoWldLH1l2d9QJvpDlTfQ+HS1OFBGrYBQTUV3T/baK1wqOeb8jreRsxrapH1M4lJSEbtwHk0P
3u2JrVYOMcRWI8ZhMhQg38xZcbrgPLLnaB51hs3ImVJjjwcxWjpoPu2IReP1f3SbHPG+wq918AqO
TqyZXtSAyX4931sIbAA8o9RJ76DayVht8uOKHwnRDWAXvCZ2HYnSfG8BV4H7CvgLvRASjHVs1nxv
8SP469hbMHoBaOsp37K3sr7Zw71Fb4ro7O/Q60pymiO1uFjgDOkp6VztwI1Bz3eyVCbSBlJuNYo/
dtK0H8R31A6DgS3FD4HRRj/Xap030/W15K7UoZf6l1jxzhUt8yTVJPmqG/7xH9a7TLdEe8azy8uC
MHsUBSGnURQU/SL+MF9oiLwA5cMrwijjuQvH5PNCQ74F+iFioy7g2NaBX6TQvdoVvnC2qHCoDhea
IPCCyempefXbSIXLVkk41KCyKNHAB8OyZkUfJj5IfiZL223jF23myiBR5gN5pxs7I5y4WrQdBF17
SG1L8q33TizMJVifTtcYduRVa2hTCSahJf/ejlX7bJ4q94ZjrMa+E9y0Y6TyIq85VBVvRtdhayzZ
8RsvTgehbSeDb1+M/z+Qh4iYj/f3ZYdiT+J+paPc5jb+9czX3YfFvx2uzKcRDtamkiXd2nTUk3zD
ynxem/RIiPMKDAqdmYIKMDeCePqiszrrdWYlHsL5VChEUCyCpZpAIONDLDkUzzkYrPFSNChsH6jA
NlCYLq5McWkudzQy7NhBwyRtdybeZiUPTCltkfmwdv2DaTpxNh/XpFD50bgSKDjoriAGK15L6qZa
e2dr0tAO0niiBKOVHyyHcBrKAwkNUCNWEoRi4S/0e5o7XIdk7HbOmepzJxRy5HH40YLedRIuU6h6
ZcifWpY5lH33Ulm2XmQMFMnI0uEgcpWkLGUw0zgTxZvtqKGCuyRJw8BT3hlLlId2W3SrVdW88rS4
v1vT7rFZq297DvB6ZTNpQco9tndQB68CtdXvNpHQE4qU/Y2k3qNycqcQZw/WIdzbyqbV33UjadhR
7c3QhtFjSZbvbEe2fGyYypR8ATKeTdL+3dhVh/Z1JwzcgWusR4YKwXKcMlB35Vln7Y49VVv2hd+D
mdKyHk11fittwBnMu807dTOfduded/T/th14ioWEY3IUqn/aCOKnNx5nyZ33fb+U77DTAxVif/0R
DZOhFYS+9RAe2gWh0IA/WrAs2U1lmYfnxnA4/cLokQRBB8YFulpgtqKzLPv6SwMSAOPpx6Bv6djl
BKTPktOLL44aLngwSV+ahuef8DgvcjxO4QkevMgNRT7l6MAX5JtfMwelET7PgaRBlgjKUQYinT/j
4Rxo2m/APUFIk7rLvvYX/PFz8MWVAO2XyI18zSyUxvg8C7KEJILorybjsv8qrgRgmL/R9w/6b3+l
X+nxES+p/Pi4fITgskQAfmoRKIj+8BPm+WkR7M/0X2oWWMQVFwFbgcZSmW6B1n4N4EEcboV2u0cw
1RXMiWQw+Prl1gKtL0dsbd9qFKXub6L1mhhz/5CCoOxwFtQefGxUHOEAzibhpxnF0mZeZHlnIZAi
AWT8SrNYGuPAIMjIXEEDJ9GeccogqMjqoVkJ2cBPPhpKT/B5FjJwTMUdIbeE49xmOvev+mgtkNQT
pJC0036apZ9yQH5xFrg1AUevdjggioPlx7UXHeh8UXQ63BH7w4GgVGjqiK9fzi6I7E7FSZDU38A/
QflPYSR/yMIktLq/0UwlPIXsSr/Q2SCUWCs/PmcDsAiF3Nr+8UtWEZJW+sJo1yLI+dWeHyNFnqbS
FpAUMoy0WNASd/rtoyVKnYw8MZQR2devNgmkTgUmstIsyPJv9OQQwOYPeeQgcGpwIlBY2PsiX7UJ
vuKXPoVeA9NyHrOgy1oEBzXWF38hD0iOB3gKNMTB2SY8/5yby35VVGD3g+9PFvH5b4VgIguHDn4o
yjEHHwu/Gxz98tPDH17r8FuFRz35DPk3J9bC1/0HM8n+JHl6qn0h+JVzr7tFlUA26eeb/Pe/FO7y
YJU8O6r76Pm+ng8kJpD1UHlU0rN+8V4FQ0vVYfsLBy6YVT6QuFnR6lN5WC9gYjN+rMnCTxeo3Fpu
YUqEP1r5KgtH90sJayxa5WEjx9BLcy2CiKrjDhfuSveX+UBirkWEVnXYc59pcB/zgbJha1hwoyD0
SptDwPuq3u0gXTygwJcPJO5WFCeqDntmueVJEGj8ysPqvrc4xe0mytSVB8+y2vk4YiZEeFJ11LF1
D41FqPv5UGJgrYY3Nwa64waLpDAu7k7lG174iJwXh61jHqBff1jkt5dNQg27YuB7pAkLy5fm2vwq
J3FJn1yL5w4NWoSwOYVJyKpoVSf3/OHIOJAhrX6/56HuFO9WFH6r3u104ZcWGNRmNQyruyBukoWb
DyVWA6WY/OP3v7ZLPdyWVoPQH6k6D5dWaKK8Vx65Bpszc7ytviwPXMMcX1rY9XDhBuHCKs6zXMc8
R7vF6t6LfCOf3OwVCv3xqnMNWvuROckHysbNiEKyvNH3L40rUIYPBUQUHXH5VSoMK2x7Pkx2syKw
rjoJ14vQXPhHDKYAZmsY2/NjvWgr6jiaqYWWvB4Iq6vf7Y0HQs/QnXykbIoFbUfVKb71OOWKG4+M
SfVxxY5elAcWjSlVb3iWWU1kPAqLGKxRDUOv0WjPhxEzDHA2//j9W2O21Qno/IIn3BH18cozES8e
i4dHxmNTfVgrTPe7Lr/HbC7qOPLeLn2muOD+kJ3IL/P9c/zWtcLFY+PCco1Hrxg2ik7fqlPyDufq
gXU3ACqej5bNSbeGHYhF5oBaGH5xQdcR1cwW/n1pbwv23arTAan0ouF9xHkp7BY6XEXisuro15g6
k7EfFo/lSC8jV6x+BRgqvG1htmFRhNJKqz70n/9NmP9ToRklayEZAugQxA+4QyjZX7rcqdTSp3r+
cWqsWKf/9p8/vTmxsBWwcTQbAAsCPadQZiSwzFNXh8mvZ5JnFXNnp579IINYuJmR8ImKGcYv//zg
KeEMruG5npmDn5RAHOhltV0BIau6LxHxXRxlM+pwQa4WO7jq8xsUyw/prPzj958Je6zeDYlWOhvE
pryyNhH6nQWb1RF4v6oz83T6zACqLoJ8uOx8EHiXqqMPGIDUSePVagGqqOBkA5RWnzveuJmvCvMH
5BXv7xclcw6AiFax5xyV/fintuoPMlOopYv/wEYDXFKwj/0zmingy5WN769npF45Buu5sJxr2Cyv
XIMALN90Yg/WYPn6XhjE2NTDYUWPXdWd3SdAKlqjGiLxfuTTwGXldyemQEDiq97rwNQLEUwdXvvt
Yh3dO9aD8CUJ9BuwrhflGEVHVNUbHy5W3oMvHPjGy9erYQUOaOb0veIpI7r+qj7HwFt5vlc4XoSs
ReVhGSA7XT6Kw8X9NEf5yGL9CCL1ytfR14vGu4X/WAj+BD9W1ZGHtkUKLiyseNHJV3XckZGsw3wY
MQ10HFUfdBPpIbxJnOfwPriLgk0R7d+V79q3UHgtDFtHyDein89bF821UsPuvGPbj/VVKUoV/PlV
J2Ks3xc3oVBmqTyoWToGXg7iOHnpO3+uyHK8EMBlVb/XwZ//K1w0Hv/lfOuV2soRKag+/MXCTQrL
DDqg6qNeWvdlrwBhmxrGXQReaBaDDLmGVcb9lmZBruGwvdIfdUMPHorVUtDM1SeCgpMXhgUjTB9S
HeM6emzl4whzSWdn/vH7g7grpA/yUfaD1rCLrzhIH0oRp9Awq2odrvQI61vqVWwLot96Ri4n6ulQ
r2FoLxX2l9A4HyubZ6GjVPWury1c/HyYbNQ6joxs1OJJ1K4Dq7E3w0IeM9Cjwl1rNSzk2z//HrmQ
KhQHrmGSb4lMHguGGK6A/Crfv/Fmi+TBXDhOKaFRB6hghrdmNl5lDmd+o2J10BGef6xy36TSi3Wy
Th3IgpnII+mNy4VXKl8ImGbVjTKjCOcUl3RHyAhUHjd6LOZ0YJKoPuqdV4zS6KGvPujsz//hNWD7
+fPvWa7uxv/zf7oP1rpglDqCDqDqnNyxDYPSXAsO9crj6m5aNtAZNWfVgd8aRxu8DjAHeYIl4MfG
mR4U3CL606pPBkBWq+TTA8iuPu6IPAyt1wWXAE7B6gN/OIpBOnUAGD5Yq3v9Pi6uYkEYU3VR7G3o
7Gh/14GM6Ft+4w5nrgA2oLWo+l2/uk8WhXenQAGCxJdG3yq6aRjql+Opn5dtRifls5D591bBfsFE
rAsq80EUuPMXLA7j7suFkZ/3JhA0Q4ilUOMTHsM3Iv8P7//pzw+/NTqsKhaulf8k/+ZzwX1fNwXk
4XBq6wCVDJJ1CWJeRwAz1lO9MQPQvy7cr+ijq2qwzkEV56NkoUAd/s154OuLgplq1zG53OumcK91
9B5MPb/kjNWClriIYt0KC3dbh6W+XNCDUopW6igivwZtVrjZOg7DNzA8FONM0fNYdcXO9OjRarzy
9bIjI7qlKg+ekAPOh8mCHyGSXHXUp0K0uOfGaGVR9SiFb50aXI/3iyBs9HW30DECXqT67f+xWJXw
bHU0olx7DRbdvwSNMjATFE71ex4LvGdjFt0/nmD9oPm0DrNMyHJ/ClKE5iv2rg546av7qHEVBYUV
+TR6DXP0n29Hs9Htu9HwvzTE4qFfozErr38QRxC7QfnWgZAIcU7IE196OacO6x+DO4DhFHhefvw/
5wriQ7js6iMwVNEN9B7AXrzwO4Wev58ELDrO2QhsQslsPT3yV0JPXp30PjNXu9q45Rj/RHni2+50
FPleMR+xb0CtdJt7sOMpaE+GTas09ivRm3mUVwIydLSzvm0invJ3x3AkCbW5oyjx28Z+LXZC8WRE
WFCVEViUu5D+oB4A1KfakrvBXTDK0FJY+pCCAREod3qqAg/cs6Xp4CtXN2tGLy1ElFMhLBE8ycS7
cAIj/1t+nOgze9LXXqhP/wUIh2MImlC5EbTM6ABBdwgfzrMH9dde7opy2toLyfIUjoxTsNHSEv6O
Z7vSDdNf3OezJLwl5QTwq/qFPsHgGl9oPIFfG9EtZlESlNokU5+tnO0n8+edUnt04NecUgcv5egU
Orz/f1yUvHCstJglq8FTHXhwhzZuy5mNGkYeOY2Z7mx1WuoLy/LoMDyY2a80GWMAIgvKAYWNJRgx
FljSMPn+ysjEcx+FOcpHyqLwl7M8L+MXrplgXzeiwh23nwWmfuVc3IC2WBWHFazOz8/E4YIdiTkD
Gf5j3EL0zP4pE4QfDWAvhDfF0F166UW8vHJe0Wd0r1t2ceDnzsOvXDivfCLJ0tlU/XYJeg1Hf1wE
Zj5WFrnXMBFXiS5IGArDHnk5325L+mZUfmk1GL8+ANNiGl8IMD2/KV9eC+Am773H4juro841863G
JdmKghk5jlq+fXIJ+4qQ4DoKZxhpo3Eh/mf26jaf1L2lruHNncMB4y5KDilcUPmFvv9wYeTiq4OB
rPqoU31dNA1w+1cf9SLxjSQtmzPKUNWH3odzF14JgZnxcFbdIPuw68TYNSyMCxL/S6TfS7Ndx76+
1IugZdrfqs8z3YG6d7RFBKl01VmmG5MOgtJarqN0DZLt0doW87GZbm/lO8ZXTMp7ug6s8vViXQTS
tJUaXt0NviLsHyfzmWot4y+PXBVo4KqvjBvIzKz1mnxewYUWPUeVV92MxmV9jdnIh8oci3YNntCd
qVvlxDcCKfl1vt/i3+m2dTzT1PPrGNoC1JaPs/ex6rhjEC/CLSybuU4dFulter84MR11UIG8sxYh
cVBhPuowda9JD3rbxjnST9G68dfGiMYEL4yedubh5VDCaNXwAp4ueBG5emACMvlrI/9X69RFFbkO
CM5sTRnMSU7ZG0FFXcPmvbIeH2mIH+lBeDhpe5DCl00DVuSrmjOfZm2GKC0ZN5dZ+/SvNOKDDTu8
KBAV+rVryBZwXOmJzgvyLef//Nf/HizFJ0RFQaZzBxOaK1Z6/tYK9pD8cg8K0/ymKhgYi4an5qUo
GOWDCVOApBAkxjU4l7MFQcEyX+7BX4eW7iXES1bjjVBAK4DiNFS0O0oNFx16y0ePCbzTl4SRVjG5
gQwfSdoaXt6FHlm+VSjQtlvU8xStBl/xRm86VvMBtrxmEESHr+bpGjW8e0hejBMj12CDLvV1aJbc
mv3UvHhw/bzE0qkk/o/N65569rrpGOh62jec/9hH26cmBodUtfkNPAfseuVHRfWzGk4SiqEWedQM
Ad3X/XvgnYe7oIbYl/7oyHKKyeU63Exxt2TDCydBHdR7oj8QCB1Z4MLQdaQBBnoCLuSUX1CH0zYo
rY46mqGGHuoypWpGHS5SPu7p7t9eDVEI3CFlSpI6YCvUSh5h9IiKZfnjGvS3J/cmgOqsw72Hfk/+
8ftdminruPT+ECyoPu5ekOyoh6uO/nDBThWI1peCb9t+tor8lY7tDcytoSfqcwVfq1MHLGtP/nJh
hWGQWdPrxdYqWpA6Apr9VS6jh2K+CMWw6u/0Doo761F/zG7/zrsHspAPmkXEdfCE3hER7+dnwLr0
glPGsFNHW+9+ot5ZyOWh6UjMkvE97K3CUUKljg7avmjEDMzGO8s3kOrbB0rFBVDH7ng7e/YKNRzY
X1QFr1gN/qI0csVxT2vCVh30BSXQqsMD0BeQVnjn/vy7s1glhxutW0/3IBe40rlCEeBK60sdmdr9
9tqfAs/KUj47Uad8/B9UOM9AabnXnbni4pD9xn4OHPnPufSi6sPPwkueQuDVQYJKnemj5yyf7Nrh
chVinrB2aUL8BN1ZUIQvBs0/773vAYP/hO/dN8RKLJaH60g19ilNlZi966Dc7Pt6Wmz3q6OlV+zj
QuqujqzgwHO8Ml1MHcnw0QOxRBHNVQcJ4RmBz4MpuH5KxDF1NGqe6c5SJIBPuTdKDWnEcQQspZCB
IMOXG5vvj4Jm5JSpZxSWRrsO5QpRWiR9Uji+M/Hez8fC92nn3Cz8YqLzZaP6MuDlrR+VbxaZwurT
+w4y4RSiy8KLA7P60sg/7xg4hfD+JzwU9oB5el/0lVd4OXV4mH3kSsrpwhqK3jNhbr2TAVQdeJmB
J6LOf71YgP91jX87ZcjqiAYzWI5oO8JFFob41HXqEFcYeF7ukxVizToUFs4s28q3cFYHqyHHcAaB
vGgSfHxqHMhIva0H/xgk9iwN7Ffme57OQqEWfwRCqwMt/DR+hpMSL1ucjJ/aiwQG8LHwUoSqe9WD
gQRkoS5/3JoSfe7l+MppmiwQC3haodkzXD0MEe1w8u8VHoIWpOpPcUGx8B5ejXwksbzadXCtDEwf
tAW5+6fHKV6ghju/XsSNge6cYIqvgz7/2iqRYtXBpPhOd0H4F90JpYYc8DXkY8VR69izYoI/LMAC
FGEGMNnn7/L7/cAbK3zQLTbqiewcjVE1XEBfU0wTj3CCYrGeUrhTpgqrYVFzSAWUqE9D5OroBNmn
iyYLh6LMf2q8CkjKBlCT7TPNYsdSFgPmMYhcs+Cn0K9W/aXceUt808JK7dThStwB3CzerVTH3Uao
t5RutoaV+Z7Xa+0z72dRCB4qn9cstV9HrfDIyezUASwZCASkqNrkm/bwvrv0xCkKDXII+AI2kbt1
6Ck9URrMMm59KPxdz2+8jgB04S+eMhxclCu36CVXyYLRMvoyqe5PDHxONJ1WDXwOn+YpiXr4rZFI
AedaGT8mu3uq4/XHPuV3QjzGC4/qUWFv1oFQvo2CEly7U0dx+e7P/w2jW7I43JL0M+cfv3ROn1oc
P2ZdnOqm/bHr4tSzF1BNL/zCU1/hg4PL/rf/CwAA//8=</cx:binary>
              </cx:geoCache>
            </cx:geography>
          </cx:layoutPr>
          <cx:valueColors>
            <cx:minColor>
              <a:schemeClr val="accent5">
                <a:lumMod val="20000"/>
                <a:lumOff val="80000"/>
              </a:schemeClr>
            </cx:minColor>
            <cx:midColor>
              <a:schemeClr val="accent5">
                <a:lumMod val="60000"/>
                <a:lumOff val="40000"/>
              </a:schemeClr>
            </cx:midColor>
            <cx:maxColor>
              <a:schemeClr val="accent5">
                <a:lumMod val="50000"/>
              </a:schemeClr>
            </cx:maxColor>
          </cx:valueColors>
          <cx:valueColorPositions count="3"/>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8">
  <a:schemeClr val="accent5"/>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6.png"/><Relationship Id="rId18" Type="http://schemas.openxmlformats.org/officeDocument/2006/relationships/image" Target="../media/image11.svg"/><Relationship Id="rId3" Type="http://schemas.openxmlformats.org/officeDocument/2006/relationships/chart" Target="../charts/chart11.xml"/><Relationship Id="rId21" Type="http://schemas.microsoft.com/office/2014/relationships/chartEx" Target="../charts/chartEx2.xml"/><Relationship Id="rId7" Type="http://schemas.openxmlformats.org/officeDocument/2006/relationships/chart" Target="../charts/chart15.xml"/><Relationship Id="rId12" Type="http://schemas.openxmlformats.org/officeDocument/2006/relationships/image" Target="../media/image5.svg"/><Relationship Id="rId17" Type="http://schemas.openxmlformats.org/officeDocument/2006/relationships/image" Target="../media/image10.png"/><Relationship Id="rId2" Type="http://schemas.openxmlformats.org/officeDocument/2006/relationships/chart" Target="../charts/chart10.xml"/><Relationship Id="rId16" Type="http://schemas.openxmlformats.org/officeDocument/2006/relationships/image" Target="../media/image9.svg"/><Relationship Id="rId20" Type="http://schemas.openxmlformats.org/officeDocument/2006/relationships/image" Target="../media/image13.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png"/><Relationship Id="rId5" Type="http://schemas.openxmlformats.org/officeDocument/2006/relationships/chart" Target="../charts/chart13.xml"/><Relationship Id="rId15" Type="http://schemas.openxmlformats.org/officeDocument/2006/relationships/image" Target="../media/image8.png"/><Relationship Id="rId10" Type="http://schemas.openxmlformats.org/officeDocument/2006/relationships/image" Target="../media/image3.svg"/><Relationship Id="rId19" Type="http://schemas.openxmlformats.org/officeDocument/2006/relationships/image" Target="../media/image12.png"/><Relationship Id="rId4" Type="http://schemas.openxmlformats.org/officeDocument/2006/relationships/chart" Target="../charts/chart12.xml"/><Relationship Id="rId9" Type="http://schemas.openxmlformats.org/officeDocument/2006/relationships/image" Target="../media/image2.png"/><Relationship Id="rId14" Type="http://schemas.openxmlformats.org/officeDocument/2006/relationships/image" Target="../media/image7.svg"/></Relationships>
</file>

<file path=xl/drawings/_rels/drawing14.xml.rels><?xml version="1.0" encoding="UTF-8" standalone="yes"?>
<Relationships xmlns="http://schemas.openxmlformats.org/package/2006/relationships"><Relationship Id="rId8" Type="http://schemas.openxmlformats.org/officeDocument/2006/relationships/image" Target="../media/image19.svg"/><Relationship Id="rId13" Type="http://schemas.openxmlformats.org/officeDocument/2006/relationships/chart" Target="../charts/chart20.xml"/><Relationship Id="rId3" Type="http://schemas.openxmlformats.org/officeDocument/2006/relationships/image" Target="../media/image15.svg"/><Relationship Id="rId7" Type="http://schemas.openxmlformats.org/officeDocument/2006/relationships/image" Target="../media/image18.png"/><Relationship Id="rId12" Type="http://schemas.openxmlformats.org/officeDocument/2006/relationships/chart" Target="../charts/chart19.xml"/><Relationship Id="rId2" Type="http://schemas.openxmlformats.org/officeDocument/2006/relationships/image" Target="../media/image14.png"/><Relationship Id="rId1" Type="http://schemas.openxmlformats.org/officeDocument/2006/relationships/hyperlink" Target="#'In analysis board'!A1"/><Relationship Id="rId6" Type="http://schemas.openxmlformats.org/officeDocument/2006/relationships/image" Target="../media/image17.svg"/><Relationship Id="rId11" Type="http://schemas.openxmlformats.org/officeDocument/2006/relationships/chart" Target="../charts/chart18.xml"/><Relationship Id="rId5" Type="http://schemas.openxmlformats.org/officeDocument/2006/relationships/image" Target="../media/image16.png"/><Relationship Id="rId15" Type="http://schemas.openxmlformats.org/officeDocument/2006/relationships/image" Target="../media/image20.png"/><Relationship Id="rId10" Type="http://schemas.microsoft.com/office/2014/relationships/chartEx" Target="../charts/chartEx3.xml"/><Relationship Id="rId4" Type="http://schemas.openxmlformats.org/officeDocument/2006/relationships/hyperlink" Target="mailto:mysupport@vephlauni.com?subject=Questions%20from%20my%20sale%20dashboard" TargetMode="External"/><Relationship Id="rId9" Type="http://schemas.openxmlformats.org/officeDocument/2006/relationships/chart" Target="../charts/chart17.xml"/><Relationship Id="rId14"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601980</xdr:colOff>
      <xdr:row>2</xdr:row>
      <xdr:rowOff>38100</xdr:rowOff>
    </xdr:from>
    <xdr:to>
      <xdr:col>11</xdr:col>
      <xdr:colOff>22860</xdr:colOff>
      <xdr:row>19</xdr:row>
      <xdr:rowOff>3810</xdr:rowOff>
    </xdr:to>
    <xdr:graphicFrame macro="">
      <xdr:nvGraphicFramePr>
        <xdr:cNvPr id="2" name="Chart 1">
          <a:extLst>
            <a:ext uri="{FF2B5EF4-FFF2-40B4-BE49-F238E27FC236}">
              <a16:creationId xmlns:a16="http://schemas.microsoft.com/office/drawing/2014/main" id="{E0C0CA7F-5356-4EAC-B724-F0ADA78D8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601980</xdr:colOff>
      <xdr:row>18</xdr:row>
      <xdr:rowOff>99060</xdr:rowOff>
    </xdr:from>
    <xdr:to>
      <xdr:col>15</xdr:col>
      <xdr:colOff>426720</xdr:colOff>
      <xdr:row>35</xdr:row>
      <xdr:rowOff>22860</xdr:rowOff>
    </xdr:to>
    <xdr:sp macro="" textlink="">
      <xdr:nvSpPr>
        <xdr:cNvPr id="3" name="Rectangle: Rounded Corners 2">
          <a:extLst>
            <a:ext uri="{FF2B5EF4-FFF2-40B4-BE49-F238E27FC236}">
              <a16:creationId xmlns:a16="http://schemas.microsoft.com/office/drawing/2014/main" id="{B0A3D2CF-7848-2DDC-2C71-978DD37C688C}"/>
            </a:ext>
          </a:extLst>
        </xdr:cNvPr>
        <xdr:cNvSpPr/>
      </xdr:nvSpPr>
      <xdr:spPr>
        <a:xfrm>
          <a:off x="4869180" y="3390900"/>
          <a:ext cx="4701540" cy="3032760"/>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POTENTIAL</a:t>
          </a:r>
          <a:r>
            <a:rPr lang="en-GB" sz="1100" b="1" baseline="0"/>
            <a:t> INSIGHTS</a:t>
          </a:r>
        </a:p>
        <a:p>
          <a:r>
            <a:rPr lang="en-GB" sz="800"/>
            <a:t>1.</a:t>
          </a:r>
          <a:r>
            <a:rPr lang="en-GB" sz="800" baseline="0"/>
            <a:t> </a:t>
          </a:r>
          <a:r>
            <a:rPr lang="en-GB" sz="800"/>
            <a:t>Some regions may consistently outperform others due to higher demand or stronger market presence.</a:t>
          </a:r>
        </a:p>
        <a:p>
          <a:r>
            <a:rPr lang="en-GB" sz="800"/>
            <a:t>2. Customers purchasing higher-priced products may contribute more to total revenue.</a:t>
          </a:r>
        </a:p>
        <a:p>
          <a:r>
            <a:rPr lang="en-GB" sz="800"/>
            <a:t>3. A few top-performing salespeople may account for the majority of total sales revenue.</a:t>
          </a:r>
        </a:p>
        <a:p>
          <a:r>
            <a:rPr lang="en-GB" sz="800"/>
            <a:t>4. High-population or business-centered regions may record higher purchase volumes.</a:t>
          </a:r>
        </a:p>
        <a:p>
          <a:r>
            <a:rPr lang="en-GB" sz="800"/>
            <a:t>5. Certain salespeople may dominate revenue in specific countries, indicating regional expertise.</a:t>
          </a:r>
        </a:p>
        <a:p>
          <a:r>
            <a:rPr lang="en-GB" sz="800"/>
            <a:t>6. Some product categories, such as bulky or fragile items, may incur higher shipping costs.</a:t>
          </a:r>
        </a:p>
        <a:p>
          <a:r>
            <a:rPr lang="en-GB" sz="800"/>
            <a:t>7. Specific customers may repeatedly purchase high-value products, boosting overall revenue.</a:t>
          </a:r>
        </a:p>
        <a:p>
          <a:r>
            <a:rPr lang="en-GB" sz="800"/>
            <a:t>8. Some payment methods may be associated with bulk purchases, such as bank transfers or invoices.</a:t>
          </a:r>
        </a:p>
        <a:p>
          <a:r>
            <a:rPr lang="en-GB" sz="800"/>
            <a:t>9. Reinforces top revenue contributors and helps identify underperforming sales staff.</a:t>
          </a:r>
        </a:p>
        <a:p>
          <a:r>
            <a:rPr lang="en-GB" sz="800"/>
            <a:t>10. A small group of customers may contribute to a large portion of total volume sold.</a:t>
          </a:r>
        </a:p>
        <a:p>
          <a:r>
            <a:rPr lang="en-GB" sz="800"/>
            <a:t>11. Customers paying higher shipping fees may be in remote locations or purchase in large quantities.</a:t>
          </a:r>
        </a:p>
        <a:p>
          <a:r>
            <a:rPr lang="en-GB" sz="800"/>
            <a:t>12. Quantity sold may highlight effort and engagement levels of each salesperson.</a:t>
          </a:r>
        </a:p>
        <a:p>
          <a:r>
            <a:rPr lang="en-GB" sz="800"/>
            <a:t>13. Some salespeople may focus on premium products, contributing to higher average unit prices.</a:t>
          </a:r>
        </a:p>
        <a:p>
          <a:r>
            <a:rPr lang="en-GB" sz="800"/>
            <a:t>14.</a:t>
          </a:r>
          <a:r>
            <a:rPr lang="en-GB" sz="800" baseline="0"/>
            <a:t> </a:t>
          </a:r>
          <a:r>
            <a:rPr lang="en-GB" sz="800"/>
            <a:t>May reveal product popularity and customer purchasing patterns.</a:t>
          </a:r>
        </a:p>
        <a:p>
          <a:r>
            <a:rPr lang="en-GB" sz="800"/>
            <a:t>15. Certain categories may drive the bulk of revenue due to price or consistent demand.</a:t>
          </a:r>
        </a:p>
        <a:p>
          <a:r>
            <a:rPr lang="en-GB" sz="800"/>
            <a:t>16. Payment methods like credit card or digital wallets might be linked to higher transaction values.</a:t>
          </a:r>
        </a:p>
        <a:p>
          <a:r>
            <a:rPr lang="en-GB" sz="800"/>
            <a:t>17. Some payment methods may gain popularity during sales seasons or promotions.</a:t>
          </a:r>
        </a:p>
        <a:p>
          <a:r>
            <a:rPr lang="en-GB" sz="800"/>
            <a:t>18. Certain countries may bring in more revenue due to larger order sizes or high-value products.</a:t>
          </a:r>
        </a:p>
        <a:p>
          <a:endParaRPr lang="en-GB" sz="800"/>
        </a:p>
      </xdr:txBody>
    </xdr:sp>
    <xdr:clientData/>
  </xdr:twoCellAnchor>
  <xdr:twoCellAnchor>
    <xdr:from>
      <xdr:col>0</xdr:col>
      <xdr:colOff>228600</xdr:colOff>
      <xdr:row>0</xdr:row>
      <xdr:rowOff>91440</xdr:rowOff>
    </xdr:from>
    <xdr:to>
      <xdr:col>8</xdr:col>
      <xdr:colOff>53340</xdr:colOff>
      <xdr:row>14</xdr:row>
      <xdr:rowOff>167640</xdr:rowOff>
    </xdr:to>
    <xdr:sp macro="" textlink="">
      <xdr:nvSpPr>
        <xdr:cNvPr id="4" name="Rectangle: Rounded Corners 3">
          <a:extLst>
            <a:ext uri="{FF2B5EF4-FFF2-40B4-BE49-F238E27FC236}">
              <a16:creationId xmlns:a16="http://schemas.microsoft.com/office/drawing/2014/main" id="{91E4A201-158E-4CF7-EB36-E311C9F35FE4}"/>
            </a:ext>
          </a:extLst>
        </xdr:cNvPr>
        <xdr:cNvSpPr/>
      </xdr:nvSpPr>
      <xdr:spPr>
        <a:xfrm>
          <a:off x="228600" y="91440"/>
          <a:ext cx="4701540" cy="2636520"/>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PROJECT</a:t>
          </a:r>
          <a:r>
            <a:rPr lang="en-GB" sz="1100" b="1" baseline="0"/>
            <a:t> SPLIT</a:t>
          </a:r>
        </a:p>
        <a:p>
          <a:pPr algn="l"/>
          <a:r>
            <a:rPr lang="en-GB" sz="1100" b="1" baseline="0"/>
            <a:t>1. CATEGORY ONE : INDEPENDENT VALUES</a:t>
          </a:r>
        </a:p>
        <a:p>
          <a:pPr algn="l"/>
          <a:r>
            <a:rPr lang="en-GB" sz="800" b="0" baseline="0"/>
            <a:t>Customer name </a:t>
          </a:r>
        </a:p>
        <a:p>
          <a:pPr algn="l"/>
          <a:r>
            <a:rPr lang="en-GB" sz="800" b="0" baseline="0"/>
            <a:t>Salesperson</a:t>
          </a:r>
        </a:p>
        <a:p>
          <a:pPr algn="l"/>
          <a:r>
            <a:rPr lang="en-GB" sz="800" b="0" baseline="0"/>
            <a:t>Region</a:t>
          </a:r>
        </a:p>
        <a:p>
          <a:pPr algn="l"/>
          <a:r>
            <a:rPr lang="en-GB" sz="800" b="0" baseline="0"/>
            <a:t>Shipping name</a:t>
          </a:r>
        </a:p>
        <a:p>
          <a:pPr algn="l"/>
          <a:r>
            <a:rPr lang="en-GB" sz="800" b="0" baseline="0"/>
            <a:t>Shipping country</a:t>
          </a:r>
        </a:p>
        <a:p>
          <a:pPr algn="l"/>
          <a:r>
            <a:rPr lang="en-GB" sz="800" b="0" baseline="0"/>
            <a:t>Paymenet type</a:t>
          </a:r>
        </a:p>
        <a:p>
          <a:pPr algn="l"/>
          <a:r>
            <a:rPr lang="en-GB" sz="800" b="0" baseline="0"/>
            <a:t>Product name</a:t>
          </a:r>
        </a:p>
        <a:p>
          <a:pPr algn="l"/>
          <a:r>
            <a:rPr lang="en-GB" sz="800" b="0" baseline="0"/>
            <a:t>Category</a:t>
          </a:r>
        </a:p>
        <a:p>
          <a:pPr algn="l"/>
          <a:endParaRPr lang="en-GB" sz="1100" b="1" baseline="0"/>
        </a:p>
        <a:p>
          <a:pPr algn="l"/>
          <a:r>
            <a:rPr lang="en-GB" sz="1100" b="1" baseline="0"/>
            <a:t>2. CATEGORY TWO : DEPENDENT VALUES</a:t>
          </a:r>
        </a:p>
        <a:p>
          <a:pPr algn="l"/>
          <a:r>
            <a:rPr lang="en-GB" sz="800" b="0" baseline="0"/>
            <a:t>Quantity</a:t>
          </a:r>
        </a:p>
        <a:p>
          <a:pPr algn="l"/>
          <a:r>
            <a:rPr lang="en-GB" sz="800" b="0" baseline="0"/>
            <a:t>Revenue </a:t>
          </a:r>
        </a:p>
        <a:p>
          <a:pPr algn="l"/>
          <a:r>
            <a:rPr lang="en-GB" sz="800" b="0" baseline="0"/>
            <a:t>Unit price</a:t>
          </a:r>
        </a:p>
        <a:p>
          <a:pPr algn="l"/>
          <a:r>
            <a:rPr lang="en-GB" sz="800" b="0" baseline="0"/>
            <a:t>Shipping fees</a:t>
          </a:r>
        </a:p>
      </xdr:txBody>
    </xdr:sp>
    <xdr:clientData/>
  </xdr:twoCellAnchor>
  <xdr:twoCellAnchor>
    <xdr:from>
      <xdr:col>8</xdr:col>
      <xdr:colOff>205740</xdr:colOff>
      <xdr:row>0</xdr:row>
      <xdr:rowOff>91440</xdr:rowOff>
    </xdr:from>
    <xdr:to>
      <xdr:col>16</xdr:col>
      <xdr:colOff>30480</xdr:colOff>
      <xdr:row>18</xdr:row>
      <xdr:rowOff>53340</xdr:rowOff>
    </xdr:to>
    <xdr:sp macro="" textlink="">
      <xdr:nvSpPr>
        <xdr:cNvPr id="5" name="Rectangle: Rounded Corners 4">
          <a:extLst>
            <a:ext uri="{FF2B5EF4-FFF2-40B4-BE49-F238E27FC236}">
              <a16:creationId xmlns:a16="http://schemas.microsoft.com/office/drawing/2014/main" id="{FE89E3A1-8EBE-8EC8-F2DF-43AE73F8ED30}"/>
            </a:ext>
          </a:extLst>
        </xdr:cNvPr>
        <xdr:cNvSpPr/>
      </xdr:nvSpPr>
      <xdr:spPr>
        <a:xfrm>
          <a:off x="5082540" y="91440"/>
          <a:ext cx="4701540" cy="325374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solidFill>
                <a:schemeClr val="accent1">
                  <a:lumMod val="50000"/>
                </a:schemeClr>
              </a:solidFill>
            </a:rPr>
            <a:t>PONTENTIAL</a:t>
          </a:r>
          <a:r>
            <a:rPr lang="en-GB" sz="1100" b="1" baseline="0">
              <a:solidFill>
                <a:schemeClr val="accent1">
                  <a:lumMod val="50000"/>
                </a:schemeClr>
              </a:solidFill>
            </a:rPr>
            <a:t> ANALYSIS / QUESTIONS</a:t>
          </a:r>
          <a:endParaRPr lang="en-GB" sz="1100" b="1">
            <a:solidFill>
              <a:schemeClr val="accent1">
                <a:lumMod val="50000"/>
              </a:schemeClr>
            </a:solidFill>
          </a:endParaRPr>
        </a:p>
        <a:p>
          <a:r>
            <a:rPr lang="en-GB" sz="800">
              <a:solidFill>
                <a:schemeClr val="accent1">
                  <a:lumMod val="50000"/>
                </a:schemeClr>
              </a:solidFill>
            </a:rPr>
            <a:t>1. What is the revenue performance across different regions?</a:t>
          </a:r>
        </a:p>
        <a:p>
          <a:r>
            <a:rPr lang="en-GB" sz="800">
              <a:solidFill>
                <a:schemeClr val="accent1">
                  <a:lumMod val="50000"/>
                </a:schemeClr>
              </a:solidFill>
            </a:rPr>
            <a:t>2 How do customers perform based on average unit price of purchases?</a:t>
          </a:r>
        </a:p>
        <a:p>
          <a:r>
            <a:rPr lang="en-GB" sz="800">
              <a:solidFill>
                <a:schemeClr val="accent1">
                  <a:lumMod val="50000"/>
                </a:schemeClr>
              </a:solidFill>
            </a:rPr>
            <a:t>3 How much revenue is generated by each salesperson?</a:t>
          </a:r>
        </a:p>
        <a:p>
          <a:r>
            <a:rPr lang="en-GB" sz="800">
              <a:solidFill>
                <a:schemeClr val="accent1">
                  <a:lumMod val="50000"/>
                </a:schemeClr>
              </a:solidFill>
            </a:rPr>
            <a:t>4 Which region has the highest quantity of products purchased?</a:t>
          </a:r>
        </a:p>
        <a:p>
          <a:r>
            <a:rPr lang="en-GB" sz="800">
              <a:solidFill>
                <a:schemeClr val="accent1">
                  <a:lumMod val="50000"/>
                </a:schemeClr>
              </a:solidFill>
            </a:rPr>
            <a:t>5 What is the revenue generated by each salesperson across shipping countries?</a:t>
          </a:r>
        </a:p>
        <a:p>
          <a:r>
            <a:rPr lang="en-GB" sz="800">
              <a:solidFill>
                <a:schemeClr val="accent1">
                  <a:lumMod val="50000"/>
                </a:schemeClr>
              </a:solidFill>
            </a:rPr>
            <a:t>6 What is the shipping cost per product category for each salesperson?</a:t>
          </a:r>
        </a:p>
        <a:p>
          <a:r>
            <a:rPr lang="en-GB" sz="800">
              <a:solidFill>
                <a:schemeClr val="accent1">
                  <a:lumMod val="50000"/>
                </a:schemeClr>
              </a:solidFill>
            </a:rPr>
            <a:t>7 What is the revenue generated from each product name by customer?</a:t>
          </a:r>
        </a:p>
        <a:p>
          <a:r>
            <a:rPr lang="en-GB" sz="800">
              <a:solidFill>
                <a:schemeClr val="accent1">
                  <a:lumMod val="50000"/>
                </a:schemeClr>
              </a:solidFill>
            </a:rPr>
            <a:t>8 What quantity is purchased per customer per payment type?</a:t>
          </a:r>
        </a:p>
        <a:p>
          <a:r>
            <a:rPr lang="en-GB" sz="800">
              <a:solidFill>
                <a:schemeClr val="accent1">
                  <a:lumMod val="50000"/>
                </a:schemeClr>
              </a:solidFill>
            </a:rPr>
            <a:t>9 What is the total revenue generated by each salesperson? </a:t>
          </a:r>
          <a:r>
            <a:rPr lang="en-GB" sz="800" i="1">
              <a:solidFill>
                <a:schemeClr val="accent1">
                  <a:lumMod val="50000"/>
                </a:schemeClr>
              </a:solidFill>
            </a:rPr>
            <a:t>(duplicate of #3 — consider merging)</a:t>
          </a:r>
          <a:endParaRPr lang="en-GB" sz="800">
            <a:solidFill>
              <a:schemeClr val="accent1">
                <a:lumMod val="50000"/>
              </a:schemeClr>
            </a:solidFill>
          </a:endParaRPr>
        </a:p>
        <a:p>
          <a:r>
            <a:rPr lang="en-GB" sz="800">
              <a:solidFill>
                <a:schemeClr val="accent1">
                  <a:lumMod val="50000"/>
                </a:schemeClr>
              </a:solidFill>
            </a:rPr>
            <a:t>10 What is the total quantity of products purchased by each customer?</a:t>
          </a:r>
        </a:p>
        <a:p>
          <a:r>
            <a:rPr lang="en-GB" sz="800">
              <a:solidFill>
                <a:schemeClr val="accent1">
                  <a:lumMod val="50000"/>
                </a:schemeClr>
              </a:solidFill>
            </a:rPr>
            <a:t>11 How many customers are associated with each shipping fee range?</a:t>
          </a:r>
        </a:p>
        <a:p>
          <a:r>
            <a:rPr lang="en-GB" sz="800">
              <a:solidFill>
                <a:schemeClr val="accent1">
                  <a:lumMod val="50000"/>
                </a:schemeClr>
              </a:solidFill>
            </a:rPr>
            <a:t>12 What is the quantity sold by each salesperson?</a:t>
          </a:r>
        </a:p>
        <a:p>
          <a:r>
            <a:rPr lang="en-GB" sz="800">
              <a:solidFill>
                <a:schemeClr val="accent1">
                  <a:lumMod val="50000"/>
                </a:schemeClr>
              </a:solidFill>
            </a:rPr>
            <a:t>13 What is the average unit price sold by each salesperson?</a:t>
          </a:r>
        </a:p>
        <a:p>
          <a:r>
            <a:rPr lang="en-GB" sz="800">
              <a:solidFill>
                <a:schemeClr val="accent1">
                  <a:lumMod val="50000"/>
                </a:schemeClr>
              </a:solidFill>
            </a:rPr>
            <a:t>14 What quantity of each product was purchased by customer?</a:t>
          </a:r>
        </a:p>
        <a:p>
          <a:r>
            <a:rPr lang="en-GB" sz="800">
              <a:solidFill>
                <a:schemeClr val="accent1">
                  <a:lumMod val="50000"/>
                </a:schemeClr>
              </a:solidFill>
            </a:rPr>
            <a:t>15 What is the performance of each product category based on revenue?</a:t>
          </a:r>
        </a:p>
        <a:p>
          <a:r>
            <a:rPr lang="en-GB" sz="800">
              <a:solidFill>
                <a:schemeClr val="accent1">
                  <a:lumMod val="50000"/>
                </a:schemeClr>
              </a:solidFill>
            </a:rPr>
            <a:t>16 How does payment type relate to total revenue generated?</a:t>
          </a:r>
        </a:p>
        <a:p>
          <a:r>
            <a:rPr lang="en-GB" sz="800">
              <a:solidFill>
                <a:schemeClr val="accent1">
                  <a:lumMod val="50000"/>
                </a:schemeClr>
              </a:solidFill>
            </a:rPr>
            <a:t>17 How does payment method usage vary over time by quantity used?</a:t>
          </a:r>
        </a:p>
        <a:p>
          <a:r>
            <a:rPr lang="en-GB" sz="800">
              <a:solidFill>
                <a:schemeClr val="accent1">
                  <a:lumMod val="50000"/>
                </a:schemeClr>
              </a:solidFill>
            </a:rPr>
            <a:t>18 How do shipping countries perform based on quantity sold and revenue generated?</a:t>
          </a:r>
        </a:p>
        <a:p>
          <a:endParaRPr lang="en-GB" sz="800">
            <a:solidFill>
              <a:schemeClr val="accent1">
                <a:lumMod val="50000"/>
              </a:schemeClr>
            </a:solidFill>
          </a:endParaRPr>
        </a:p>
        <a:p>
          <a:pPr algn="l"/>
          <a:r>
            <a:rPr lang="en-GB" sz="800" b="1" baseline="0">
              <a:solidFill>
                <a:schemeClr val="accent1">
                  <a:lumMod val="50000"/>
                </a:schemeClr>
              </a:solidFill>
            </a:rPr>
            <a:t>POTENTIAL COLUMN </a:t>
          </a:r>
        </a:p>
        <a:p>
          <a:pPr algn="l"/>
          <a:r>
            <a:rPr lang="en-GB" sz="800" b="0" baseline="0">
              <a:solidFill>
                <a:schemeClr val="accent1">
                  <a:lumMod val="50000"/>
                </a:schemeClr>
              </a:solidFill>
            </a:rPr>
            <a:t>Profit</a:t>
          </a:r>
        </a:p>
      </xdr:txBody>
    </xdr:sp>
    <xdr:clientData/>
  </xdr:twoCellAnchor>
  <xdr:twoCellAnchor>
    <xdr:from>
      <xdr:col>0</xdr:col>
      <xdr:colOff>114300</xdr:colOff>
      <xdr:row>16</xdr:row>
      <xdr:rowOff>22860</xdr:rowOff>
    </xdr:from>
    <xdr:to>
      <xdr:col>7</xdr:col>
      <xdr:colOff>548640</xdr:colOff>
      <xdr:row>30</xdr:row>
      <xdr:rowOff>99060</xdr:rowOff>
    </xdr:to>
    <xdr:sp macro="" textlink="">
      <xdr:nvSpPr>
        <xdr:cNvPr id="6" name="Rectangle: Rounded Corners 5">
          <a:extLst>
            <a:ext uri="{FF2B5EF4-FFF2-40B4-BE49-F238E27FC236}">
              <a16:creationId xmlns:a16="http://schemas.microsoft.com/office/drawing/2014/main" id="{D4217FCA-0A0B-F126-32F0-80B36FFC1FAD}"/>
            </a:ext>
          </a:extLst>
        </xdr:cNvPr>
        <xdr:cNvSpPr/>
      </xdr:nvSpPr>
      <xdr:spPr>
        <a:xfrm>
          <a:off x="114300" y="2948940"/>
          <a:ext cx="4701540" cy="263652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baseline="0">
              <a:solidFill>
                <a:schemeClr val="accent5">
                  <a:lumMod val="50000"/>
                </a:schemeClr>
              </a:solidFill>
            </a:rPr>
            <a:t>INDUSTRY TYPE</a:t>
          </a:r>
        </a:p>
        <a:p>
          <a:pPr algn="l"/>
          <a:r>
            <a:rPr lang="en-GB" sz="800" b="0" baseline="0">
              <a:solidFill>
                <a:schemeClr val="accent5">
                  <a:lumMod val="50000"/>
                </a:schemeClr>
              </a:solidFill>
            </a:rPr>
            <a:t>Grocery store with revenue MEANS</a:t>
          </a:r>
        </a:p>
        <a:p>
          <a:pPr algn="l"/>
          <a:endParaRPr lang="en-GB" sz="800" b="0" baseline="0">
            <a:solidFill>
              <a:schemeClr val="accent5">
                <a:lumMod val="50000"/>
              </a:schemeClr>
            </a:solidFill>
          </a:endParaRPr>
        </a:p>
        <a:p>
          <a:pPr algn="ctr"/>
          <a:r>
            <a:rPr lang="en-GB" sz="1100" b="1" baseline="0">
              <a:solidFill>
                <a:schemeClr val="accent5">
                  <a:lumMod val="50000"/>
                </a:schemeClr>
              </a:solidFill>
            </a:rPr>
            <a:t>STORY OF DATA</a:t>
          </a:r>
        </a:p>
        <a:p>
          <a:r>
            <a:rPr lang="en-GB" sz="800">
              <a:solidFill>
                <a:schemeClr val="accent5">
                  <a:lumMod val="50000"/>
                </a:schemeClr>
              </a:solidFill>
            </a:rPr>
            <a:t>This dataset captures sales transactions from a firm operating across multiple countries. It includes details such as product sold, quantity purchased, shipping method, and the salesperson involved. The data highlights regional sales trends, shipping activities, and individual salesperson performance.</a:t>
          </a:r>
        </a:p>
        <a:p>
          <a:endParaRPr lang="en-GB" sz="800">
            <a:solidFill>
              <a:schemeClr val="accent5">
                <a:lumMod val="50000"/>
              </a:schemeClr>
            </a:solidFill>
          </a:endParaRPr>
        </a:p>
        <a:p>
          <a:pPr algn="ctr"/>
          <a:r>
            <a:rPr lang="en-GB" sz="1100" b="1">
              <a:solidFill>
                <a:schemeClr val="accent5">
                  <a:lumMod val="50000"/>
                </a:schemeClr>
              </a:solidFill>
            </a:rPr>
            <a:t>STAKEHOLDER</a:t>
          </a:r>
          <a:r>
            <a:rPr lang="en-GB" sz="1100" b="1" baseline="0">
              <a:solidFill>
                <a:schemeClr val="accent5">
                  <a:lumMod val="50000"/>
                </a:schemeClr>
              </a:solidFill>
            </a:rPr>
            <a:t> OF PROJECT</a:t>
          </a:r>
          <a:endParaRPr lang="en-GB" sz="1100" b="1">
            <a:solidFill>
              <a:schemeClr val="accent5">
                <a:lumMod val="50000"/>
              </a:schemeClr>
            </a:solidFill>
          </a:endParaRPr>
        </a:p>
        <a:p>
          <a:pPr algn="l"/>
          <a:r>
            <a:rPr lang="en-GB" sz="800" b="0" baseline="0">
              <a:solidFill>
                <a:schemeClr val="accent5">
                  <a:lumMod val="50000"/>
                </a:schemeClr>
              </a:solidFill>
            </a:rPr>
            <a:t>The Chief executive Officer and marketing team</a:t>
          </a:r>
        </a:p>
        <a:p>
          <a:pPr algn="l"/>
          <a:endParaRPr lang="en-GB" sz="800" b="0" baseline="0">
            <a:solidFill>
              <a:schemeClr val="accent5">
                <a:lumMod val="50000"/>
              </a:schemeClr>
            </a:solidFill>
          </a:endParaRPr>
        </a:p>
        <a:p>
          <a:pPr algn="ctr"/>
          <a:r>
            <a:rPr lang="en-GB" sz="1100" b="1" baseline="0">
              <a:solidFill>
                <a:schemeClr val="accent5">
                  <a:lumMod val="50000"/>
                </a:schemeClr>
              </a:solidFill>
            </a:rPr>
            <a:t>WHAT SUCCESS MEANS TO THE INDUSTRY</a:t>
          </a:r>
        </a:p>
        <a:p>
          <a:pPr marL="0" marR="0" lvl="0" indent="0" algn="l" defTabSz="914400" eaLnBrk="1" fontAlgn="auto" latinLnBrk="0" hangingPunct="1">
            <a:lnSpc>
              <a:spcPct val="100000"/>
            </a:lnSpc>
            <a:spcBef>
              <a:spcPts val="0"/>
            </a:spcBef>
            <a:spcAft>
              <a:spcPts val="0"/>
            </a:spcAft>
            <a:buClrTx/>
            <a:buSzTx/>
            <a:buFontTx/>
            <a:buNone/>
            <a:tabLst/>
            <a:defRPr/>
          </a:pPr>
          <a:r>
            <a:rPr lang="en-GB" sz="800">
              <a:solidFill>
                <a:schemeClr val="accent5">
                  <a:lumMod val="50000"/>
                </a:schemeClr>
              </a:solidFill>
            </a:rPr>
            <a:t>Success means high revenue, strong sales performance, efficient shipping, and satisfied repeat customers across regions.</a:t>
          </a:r>
        </a:p>
        <a:p>
          <a:pPr algn="ctr"/>
          <a:endParaRPr lang="en-GB" sz="800" b="0" baseline="0">
            <a:solidFill>
              <a:schemeClr val="accent5">
                <a:lumMod val="50000"/>
              </a:schemeClr>
            </a:solidFill>
          </a:endParaRPr>
        </a:p>
        <a:p>
          <a:pPr algn="l"/>
          <a:endParaRPr lang="en-GB" sz="800" b="0" baseline="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38100</xdr:colOff>
      <xdr:row>0</xdr:row>
      <xdr:rowOff>0</xdr:rowOff>
    </xdr:from>
    <xdr:to>
      <xdr:col>7</xdr:col>
      <xdr:colOff>472440</xdr:colOff>
      <xdr:row>21</xdr:row>
      <xdr:rowOff>137160</xdr:rowOff>
    </xdr:to>
    <xdr:sp macro="" textlink="">
      <xdr:nvSpPr>
        <xdr:cNvPr id="3" name="Rectangle: Rounded Corners 2">
          <a:extLst>
            <a:ext uri="{FF2B5EF4-FFF2-40B4-BE49-F238E27FC236}">
              <a16:creationId xmlns:a16="http://schemas.microsoft.com/office/drawing/2014/main" id="{A592B5D0-7364-483E-862C-CB7D7EB90336}"/>
            </a:ext>
          </a:extLst>
        </xdr:cNvPr>
        <xdr:cNvSpPr/>
      </xdr:nvSpPr>
      <xdr:spPr>
        <a:xfrm>
          <a:off x="38100" y="0"/>
          <a:ext cx="4701540" cy="3977640"/>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a:t>Analysis – </a:t>
          </a:r>
          <a:r>
            <a:rPr lang="en-GB" sz="800" b="0"/>
            <a:t>Top 10 Customers</a:t>
          </a:r>
        </a:p>
        <a:p>
          <a:endParaRPr lang="en-GB" sz="800" b="0"/>
        </a:p>
        <a:p>
          <a:r>
            <a:rPr lang="en-GB" sz="800" b="1"/>
            <a:t>OBSERVATION </a:t>
          </a:r>
          <a:endParaRPr lang="en-GB" sz="800"/>
        </a:p>
        <a:p>
          <a:r>
            <a:rPr lang="en-GB" sz="800" b="0"/>
            <a:t>1. Company D tops the chart among the top 10 customers with a total revenue of $67,180.50.</a:t>
          </a:r>
        </a:p>
        <a:p>
          <a:r>
            <a:rPr lang="en-GB" sz="800" b="0"/>
            <a:t>2. Company H ranks second with a total revenue of $50,208.35.</a:t>
          </a:r>
        </a:p>
        <a:p>
          <a:r>
            <a:rPr lang="en-GB" sz="800" b="0"/>
            <a:t>3. Company BB is the third highest customer, generating $43,713.00 in revenue.</a:t>
          </a:r>
        </a:p>
        <a:p>
          <a:r>
            <a:rPr lang="en-GB" sz="800" b="0"/>
            <a:t>4. There is a narrow margin between Company F and Company A, with revenues of $37,428.00 and $36,839.99 respectively.</a:t>
          </a:r>
        </a:p>
        <a:p>
          <a:r>
            <a:rPr lang="en-GB" sz="800" b="0"/>
            <a:t>5.</a:t>
          </a:r>
          <a:r>
            <a:rPr lang="en-GB" sz="800" b="0" baseline="0"/>
            <a:t> </a:t>
          </a:r>
          <a:r>
            <a:rPr lang="en-GB" sz="800" b="0"/>
            <a:t>Company I is an average performer with a revenue of $32,530.60.</a:t>
          </a:r>
        </a:p>
        <a:p>
          <a:r>
            <a:rPr lang="en-GB" sz="800" b="0"/>
            <a:t>6. Companies J, Z, and C are among the bottom four performers, generating $29,133.01, $28,208.25, and $27,005.38 respectively.</a:t>
          </a:r>
        </a:p>
        <a:p>
          <a:r>
            <a:rPr lang="en-GB" sz="800" b="0"/>
            <a:t>7. Company K is the lowest performer among the top 10, with a total revenue of $21,937.08.</a:t>
          </a:r>
        </a:p>
        <a:p>
          <a:pPr rtl="0" fontAlgn="t"/>
          <a:endParaRPr lang="en-GB" sz="800" b="0" i="0" u="none" strike="noStrike" baseline="0">
            <a:solidFill>
              <a:schemeClr val="lt1"/>
            </a:solidFill>
            <a:effectLst/>
            <a:latin typeface="+mn-lt"/>
            <a:ea typeface="+mn-ea"/>
            <a:cs typeface="+mn-cs"/>
          </a:endParaRPr>
        </a:p>
        <a:p>
          <a:pPr rtl="0" fontAlgn="t"/>
          <a:endParaRPr lang="en-GB" sz="800" b="0" i="0" u="none" strike="noStrike" baseline="0">
            <a:solidFill>
              <a:schemeClr val="lt1"/>
            </a:solidFill>
            <a:effectLst/>
            <a:latin typeface="+mn-lt"/>
            <a:ea typeface="+mn-ea"/>
            <a:cs typeface="+mn-cs"/>
          </a:endParaRPr>
        </a:p>
        <a:p>
          <a:pPr rtl="0" fontAlgn="t"/>
          <a:r>
            <a:rPr lang="en-GB" sz="800" b="1" i="0" u="none" strike="noStrike" baseline="0">
              <a:solidFill>
                <a:schemeClr val="lt1"/>
              </a:solidFill>
              <a:effectLst/>
              <a:latin typeface="+mn-lt"/>
              <a:ea typeface="+mn-ea"/>
              <a:cs typeface="+mn-cs"/>
            </a:rPr>
            <a:t>PRE INSIGHT </a:t>
          </a:r>
        </a:p>
        <a:p>
          <a:r>
            <a:rPr lang="en-GB" sz="800" b="0"/>
            <a:t>1.Leverage Company D’s engagement model to strengthen relationships with other high-potential customers.</a:t>
          </a:r>
        </a:p>
        <a:p>
          <a:r>
            <a:rPr lang="en-GB" sz="800" b="0"/>
            <a:t>2. Maintain and deepen the relationship with Company H to preserve its strong contribution to revenue.</a:t>
          </a:r>
        </a:p>
        <a:p>
          <a:r>
            <a:rPr lang="en-GB" sz="800" b="0"/>
            <a:t>3. Recognize Company BB as a key customer and explore upselling or cross-selling opportunities.</a:t>
          </a:r>
        </a:p>
        <a:p>
          <a:r>
            <a:rPr lang="en-GB" sz="800" b="0"/>
            <a:t>4. Monitor Companies F and A closely, as their similar revenue suggests potential for competitive growth.</a:t>
          </a:r>
        </a:p>
        <a:p>
          <a:r>
            <a:rPr lang="en-GB" sz="800" b="0"/>
            <a:t>5. Support Company I to maintain or increase its average-level performance.</a:t>
          </a:r>
        </a:p>
        <a:p>
          <a:r>
            <a:rPr lang="en-GB" sz="800" b="0"/>
            <a:t>6. Re-engage Companies J, Z, and C with targeted offers or service improvements to boost their spending.</a:t>
          </a:r>
        </a:p>
        <a:p>
          <a:r>
            <a:rPr lang="en-GB" sz="800" b="0"/>
            <a:t>7. Investigate Company K’s decline and implement strategies to prevent further drop-off .</a:t>
          </a:r>
        </a:p>
        <a:p>
          <a:pPr rtl="0" fontAlgn="t"/>
          <a:endParaRPr lang="en-GB" sz="800" b="0">
            <a:effectLst/>
          </a:endParaRPr>
        </a:p>
      </xdr:txBody>
    </xdr:sp>
    <xdr:clientData/>
  </xdr:twoCellAnchor>
  <xdr:twoCellAnchor>
    <xdr:from>
      <xdr:col>8</xdr:col>
      <xdr:colOff>114300</xdr:colOff>
      <xdr:row>1</xdr:row>
      <xdr:rowOff>7620</xdr:rowOff>
    </xdr:from>
    <xdr:to>
      <xdr:col>15</xdr:col>
      <xdr:colOff>548640</xdr:colOff>
      <xdr:row>18</xdr:row>
      <xdr:rowOff>152400</xdr:rowOff>
    </xdr:to>
    <xdr:sp macro="" textlink="">
      <xdr:nvSpPr>
        <xdr:cNvPr id="4" name="Rectangle: Rounded Corners 3">
          <a:extLst>
            <a:ext uri="{FF2B5EF4-FFF2-40B4-BE49-F238E27FC236}">
              <a16:creationId xmlns:a16="http://schemas.microsoft.com/office/drawing/2014/main" id="{80AAF525-DF54-4D39-AAA4-5C287000F7B8}"/>
            </a:ext>
          </a:extLst>
        </xdr:cNvPr>
        <xdr:cNvSpPr/>
      </xdr:nvSpPr>
      <xdr:spPr>
        <a:xfrm>
          <a:off x="4991100" y="190500"/>
          <a:ext cx="4701540" cy="325374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a:solidFill>
                <a:schemeClr val="accent5">
                  <a:lumMod val="50000"/>
                </a:schemeClr>
              </a:solidFill>
            </a:rPr>
            <a:t>Analysis</a:t>
          </a:r>
          <a:r>
            <a:rPr lang="en-GB" b="1">
              <a:solidFill>
                <a:schemeClr val="accent5">
                  <a:lumMod val="50000"/>
                </a:schemeClr>
              </a:solidFill>
            </a:rPr>
            <a:t> – </a:t>
          </a:r>
          <a:r>
            <a:rPr lang="en-GB" sz="800" b="0">
              <a:solidFill>
                <a:schemeClr val="accent5">
                  <a:lumMod val="50000"/>
                </a:schemeClr>
              </a:solidFill>
            </a:rPr>
            <a:t>Sales by Reps</a:t>
          </a:r>
        </a:p>
        <a:p>
          <a:endParaRPr lang="en-GB" sz="800" b="0">
            <a:solidFill>
              <a:schemeClr val="accent5">
                <a:lumMod val="50000"/>
              </a:schemeClr>
            </a:solidFill>
          </a:endParaRPr>
        </a:p>
        <a:p>
          <a:r>
            <a:rPr lang="en-GB" sz="800" b="1">
              <a:solidFill>
                <a:schemeClr val="accent5">
                  <a:lumMod val="50000"/>
                </a:schemeClr>
              </a:solidFill>
            </a:rPr>
            <a:t>OBSERVATION</a:t>
          </a:r>
          <a:endParaRPr lang="en-GB" sz="800">
            <a:solidFill>
              <a:schemeClr val="accent5">
                <a:lumMod val="50000"/>
              </a:schemeClr>
            </a:solidFill>
          </a:endParaRPr>
        </a:p>
        <a:p>
          <a:r>
            <a:rPr lang="en-GB" sz="800">
              <a:solidFill>
                <a:schemeClr val="accent5">
                  <a:lumMod val="50000"/>
                </a:schemeClr>
              </a:solidFill>
            </a:rPr>
            <a:t>1. Nancy topped the chart for the year, generating </a:t>
          </a:r>
          <a:r>
            <a:rPr lang="en-GB" sz="800" b="1">
              <a:solidFill>
                <a:schemeClr val="accent5">
                  <a:lumMod val="50000"/>
                </a:schemeClr>
              </a:solidFill>
            </a:rPr>
            <a:t>$104,252.34</a:t>
          </a:r>
          <a:r>
            <a:rPr lang="en-GB" sz="800">
              <a:solidFill>
                <a:schemeClr val="accent5">
                  <a:lumMod val="50000"/>
                </a:schemeClr>
              </a:solidFill>
            </a:rPr>
            <a:t> in revenue.</a:t>
          </a:r>
        </a:p>
        <a:p>
          <a:r>
            <a:rPr lang="en-GB" sz="800">
              <a:solidFill>
                <a:schemeClr val="accent5">
                  <a:lumMod val="50000"/>
                </a:schemeClr>
              </a:solidFill>
            </a:rPr>
            <a:t>2. The top three performers for the year are Nancy with </a:t>
          </a:r>
          <a:r>
            <a:rPr lang="en-GB" sz="800" b="1">
              <a:solidFill>
                <a:schemeClr val="accent5">
                  <a:lumMod val="50000"/>
                </a:schemeClr>
              </a:solidFill>
            </a:rPr>
            <a:t>$104,252.34</a:t>
          </a:r>
          <a:r>
            <a:rPr lang="en-GB" sz="800">
              <a:solidFill>
                <a:schemeClr val="accent5">
                  <a:lumMod val="50000"/>
                </a:schemeClr>
              </a:solidFill>
            </a:rPr>
            <a:t>, Anne with </a:t>
          </a:r>
          <a:r>
            <a:rPr lang="en-GB" sz="800" b="1">
              <a:solidFill>
                <a:schemeClr val="accent5">
                  <a:lumMod val="50000"/>
                </a:schemeClr>
              </a:solidFill>
            </a:rPr>
            <a:t>$93,858.33</a:t>
          </a:r>
          <a:r>
            <a:rPr lang="en-GB" sz="800">
              <a:solidFill>
                <a:schemeClr val="accent5">
                  <a:lumMod val="50000"/>
                </a:schemeClr>
              </a:solidFill>
            </a:rPr>
            <a:t>, and Andrew with </a:t>
          </a:r>
          <a:r>
            <a:rPr lang="en-GB" sz="800" b="1">
              <a:solidFill>
                <a:schemeClr val="accent5">
                  <a:lumMod val="50000"/>
                </a:schemeClr>
              </a:solidFill>
            </a:rPr>
            <a:t>$67,180.50</a:t>
          </a:r>
          <a:r>
            <a:rPr lang="en-GB" sz="800">
              <a:solidFill>
                <a:schemeClr val="accent5">
                  <a:lumMod val="50000"/>
                </a:schemeClr>
              </a:solidFill>
            </a:rPr>
            <a:t> in revenue generated.</a:t>
          </a:r>
        </a:p>
        <a:p>
          <a:r>
            <a:rPr lang="en-GB" sz="800">
              <a:solidFill>
                <a:schemeClr val="accent5">
                  <a:lumMod val="50000"/>
                </a:schemeClr>
              </a:solidFill>
            </a:rPr>
            <a:t>3. Mariya and Laura are average performers, with revenues of </a:t>
          </a:r>
          <a:r>
            <a:rPr lang="en-GB" sz="800" b="1">
              <a:solidFill>
                <a:schemeClr val="accent5">
                  <a:lumMod val="50000"/>
                </a:schemeClr>
              </a:solidFill>
            </a:rPr>
            <a:t>$42,370.88</a:t>
          </a:r>
          <a:r>
            <a:rPr lang="en-GB" sz="800">
              <a:solidFill>
                <a:schemeClr val="accent5">
                  <a:lumMod val="50000"/>
                </a:schemeClr>
              </a:solidFill>
            </a:rPr>
            <a:t> and </a:t>
          </a:r>
          <a:r>
            <a:rPr lang="en-GB" sz="800" b="1">
              <a:solidFill>
                <a:schemeClr val="accent5">
                  <a:lumMod val="50000"/>
                </a:schemeClr>
              </a:solidFill>
            </a:rPr>
            <a:t>$41,095.00</a:t>
          </a:r>
          <a:r>
            <a:rPr lang="en-GB" sz="800">
              <a:solidFill>
                <a:schemeClr val="accent5">
                  <a:lumMod val="50000"/>
                </a:schemeClr>
              </a:solidFill>
            </a:rPr>
            <a:t> respectively.</a:t>
          </a:r>
        </a:p>
        <a:p>
          <a:r>
            <a:rPr lang="en-GB" sz="800">
              <a:solidFill>
                <a:schemeClr val="accent5">
                  <a:lumMod val="50000"/>
                </a:schemeClr>
              </a:solidFill>
            </a:rPr>
            <a:t>4. Michael is the third lowest performer, generating </a:t>
          </a:r>
          <a:r>
            <a:rPr lang="en-GB" sz="800" b="1">
              <a:solidFill>
                <a:schemeClr val="accent5">
                  <a:lumMod val="50000"/>
                </a:schemeClr>
              </a:solidFill>
            </a:rPr>
            <a:t>$37,428.00</a:t>
          </a:r>
          <a:r>
            <a:rPr lang="en-GB" sz="800">
              <a:solidFill>
                <a:schemeClr val="accent5">
                  <a:lumMod val="50000"/>
                </a:schemeClr>
              </a:solidFill>
            </a:rPr>
            <a:t> in total revenue.</a:t>
          </a:r>
        </a:p>
        <a:p>
          <a:r>
            <a:rPr lang="en-GB" sz="800">
              <a:solidFill>
                <a:schemeClr val="accent5">
                  <a:lumMod val="50000"/>
                </a:schemeClr>
              </a:solidFill>
            </a:rPr>
            <a:t>5. Robert is the second lowest performer with </a:t>
          </a:r>
          <a:r>
            <a:rPr lang="en-GB" sz="800" b="1">
              <a:solidFill>
                <a:schemeClr val="accent5">
                  <a:lumMod val="50000"/>
                </a:schemeClr>
              </a:solidFill>
            </a:rPr>
            <a:t>$32,530.60</a:t>
          </a:r>
          <a:r>
            <a:rPr lang="en-GB" sz="800">
              <a:solidFill>
                <a:schemeClr val="accent5">
                  <a:lumMod val="50000"/>
                </a:schemeClr>
              </a:solidFill>
            </a:rPr>
            <a:t> in revenue.</a:t>
          </a:r>
        </a:p>
        <a:p>
          <a:r>
            <a:rPr lang="en-GB" sz="800">
              <a:solidFill>
                <a:schemeClr val="accent5">
                  <a:lumMod val="50000"/>
                </a:schemeClr>
              </a:solidFill>
            </a:rPr>
            <a:t>6. Jan generated the least revenue for the year, totaling </a:t>
          </a:r>
          <a:r>
            <a:rPr lang="en-GB" sz="800" b="1">
              <a:solidFill>
                <a:schemeClr val="accent5">
                  <a:lumMod val="50000"/>
                </a:schemeClr>
              </a:solidFill>
            </a:rPr>
            <a:t>$16,350.50</a:t>
          </a:r>
          <a:r>
            <a:rPr lang="en-GB">
              <a:solidFill>
                <a:schemeClr val="accent5">
                  <a:lumMod val="50000"/>
                </a:schemeClr>
              </a:solidFill>
            </a:rPr>
            <a:t>.</a:t>
          </a:r>
        </a:p>
        <a:p>
          <a:pPr rtl="0" fontAlgn="t"/>
          <a:r>
            <a:rPr lang="en-GB" sz="800" b="1" i="0" baseline="0">
              <a:solidFill>
                <a:schemeClr val="accent5">
                  <a:lumMod val="50000"/>
                </a:schemeClr>
              </a:solidFill>
              <a:effectLst/>
              <a:latin typeface="+mn-lt"/>
              <a:ea typeface="+mn-ea"/>
              <a:cs typeface="+mn-cs"/>
            </a:rPr>
            <a:t>PRE INSIGHT</a:t>
          </a:r>
          <a:endParaRPr lang="en-GB" sz="800" b="1">
            <a:solidFill>
              <a:schemeClr val="accent5">
                <a:lumMod val="50000"/>
              </a:schemeClr>
            </a:solidFill>
          </a:endParaRPr>
        </a:p>
        <a:p>
          <a:r>
            <a:rPr lang="en-GB" sz="800" b="0">
              <a:solidFill>
                <a:schemeClr val="accent5">
                  <a:lumMod val="50000"/>
                </a:schemeClr>
              </a:solidFill>
            </a:rPr>
            <a:t>1. Document and replicate the strategies used by top performers like Nancy, Anne, and Andrew.</a:t>
          </a:r>
        </a:p>
        <a:p>
          <a:r>
            <a:rPr lang="en-GB" sz="800" b="0">
              <a:solidFill>
                <a:schemeClr val="accent5">
                  <a:lumMod val="50000"/>
                </a:schemeClr>
              </a:solidFill>
            </a:rPr>
            <a:t>2. Provide coaching and growth opportunities for mid-level performers to boost their potential.</a:t>
          </a:r>
        </a:p>
        <a:p>
          <a:r>
            <a:rPr lang="en-GB" sz="800" b="0">
              <a:solidFill>
                <a:schemeClr val="accent5">
                  <a:lumMod val="50000"/>
                </a:schemeClr>
              </a:solidFill>
            </a:rPr>
            <a:t>3. Conduct performance reviews and offer targeted support to underperforming reps.</a:t>
          </a:r>
        </a:p>
        <a:p>
          <a:r>
            <a:rPr lang="en-GB" sz="800" b="0">
              <a:solidFill>
                <a:schemeClr val="accent5">
                  <a:lumMod val="50000"/>
                </a:schemeClr>
              </a:solidFill>
            </a:rPr>
            <a:t>4. Reevaluate lead and territory distribution to ensure fairness and opportunity for all reps.</a:t>
          </a:r>
        </a:p>
        <a:p>
          <a:r>
            <a:rPr lang="en-GB" sz="800" b="0">
              <a:solidFill>
                <a:schemeClr val="accent5">
                  <a:lumMod val="50000"/>
                </a:schemeClr>
              </a:solidFill>
            </a:rPr>
            <a:t>5. Introduce a peer mentorship program to encourage knowledge sharing within the team.</a:t>
          </a:r>
        </a:p>
        <a:p>
          <a:pPr rtl="0" fontAlgn="t"/>
          <a:endParaRPr lang="en-GB" sz="800">
            <a:solidFill>
              <a:schemeClr val="accent5">
                <a:lumMod val="50000"/>
              </a:schemeClr>
            </a:solidFill>
            <a:effectLst/>
          </a:endParaRPr>
        </a:p>
      </xdr:txBody>
    </xdr:sp>
    <xdr:clientData/>
  </xdr:twoCellAnchor>
  <xdr:twoCellAnchor>
    <xdr:from>
      <xdr:col>0</xdr:col>
      <xdr:colOff>175260</xdr:colOff>
      <xdr:row>23</xdr:row>
      <xdr:rowOff>7620</xdr:rowOff>
    </xdr:from>
    <xdr:to>
      <xdr:col>8</xdr:col>
      <xdr:colOff>0</xdr:colOff>
      <xdr:row>37</xdr:row>
      <xdr:rowOff>83820</xdr:rowOff>
    </xdr:to>
    <xdr:sp macro="" textlink="">
      <xdr:nvSpPr>
        <xdr:cNvPr id="5" name="Rectangle: Rounded Corners 4">
          <a:extLst>
            <a:ext uri="{FF2B5EF4-FFF2-40B4-BE49-F238E27FC236}">
              <a16:creationId xmlns:a16="http://schemas.microsoft.com/office/drawing/2014/main" id="{67FD6B7D-B11B-4A16-90E8-0D65C903F05C}"/>
            </a:ext>
          </a:extLst>
        </xdr:cNvPr>
        <xdr:cNvSpPr/>
      </xdr:nvSpPr>
      <xdr:spPr>
        <a:xfrm>
          <a:off x="175260" y="4213860"/>
          <a:ext cx="4701540" cy="26365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a:solidFill>
                <a:schemeClr val="accent5">
                  <a:lumMod val="50000"/>
                </a:schemeClr>
              </a:solidFill>
            </a:rPr>
            <a:t>Analysis</a:t>
          </a:r>
          <a:r>
            <a:rPr lang="en-GB" b="1">
              <a:solidFill>
                <a:schemeClr val="accent5">
                  <a:lumMod val="50000"/>
                </a:schemeClr>
              </a:solidFill>
            </a:rPr>
            <a:t> – </a:t>
          </a:r>
          <a:r>
            <a:rPr lang="en-GB" sz="800" b="0">
              <a:solidFill>
                <a:schemeClr val="accent5">
                  <a:lumMod val="50000"/>
                </a:schemeClr>
              </a:solidFill>
            </a:rPr>
            <a:t>Sales by Region</a:t>
          </a:r>
        </a:p>
        <a:p>
          <a:endParaRPr lang="en-GB" sz="800" b="0">
            <a:solidFill>
              <a:schemeClr val="accent5">
                <a:lumMod val="50000"/>
              </a:schemeClr>
            </a:solidFill>
          </a:endParaRPr>
        </a:p>
        <a:p>
          <a:r>
            <a:rPr lang="en-GB" sz="800" b="1">
              <a:solidFill>
                <a:schemeClr val="accent5">
                  <a:lumMod val="50000"/>
                </a:schemeClr>
              </a:solidFill>
            </a:rPr>
            <a:t>OBSERVATION</a:t>
          </a:r>
          <a:endParaRPr lang="en-GB" sz="800">
            <a:solidFill>
              <a:schemeClr val="accent5">
                <a:lumMod val="50000"/>
              </a:schemeClr>
            </a:solidFill>
          </a:endParaRPr>
        </a:p>
        <a:p>
          <a:r>
            <a:rPr lang="en-GB" sz="800" b="0">
              <a:solidFill>
                <a:schemeClr val="accent5">
                  <a:lumMod val="50000"/>
                </a:schemeClr>
              </a:solidFill>
            </a:rPr>
            <a:t>1. The North region leads with the highest total revenue of $141,680.34.</a:t>
          </a:r>
        </a:p>
        <a:p>
          <a:r>
            <a:rPr lang="en-GB" sz="800" b="0">
              <a:solidFill>
                <a:schemeClr val="accent5">
                  <a:lumMod val="50000"/>
                </a:schemeClr>
              </a:solidFill>
            </a:rPr>
            <a:t>2. The East region follows closely with a revenue of $108,275.51.</a:t>
          </a:r>
        </a:p>
        <a:p>
          <a:r>
            <a:rPr lang="en-GB" sz="800" b="0">
              <a:solidFill>
                <a:schemeClr val="accent5">
                  <a:lumMod val="50000"/>
                </a:schemeClr>
              </a:solidFill>
            </a:rPr>
            <a:t>3. The South region generated a total revenue of $93,858.33.</a:t>
          </a:r>
        </a:p>
        <a:p>
          <a:r>
            <a:rPr lang="en-GB" sz="800" b="0">
              <a:solidFill>
                <a:schemeClr val="accent5">
                  <a:lumMod val="50000"/>
                </a:schemeClr>
              </a:solidFill>
            </a:rPr>
            <a:t>4. The West region is the lowest performing, with a revenue of $91,251.98</a:t>
          </a:r>
          <a:r>
            <a:rPr lang="en-GB">
              <a:solidFill>
                <a:schemeClr val="accent5">
                  <a:lumMod val="50000"/>
                </a:schemeClr>
              </a:solidFill>
            </a:rPr>
            <a:t>.</a:t>
          </a:r>
        </a:p>
        <a:p>
          <a:pPr algn="l"/>
          <a:endParaRPr lang="en-GB" sz="800" b="0" baseline="0">
            <a:solidFill>
              <a:schemeClr val="accent5">
                <a:lumMod val="50000"/>
              </a:schemeClr>
            </a:solidFill>
          </a:endParaRPr>
        </a:p>
        <a:p>
          <a:pPr algn="l"/>
          <a:endParaRPr lang="en-GB" sz="800" b="1" baseline="0">
            <a:solidFill>
              <a:schemeClr val="accent5">
                <a:lumMod val="50000"/>
              </a:schemeClr>
            </a:solidFill>
          </a:endParaRPr>
        </a:p>
        <a:p>
          <a:pPr algn="l"/>
          <a:r>
            <a:rPr lang="en-GB" sz="800" b="1" baseline="0">
              <a:solidFill>
                <a:schemeClr val="accent5">
                  <a:lumMod val="50000"/>
                </a:schemeClr>
              </a:solidFill>
            </a:rPr>
            <a:t>PRE INSIGHT</a:t>
          </a:r>
        </a:p>
        <a:p>
          <a:r>
            <a:rPr lang="en-GB" sz="800" b="0">
              <a:solidFill>
                <a:schemeClr val="accent5">
                  <a:lumMod val="50000"/>
                </a:schemeClr>
              </a:solidFill>
            </a:rPr>
            <a:t>1. Leverage the North region’s performance to identify winning strategies that can be replicated in other regions.</a:t>
          </a:r>
        </a:p>
        <a:p>
          <a:r>
            <a:rPr lang="en-GB" sz="800" b="0">
              <a:solidFill>
                <a:schemeClr val="accent5">
                  <a:lumMod val="50000"/>
                </a:schemeClr>
              </a:solidFill>
            </a:rPr>
            <a:t>2. Strengthen efforts in the East region to close the gap and potentially match North’s performance.</a:t>
          </a:r>
        </a:p>
        <a:p>
          <a:r>
            <a:rPr lang="en-GB" sz="800" b="0">
              <a:solidFill>
                <a:schemeClr val="accent5">
                  <a:lumMod val="50000"/>
                </a:schemeClr>
              </a:solidFill>
            </a:rPr>
            <a:t>3. Support growth in the South region by exploring untapped market opportunities and improving outreach.</a:t>
          </a:r>
        </a:p>
        <a:p>
          <a:r>
            <a:rPr lang="en-GB" sz="800" b="0">
              <a:solidFill>
                <a:schemeClr val="accent5">
                  <a:lumMod val="50000"/>
                </a:schemeClr>
              </a:solidFill>
            </a:rPr>
            <a:t>4. Investigate the West region’s low performance and implement targeted strategies to boost revenue.</a:t>
          </a:r>
        </a:p>
        <a:p>
          <a:pPr algn="l"/>
          <a:r>
            <a:rPr lang="en-GB" sz="800" b="0" baseline="0">
              <a:solidFill>
                <a:schemeClr val="accent5">
                  <a:lumMod val="50000"/>
                </a:schemeClr>
              </a:solidFill>
            </a:rPr>
            <a:t> </a:t>
          </a:r>
        </a:p>
      </xdr:txBody>
    </xdr:sp>
    <xdr:clientData/>
  </xdr:twoCellAnchor>
  <xdr:twoCellAnchor>
    <xdr:from>
      <xdr:col>7</xdr:col>
      <xdr:colOff>601980</xdr:colOff>
      <xdr:row>22</xdr:row>
      <xdr:rowOff>0</xdr:rowOff>
    </xdr:from>
    <xdr:to>
      <xdr:col>15</xdr:col>
      <xdr:colOff>426720</xdr:colOff>
      <xdr:row>41</xdr:row>
      <xdr:rowOff>121920</xdr:rowOff>
    </xdr:to>
    <xdr:sp macro="" textlink="">
      <xdr:nvSpPr>
        <xdr:cNvPr id="6" name="Rectangle: Rounded Corners 5">
          <a:extLst>
            <a:ext uri="{FF2B5EF4-FFF2-40B4-BE49-F238E27FC236}">
              <a16:creationId xmlns:a16="http://schemas.microsoft.com/office/drawing/2014/main" id="{7261F5A7-A879-C3F9-8F88-A34D0961126B}"/>
            </a:ext>
          </a:extLst>
        </xdr:cNvPr>
        <xdr:cNvSpPr/>
      </xdr:nvSpPr>
      <xdr:spPr>
        <a:xfrm>
          <a:off x="4869180" y="4023360"/>
          <a:ext cx="4701540" cy="3596640"/>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a:t>Analysis – </a:t>
          </a:r>
          <a:r>
            <a:rPr lang="en-GB" sz="800" b="0"/>
            <a:t>Sales</a:t>
          </a:r>
          <a:r>
            <a:rPr lang="en-GB" sz="800" b="0" baseline="0"/>
            <a:t> Trend Report</a:t>
          </a:r>
          <a:endParaRPr lang="en-GB" sz="800" b="0"/>
        </a:p>
        <a:p>
          <a:endParaRPr lang="en-GB" sz="800" b="0"/>
        </a:p>
        <a:p>
          <a:r>
            <a:rPr lang="en-GB" sz="1100" b="1">
              <a:solidFill>
                <a:schemeClr val="lt1"/>
              </a:solidFill>
              <a:effectLst/>
              <a:latin typeface="+mn-lt"/>
              <a:ea typeface="+mn-ea"/>
              <a:cs typeface="+mn-cs"/>
            </a:rPr>
            <a:t>OBSERVATION </a:t>
          </a:r>
          <a:endParaRPr lang="en-GB" sz="800">
            <a:effectLst/>
          </a:endParaRPr>
        </a:p>
        <a:p>
          <a:r>
            <a:rPr lang="en-GB" sz="800" b="0">
              <a:solidFill>
                <a:schemeClr val="lt1"/>
              </a:solidFill>
              <a:effectLst/>
              <a:latin typeface="+mn-lt"/>
              <a:ea typeface="+mn-ea"/>
              <a:cs typeface="+mn-cs"/>
            </a:rPr>
            <a:t>1.</a:t>
          </a:r>
          <a:r>
            <a:rPr lang="en-GB" sz="800" b="0" baseline="0">
              <a:solidFill>
                <a:schemeClr val="lt1"/>
              </a:solidFill>
              <a:effectLst/>
              <a:latin typeface="+mn-lt"/>
              <a:ea typeface="+mn-ea"/>
              <a:cs typeface="+mn-cs"/>
            </a:rPr>
            <a:t> </a:t>
          </a:r>
          <a:r>
            <a:rPr lang="en-GB" sz="800" b="0"/>
            <a:t>December recorded the highest revenue for the year, totaling $66,642.78.</a:t>
          </a:r>
        </a:p>
        <a:p>
          <a:r>
            <a:rPr lang="en-GB" sz="800" b="0"/>
            <a:t>2. June closely follows with a revenue of $55,601.61.</a:t>
          </a:r>
        </a:p>
        <a:p>
          <a:r>
            <a:rPr lang="en-GB" sz="800" b="0"/>
            <a:t>3. February had the lowest revenue, generating only $19,985.50.</a:t>
          </a:r>
        </a:p>
        <a:p>
          <a:r>
            <a:rPr lang="en-GB" sz="800" b="0"/>
            <a:t>4. April was the second lowest-performing month with $20,771.79 in revenue.</a:t>
          </a:r>
        </a:p>
        <a:p>
          <a:r>
            <a:rPr lang="en-GB" sz="800" b="0"/>
            <a:t>5. There was a significant rise in revenue during the months of June and December.</a:t>
          </a:r>
        </a:p>
        <a:p>
          <a:r>
            <a:rPr lang="en-GB" sz="800" b="0"/>
            <a:t>6. A sharp decline was observed in July, dropping from $55,601.61 in June to $27,318.54.</a:t>
          </a:r>
        </a:p>
        <a:p>
          <a:r>
            <a:rPr lang="en-GB" sz="800" b="0"/>
            <a:t>7. From July to September, there was a slow but steady progression, with revenues increasing from:</a:t>
          </a:r>
        </a:p>
        <a:p>
          <a:pPr lvl="1"/>
          <a:r>
            <a:rPr lang="en-GB" sz="800" b="0"/>
            <a:t>$27,318.54 in July</a:t>
          </a:r>
        </a:p>
        <a:p>
          <a:pPr lvl="1"/>
          <a:r>
            <a:rPr lang="en-GB" sz="800" b="0"/>
            <a:t>to $29,921.46 in August</a:t>
          </a:r>
        </a:p>
        <a:p>
          <a:pPr lvl="1"/>
          <a:r>
            <a:rPr lang="en-GB" sz="800" b="0"/>
            <a:t>and $31,949.97 in September</a:t>
          </a:r>
          <a:endParaRPr lang="en-GB" sz="800" b="0" i="0" u="none" strike="noStrike" baseline="0">
            <a:solidFill>
              <a:schemeClr val="lt1"/>
            </a:solidFill>
            <a:effectLst/>
            <a:latin typeface="+mn-lt"/>
            <a:ea typeface="+mn-ea"/>
            <a:cs typeface="+mn-cs"/>
          </a:endParaRPr>
        </a:p>
        <a:p>
          <a:endParaRPr lang="en-GB" sz="800" b="0" i="0" u="none" strike="noStrike" baseline="0">
            <a:solidFill>
              <a:schemeClr val="lt1"/>
            </a:solidFill>
            <a:effectLst/>
            <a:latin typeface="+mn-lt"/>
            <a:ea typeface="+mn-ea"/>
            <a:cs typeface="+mn-cs"/>
          </a:endParaRPr>
        </a:p>
        <a:p>
          <a:pPr rtl="0" fontAlgn="t"/>
          <a:r>
            <a:rPr lang="en-GB" sz="800" b="1" i="0" u="none" strike="noStrike" baseline="0">
              <a:solidFill>
                <a:schemeClr val="lt1"/>
              </a:solidFill>
              <a:effectLst/>
              <a:latin typeface="+mn-lt"/>
              <a:ea typeface="+mn-ea"/>
              <a:cs typeface="+mn-cs"/>
            </a:rPr>
            <a:t>PRE INSIGHT </a:t>
          </a:r>
        </a:p>
        <a:p>
          <a:r>
            <a:rPr lang="en-GB" sz="800" b="0"/>
            <a:t>1. </a:t>
          </a:r>
          <a:r>
            <a:rPr lang="en-GB" sz="800" b="0" i="0"/>
            <a:t>Revenue peaked in December, suggesting strong year-end demand or successful seasonal campaigns.</a:t>
          </a:r>
        </a:p>
        <a:p>
          <a:r>
            <a:rPr lang="en-GB" sz="800" b="0" i="0"/>
            <a:t>2. June also showed high revenue, indicating a possible mid-year sales boost.</a:t>
          </a:r>
        </a:p>
        <a:p>
          <a:r>
            <a:rPr lang="en-GB" sz="800" b="0" i="0"/>
            <a:t>3. The lowest revenue was in February, pointing to weak sales activity in early Q1.</a:t>
          </a:r>
        </a:p>
        <a:p>
          <a:r>
            <a:rPr lang="en-GB" sz="800" b="0" i="0"/>
            <a:t>4. April was also a low-performing month, supporting the trend of a slow first quarter.</a:t>
          </a:r>
        </a:p>
        <a:p>
          <a:r>
            <a:rPr lang="en-GB" sz="800" b="0" i="0"/>
            <a:t>5. A sharp increase occurred in June and December, marking key sales periods.</a:t>
          </a:r>
        </a:p>
        <a:p>
          <a:r>
            <a:rPr lang="en-GB" sz="800" b="0" i="0"/>
            <a:t>6. There was a significant drop in July, which may signal post-peak burnout or reduced engagement.</a:t>
          </a:r>
        </a:p>
        <a:p>
          <a:r>
            <a:rPr lang="en-GB" sz="800" b="0" i="0"/>
            <a:t>7. Revenue gradually increased from July to September, showing a slow but steady recovery.</a:t>
          </a:r>
        </a:p>
        <a:p>
          <a:r>
            <a:rPr lang="en-GB" sz="800" b="0" i="0"/>
            <a:t>8. The data reveals seasonal trends and sales volatility, useful for planning and forecasting.</a:t>
          </a:r>
        </a:p>
        <a:p>
          <a:endParaRPr lang="en-GB" sz="800" b="0">
            <a:effectLst/>
          </a:endParaRPr>
        </a:p>
      </xdr:txBody>
    </xdr:sp>
    <xdr:clientData/>
  </xdr:twoCellAnchor>
  <xdr:twoCellAnchor>
    <xdr:from>
      <xdr:col>16</xdr:col>
      <xdr:colOff>342900</xdr:colOff>
      <xdr:row>22</xdr:row>
      <xdr:rowOff>45720</xdr:rowOff>
    </xdr:from>
    <xdr:to>
      <xdr:col>24</xdr:col>
      <xdr:colOff>167640</xdr:colOff>
      <xdr:row>40</xdr:row>
      <xdr:rowOff>7620</xdr:rowOff>
    </xdr:to>
    <xdr:sp macro="" textlink="">
      <xdr:nvSpPr>
        <xdr:cNvPr id="9" name="Rectangle: Rounded Corners 8">
          <a:extLst>
            <a:ext uri="{FF2B5EF4-FFF2-40B4-BE49-F238E27FC236}">
              <a16:creationId xmlns:a16="http://schemas.microsoft.com/office/drawing/2014/main" id="{15762A42-76B5-7155-33F4-F4C23AC05E61}"/>
            </a:ext>
          </a:extLst>
        </xdr:cNvPr>
        <xdr:cNvSpPr/>
      </xdr:nvSpPr>
      <xdr:spPr>
        <a:xfrm>
          <a:off x="10096500" y="4069080"/>
          <a:ext cx="4701540" cy="325374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a:solidFill>
                <a:schemeClr val="accent5">
                  <a:lumMod val="50000"/>
                </a:schemeClr>
              </a:solidFill>
            </a:rPr>
            <a:t>Analysis</a:t>
          </a:r>
          <a:r>
            <a:rPr lang="en-GB" b="1">
              <a:solidFill>
                <a:schemeClr val="accent5">
                  <a:lumMod val="50000"/>
                </a:schemeClr>
              </a:solidFill>
            </a:rPr>
            <a:t> – </a:t>
          </a:r>
          <a:r>
            <a:rPr lang="en-GB" sz="800" b="0" baseline="0">
              <a:solidFill>
                <a:schemeClr val="accent5">
                  <a:lumMod val="50000"/>
                </a:schemeClr>
              </a:solidFill>
            </a:rPr>
            <a:t>Transaction by Amount</a:t>
          </a:r>
          <a:endParaRPr lang="en-GB" sz="800" b="0">
            <a:solidFill>
              <a:schemeClr val="accent5">
                <a:lumMod val="50000"/>
              </a:schemeClr>
            </a:solidFill>
          </a:endParaRPr>
        </a:p>
        <a:p>
          <a:r>
            <a:rPr lang="en-GB" sz="800" b="1">
              <a:solidFill>
                <a:schemeClr val="accent5">
                  <a:lumMod val="50000"/>
                </a:schemeClr>
              </a:solidFill>
            </a:rPr>
            <a:t>OBSERVATION</a:t>
          </a:r>
          <a:endParaRPr lang="en-GB" sz="800">
            <a:solidFill>
              <a:schemeClr val="accent5">
                <a:lumMod val="50000"/>
              </a:schemeClr>
            </a:solidFill>
          </a:endParaRPr>
        </a:p>
        <a:p>
          <a:r>
            <a:rPr lang="en-GB" sz="800">
              <a:solidFill>
                <a:schemeClr val="accent5">
                  <a:lumMod val="50000"/>
                </a:schemeClr>
              </a:solidFill>
            </a:rPr>
            <a:t>1. Sales</a:t>
          </a:r>
          <a:r>
            <a:rPr lang="en-GB" sz="800" baseline="0">
              <a:solidFill>
                <a:schemeClr val="accent5">
                  <a:lumMod val="50000"/>
                </a:schemeClr>
              </a:solidFill>
            </a:rPr>
            <a:t> that generatd the hightest count spans from sales made between 0- 1000 with the total count of 221</a:t>
          </a:r>
        </a:p>
        <a:p>
          <a:r>
            <a:rPr lang="en-GB" sz="800" baseline="0">
              <a:solidFill>
                <a:schemeClr val="accent5">
                  <a:lumMod val="50000"/>
                </a:schemeClr>
              </a:solidFill>
            </a:rPr>
            <a:t>2. Sales between 1010-2010 rankes second with the countof 82</a:t>
          </a:r>
        </a:p>
        <a:p>
          <a:r>
            <a:rPr lang="en-GB" sz="800" baseline="0">
              <a:solidFill>
                <a:schemeClr val="accent5">
                  <a:lumMod val="50000"/>
                </a:schemeClr>
              </a:solidFill>
            </a:rPr>
            <a:t>3. Sales generated between 3010 - 4010, topped third with a total count of 32</a:t>
          </a:r>
        </a:p>
        <a:p>
          <a:r>
            <a:rPr lang="en-GB" sz="800" baseline="0">
              <a:solidFill>
                <a:schemeClr val="accent5">
                  <a:lumMod val="50000"/>
                </a:schemeClr>
              </a:solidFill>
            </a:rPr>
            <a:t>4. Sales generated the lowest count are sale between 7010 to 8010 with just a single count</a:t>
          </a:r>
        </a:p>
        <a:p>
          <a:r>
            <a:rPr lang="en-GB" sz="800" baseline="0">
              <a:solidFill>
                <a:schemeClr val="accent5">
                  <a:lumMod val="50000"/>
                </a:schemeClr>
              </a:solidFill>
            </a:rPr>
            <a:t>5. followed closely is sales between 6010 to 7010 with a count of just 2</a:t>
          </a:r>
        </a:p>
        <a:p>
          <a:r>
            <a:rPr lang="en-GB" sz="800" baseline="0">
              <a:solidFill>
                <a:schemeClr val="accent5">
                  <a:lumMod val="50000"/>
                </a:schemeClr>
              </a:solidFill>
            </a:rPr>
            <a:t>6. third on the queue are sales generated between 5010 to 6010 with 8 counts </a:t>
          </a:r>
          <a:endParaRPr lang="en-GB" sz="800" b="1" i="0" baseline="0">
            <a:solidFill>
              <a:schemeClr val="accent5">
                <a:lumMod val="50000"/>
              </a:schemeClr>
            </a:solidFill>
            <a:effectLst/>
            <a:latin typeface="+mn-lt"/>
            <a:ea typeface="+mn-ea"/>
            <a:cs typeface="+mn-cs"/>
          </a:endParaRPr>
        </a:p>
        <a:p>
          <a:endParaRPr lang="en-GB" sz="800" b="1" i="0" baseline="0">
            <a:solidFill>
              <a:schemeClr val="accent5">
                <a:lumMod val="50000"/>
              </a:schemeClr>
            </a:solidFill>
            <a:effectLst/>
            <a:latin typeface="+mn-lt"/>
            <a:ea typeface="+mn-ea"/>
            <a:cs typeface="+mn-cs"/>
          </a:endParaRPr>
        </a:p>
        <a:p>
          <a:r>
            <a:rPr lang="en-GB" sz="800" b="1" i="0" baseline="0">
              <a:solidFill>
                <a:schemeClr val="accent5">
                  <a:lumMod val="50000"/>
                </a:schemeClr>
              </a:solidFill>
              <a:effectLst/>
              <a:latin typeface="+mn-lt"/>
              <a:ea typeface="+mn-ea"/>
              <a:cs typeface="+mn-cs"/>
            </a:rPr>
            <a:t>PRE INSIGHT</a:t>
          </a:r>
          <a:endParaRPr lang="en-GB" sz="800" b="1">
            <a:solidFill>
              <a:schemeClr val="accent5">
                <a:lumMod val="50000"/>
              </a:schemeClr>
            </a:solidFill>
          </a:endParaRPr>
        </a:p>
        <a:p>
          <a:r>
            <a:rPr lang="en-GB" sz="800" b="0">
              <a:solidFill>
                <a:schemeClr val="accent5">
                  <a:lumMod val="50000"/>
                </a:schemeClr>
              </a:solidFill>
            </a:rPr>
            <a:t>1.</a:t>
          </a:r>
          <a:r>
            <a:rPr lang="en-GB" sz="800" b="0" baseline="0">
              <a:solidFill>
                <a:schemeClr val="accent5">
                  <a:lumMod val="50000"/>
                </a:schemeClr>
              </a:solidFill>
            </a:rPr>
            <a:t> </a:t>
          </a:r>
          <a:r>
            <a:rPr lang="en-GB" sz="800" b="0">
              <a:solidFill>
                <a:schemeClr val="accent5">
                  <a:lumMod val="50000"/>
                </a:schemeClr>
              </a:solidFill>
            </a:rPr>
            <a:t>Low-value transactions (0–1000) account for the highest sales count, showing a high frequency of small purchases.</a:t>
          </a:r>
        </a:p>
        <a:p>
          <a:r>
            <a:rPr lang="en-GB" sz="800" b="0">
              <a:solidFill>
                <a:schemeClr val="accent5">
                  <a:lumMod val="50000"/>
                </a:schemeClr>
              </a:solidFill>
            </a:rPr>
            <a:t>2. Sales in the 1010–2010 range rank second, indicating a moderate volume of slightly higher transactions.</a:t>
          </a:r>
        </a:p>
        <a:p>
          <a:r>
            <a:rPr lang="en-GB" sz="800" b="0">
              <a:solidFill>
                <a:schemeClr val="accent5">
                  <a:lumMod val="50000"/>
                </a:schemeClr>
              </a:solidFill>
            </a:rPr>
            <a:t>3. Mid-tier ranges (3010–4010) also contribute significantly, though far below low-value transactions.</a:t>
          </a:r>
        </a:p>
        <a:p>
          <a:r>
            <a:rPr lang="en-GB" sz="800" b="0">
              <a:solidFill>
                <a:schemeClr val="accent5">
                  <a:lumMod val="50000"/>
                </a:schemeClr>
              </a:solidFill>
            </a:rPr>
            <a:t>4. High-value transactions (5010–8010) have the lowest frequency, showing limited customer activity in that spending range.</a:t>
          </a:r>
        </a:p>
        <a:p>
          <a:r>
            <a:rPr lang="en-GB" sz="800" b="0">
              <a:solidFill>
                <a:schemeClr val="accent5">
                  <a:lumMod val="50000"/>
                </a:schemeClr>
              </a:solidFill>
            </a:rPr>
            <a:t>5. This pattern suggests the business mostly serves low to mid-range spenders, with fewer high-value purchases.</a:t>
          </a:r>
        </a:p>
        <a:p>
          <a:r>
            <a:rPr lang="en-GB" sz="800" b="0">
              <a:solidFill>
                <a:schemeClr val="accent5">
                  <a:lumMod val="50000"/>
                </a:schemeClr>
              </a:solidFill>
            </a:rPr>
            <a:t>6. Insights can guide pricing strategy, bundling, and marketing toward the most active transaction segments.</a:t>
          </a:r>
        </a:p>
        <a:p>
          <a:endParaRPr lang="en-GB" sz="800">
            <a:solidFill>
              <a:schemeClr val="accent5">
                <a:lumMod val="50000"/>
              </a:schemeClr>
            </a:solidFill>
            <a:effectLst/>
          </a:endParaRPr>
        </a:p>
      </xdr:txBody>
    </xdr:sp>
    <xdr:clientData/>
  </xdr:twoCellAnchor>
  <xdr:twoCellAnchor>
    <xdr:from>
      <xdr:col>15</xdr:col>
      <xdr:colOff>449580</xdr:colOff>
      <xdr:row>0</xdr:row>
      <xdr:rowOff>160020</xdr:rowOff>
    </xdr:from>
    <xdr:to>
      <xdr:col>23</xdr:col>
      <xdr:colOff>274320</xdr:colOff>
      <xdr:row>20</xdr:row>
      <xdr:rowOff>99060</xdr:rowOff>
    </xdr:to>
    <xdr:sp macro="" textlink="">
      <xdr:nvSpPr>
        <xdr:cNvPr id="10" name="Rectangle: Rounded Corners 9">
          <a:extLst>
            <a:ext uri="{FF2B5EF4-FFF2-40B4-BE49-F238E27FC236}">
              <a16:creationId xmlns:a16="http://schemas.microsoft.com/office/drawing/2014/main" id="{823BE7BE-3867-844E-9873-B7B8E380B2C9}"/>
            </a:ext>
          </a:extLst>
        </xdr:cNvPr>
        <xdr:cNvSpPr/>
      </xdr:nvSpPr>
      <xdr:spPr>
        <a:xfrm>
          <a:off x="9593580" y="160020"/>
          <a:ext cx="4701540" cy="3596640"/>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a:t>Analysis – </a:t>
          </a:r>
          <a:r>
            <a:rPr lang="en-GB" sz="800" b="0"/>
            <a:t>Sales</a:t>
          </a:r>
          <a:r>
            <a:rPr lang="en-GB" sz="800" b="0" baseline="0"/>
            <a:t> Performances by product category</a:t>
          </a:r>
          <a:endParaRPr lang="en-GB" sz="800" b="0"/>
        </a:p>
        <a:p>
          <a:endParaRPr lang="en-GB" sz="800" b="0"/>
        </a:p>
        <a:p>
          <a:r>
            <a:rPr lang="en-GB" sz="800" b="1" i="0" u="none" strike="noStrike" baseline="0">
              <a:solidFill>
                <a:schemeClr val="lt1"/>
              </a:solidFill>
              <a:effectLst/>
              <a:latin typeface="+mn-lt"/>
              <a:ea typeface="+mn-ea"/>
              <a:cs typeface="+mn-cs"/>
            </a:rPr>
            <a:t>OBSERVATION</a:t>
          </a:r>
        </a:p>
        <a:p>
          <a:r>
            <a:rPr lang="en-GB" sz="800" b="0" i="0" u="none" strike="noStrike" baseline="0">
              <a:solidFill>
                <a:schemeClr val="lt1"/>
              </a:solidFill>
              <a:effectLst/>
              <a:latin typeface="+mn-lt"/>
              <a:ea typeface="+mn-ea"/>
              <a:cs typeface="+mn-cs"/>
            </a:rPr>
            <a:t>1. </a:t>
          </a:r>
          <a:r>
            <a:rPr lang="en-GB" sz="800" b="0"/>
            <a:t>Beverages generated the highest revenue for the year with $110,577.11, making it the top-selling product category.</a:t>
          </a:r>
        </a:p>
        <a:p>
          <a:r>
            <a:rPr lang="en-GB" sz="800" b="0"/>
            <a:t>2. Sauce ranked second with a total annual revenue of $69,000.00.</a:t>
          </a:r>
        </a:p>
        <a:p>
          <a:r>
            <a:rPr lang="en-GB" sz="800" b="0"/>
            <a:t>3. Jams and Preserves were the third-highest performing category, earning $51,541.00.</a:t>
          </a:r>
        </a:p>
        <a:p>
          <a:r>
            <a:rPr lang="en-GB" sz="800" b="0"/>
            <a:t>4. Canned Meat was the least performing among the top six, with $25,465.66 in revenue.</a:t>
          </a:r>
        </a:p>
        <a:p>
          <a:r>
            <a:rPr lang="en-GB" sz="800" b="0"/>
            <a:t>5. Dried Fruits &amp; Nuts and Dairy Products followed closely behind as the second and third least-performing categories, with $27,999.50 and $33,129.60 respectively.</a:t>
          </a:r>
        </a:p>
        <a:p>
          <a:r>
            <a:rPr lang="en-GB" sz="800" b="0"/>
            <a:t>6. Blanks</a:t>
          </a:r>
          <a:r>
            <a:rPr lang="en-GB" sz="800" b="0" baseline="0"/>
            <a:t> were noticed around around the category area with gross of 30 dollars, after further investigation with the marketing team, they arrive at the data point being a shipping fee error.</a:t>
          </a:r>
          <a:endParaRPr lang="en-GB" sz="800" b="0"/>
        </a:p>
        <a:p>
          <a:endParaRPr lang="en-GB" sz="800" b="0" i="0" u="none" strike="noStrike" baseline="0">
            <a:solidFill>
              <a:schemeClr val="lt1"/>
            </a:solidFill>
            <a:effectLst/>
            <a:latin typeface="+mn-lt"/>
            <a:ea typeface="+mn-ea"/>
            <a:cs typeface="+mn-cs"/>
          </a:endParaRPr>
        </a:p>
        <a:p>
          <a:endParaRPr lang="en-GB" sz="800" b="0" i="0" u="none" strike="noStrike" baseline="0">
            <a:solidFill>
              <a:schemeClr val="lt1"/>
            </a:solidFill>
            <a:effectLst/>
            <a:latin typeface="+mn-lt"/>
            <a:ea typeface="+mn-ea"/>
            <a:cs typeface="+mn-cs"/>
          </a:endParaRPr>
        </a:p>
        <a:p>
          <a:pPr rtl="0" fontAlgn="t"/>
          <a:r>
            <a:rPr lang="en-GB" sz="800" b="1" i="0" u="none" strike="noStrike" baseline="0">
              <a:solidFill>
                <a:schemeClr val="lt1"/>
              </a:solidFill>
              <a:effectLst/>
              <a:latin typeface="+mn-lt"/>
              <a:ea typeface="+mn-ea"/>
              <a:cs typeface="+mn-cs"/>
            </a:rPr>
            <a:t>PRE INSIGHT </a:t>
          </a:r>
        </a:p>
        <a:p>
          <a:r>
            <a:rPr lang="en-GB" sz="800" b="0"/>
            <a:t>1.</a:t>
          </a:r>
          <a:r>
            <a:rPr lang="en-GB" sz="800" b="0" baseline="0"/>
            <a:t> </a:t>
          </a:r>
          <a:r>
            <a:rPr lang="en-GB" sz="800" b="0"/>
            <a:t>Beverages dominate sales, indicating strong customer demand and market preference.</a:t>
          </a:r>
        </a:p>
        <a:p>
          <a:r>
            <a:rPr lang="en-GB" sz="800" b="0"/>
            <a:t>2. Sauces and jams are also strong performers, suggesting opportunities to expand or promote these categories further.</a:t>
          </a:r>
        </a:p>
        <a:p>
          <a:r>
            <a:rPr lang="en-GB" sz="800" b="0"/>
            <a:t>3. Canned meat, dried fruits &amp; nuts, and dairy products are underperforming, which may point to low demand, pricing issues, or poor visibility.</a:t>
          </a:r>
        </a:p>
        <a:p>
          <a:r>
            <a:rPr lang="en-GB" sz="800" b="0"/>
            <a:t>4. There’s a clear gap between top and bottom performers, signaling the need for strategic focus on improving sales in the lower </a:t>
          </a:r>
          <a:r>
            <a:rPr lang="en-GB" sz="800"/>
            <a:t>categories.</a:t>
          </a:r>
        </a:p>
        <a:p>
          <a:r>
            <a:rPr lang="en-GB" sz="800"/>
            <a:t>5. Product performance insights can guide inventory planning, marketing efforts, and promotional campaigns for better revenue balance.</a:t>
          </a:r>
        </a:p>
        <a:p>
          <a:endParaRPr lang="en-GB" sz="800" b="0">
            <a:effectLst/>
          </a:endParaRPr>
        </a:p>
      </xdr:txBody>
    </xdr:sp>
    <xdr:clientData/>
  </xdr:twoCellAnchor>
  <xdr:twoCellAnchor>
    <xdr:from>
      <xdr:col>24</xdr:col>
      <xdr:colOff>68580</xdr:colOff>
      <xdr:row>1</xdr:row>
      <xdr:rowOff>7620</xdr:rowOff>
    </xdr:from>
    <xdr:to>
      <xdr:col>31</xdr:col>
      <xdr:colOff>502920</xdr:colOff>
      <xdr:row>18</xdr:row>
      <xdr:rowOff>152400</xdr:rowOff>
    </xdr:to>
    <xdr:sp macro="" textlink="">
      <xdr:nvSpPr>
        <xdr:cNvPr id="7" name="Rectangle: Rounded Corners 6">
          <a:extLst>
            <a:ext uri="{FF2B5EF4-FFF2-40B4-BE49-F238E27FC236}">
              <a16:creationId xmlns:a16="http://schemas.microsoft.com/office/drawing/2014/main" id="{CBFEBC7B-F7A8-94C4-E7B1-B1FE86527FE9}"/>
            </a:ext>
          </a:extLst>
        </xdr:cNvPr>
        <xdr:cNvSpPr/>
      </xdr:nvSpPr>
      <xdr:spPr>
        <a:xfrm>
          <a:off x="14698980" y="190500"/>
          <a:ext cx="4701540" cy="325374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a:solidFill>
                <a:schemeClr val="accent5">
                  <a:lumMod val="50000"/>
                </a:schemeClr>
              </a:solidFill>
            </a:rPr>
            <a:t>Analysis</a:t>
          </a:r>
          <a:r>
            <a:rPr lang="en-GB" b="1">
              <a:solidFill>
                <a:schemeClr val="accent5">
                  <a:lumMod val="50000"/>
                </a:schemeClr>
              </a:solidFill>
            </a:rPr>
            <a:t> – </a:t>
          </a:r>
          <a:r>
            <a:rPr lang="en-GB" sz="800" b="0" baseline="0">
              <a:solidFill>
                <a:schemeClr val="accent5">
                  <a:lumMod val="50000"/>
                </a:schemeClr>
              </a:solidFill>
            </a:rPr>
            <a:t>Performance by State</a:t>
          </a:r>
          <a:endParaRPr lang="en-GB" sz="800" b="0">
            <a:solidFill>
              <a:schemeClr val="accent5">
                <a:lumMod val="50000"/>
              </a:schemeClr>
            </a:solidFill>
          </a:endParaRPr>
        </a:p>
        <a:p>
          <a:r>
            <a:rPr lang="en-GB" sz="800" b="1">
              <a:solidFill>
                <a:schemeClr val="accent5">
                  <a:lumMod val="50000"/>
                </a:schemeClr>
              </a:solidFill>
            </a:rPr>
            <a:t>OBSERVATION</a:t>
          </a:r>
          <a:r>
            <a:rPr lang="en-GB" sz="800" b="0">
              <a:solidFill>
                <a:schemeClr val="accent5">
                  <a:lumMod val="50000"/>
                </a:schemeClr>
              </a:solidFill>
            </a:rPr>
            <a:t>:</a:t>
          </a:r>
        </a:p>
        <a:p>
          <a:r>
            <a:rPr lang="en-GB" sz="800" b="0">
              <a:solidFill>
                <a:schemeClr val="accent5">
                  <a:lumMod val="50000"/>
                </a:schemeClr>
              </a:solidFill>
            </a:rPr>
            <a:t>1. New York (NY) generated the highest revenue with $67,180.50, significantly ahead of other states.</a:t>
          </a:r>
        </a:p>
        <a:p>
          <a:r>
            <a:rPr lang="en-GB" sz="800" b="0">
              <a:solidFill>
                <a:schemeClr val="accent5">
                  <a:lumMod val="50000"/>
                </a:schemeClr>
              </a:solidFill>
            </a:rPr>
            <a:t>2. Oregon (OR) and Florida (FL) follow closely behind with revenues of $50,208.35 and $50,145.33 respectively.</a:t>
          </a:r>
        </a:p>
        <a:p>
          <a:r>
            <a:rPr lang="en-GB" sz="800" b="0">
              <a:solidFill>
                <a:schemeClr val="accent5">
                  <a:lumMod val="50000"/>
                </a:schemeClr>
              </a:solidFill>
            </a:rPr>
            <a:t>3. These three states (NY, OR, FL) together account for nearly 40% of total revenue.</a:t>
          </a:r>
        </a:p>
        <a:p>
          <a:r>
            <a:rPr lang="en-GB" sz="800" b="0">
              <a:solidFill>
                <a:schemeClr val="accent5">
                  <a:lumMod val="50000"/>
                </a:schemeClr>
              </a:solidFill>
            </a:rPr>
            <a:t>4.</a:t>
          </a:r>
          <a:r>
            <a:rPr lang="en-GB" sz="800" b="0" baseline="0">
              <a:solidFill>
                <a:schemeClr val="accent5">
                  <a:lumMod val="50000"/>
                </a:schemeClr>
              </a:solidFill>
            </a:rPr>
            <a:t> </a:t>
          </a:r>
          <a:r>
            <a:rPr lang="en-GB" sz="800" b="0">
              <a:solidFill>
                <a:schemeClr val="accent5">
                  <a:lumMod val="50000"/>
                </a:schemeClr>
              </a:solidFill>
            </a:rPr>
            <a:t>States like Tennessee (TN), Illinois (IL), Wisconsin (WI), and Washington (WA) all recorded revenues between $36K – $44K, indicating stable performance.</a:t>
          </a:r>
        </a:p>
        <a:p>
          <a:r>
            <a:rPr lang="en-GB" sz="800" b="0">
              <a:solidFill>
                <a:schemeClr val="accent5">
                  <a:lumMod val="50000"/>
                </a:schemeClr>
              </a:solidFill>
            </a:rPr>
            <a:t>5. Nevada (NV), Colorado (CO), and Idaho (ID) are the lowest revenue-generating states, each bringing in less than $18K.</a:t>
          </a:r>
        </a:p>
        <a:p>
          <a:endParaRPr lang="en-GB" sz="800" b="1" i="0" baseline="0">
            <a:solidFill>
              <a:schemeClr val="accent5">
                <a:lumMod val="50000"/>
              </a:schemeClr>
            </a:solidFill>
            <a:effectLst/>
            <a:latin typeface="+mn-lt"/>
            <a:ea typeface="+mn-ea"/>
            <a:cs typeface="+mn-cs"/>
          </a:endParaRPr>
        </a:p>
        <a:p>
          <a:r>
            <a:rPr lang="en-GB" sz="800" b="1" i="0" baseline="0">
              <a:solidFill>
                <a:schemeClr val="accent5">
                  <a:lumMod val="50000"/>
                </a:schemeClr>
              </a:solidFill>
              <a:effectLst/>
              <a:latin typeface="+mn-lt"/>
              <a:ea typeface="+mn-ea"/>
              <a:cs typeface="+mn-cs"/>
            </a:rPr>
            <a:t>PRE INSIGHT</a:t>
          </a:r>
          <a:endParaRPr lang="en-GB" sz="800" b="1">
            <a:solidFill>
              <a:schemeClr val="accent5">
                <a:lumMod val="50000"/>
              </a:schemeClr>
            </a:solidFill>
          </a:endParaRPr>
        </a:p>
        <a:p>
          <a:r>
            <a:rPr lang="en-GB" sz="800" b="0">
              <a:solidFill>
                <a:schemeClr val="accent5">
                  <a:lumMod val="50000"/>
                </a:schemeClr>
              </a:solidFill>
            </a:rPr>
            <a:t>1.</a:t>
          </a:r>
          <a:r>
            <a:rPr lang="en-GB" sz="800" b="0" baseline="0">
              <a:solidFill>
                <a:schemeClr val="accent5">
                  <a:lumMod val="50000"/>
                </a:schemeClr>
              </a:solidFill>
            </a:rPr>
            <a:t> </a:t>
          </a:r>
          <a:r>
            <a:rPr lang="en-GB" sz="800" b="0">
              <a:solidFill>
                <a:schemeClr val="accent5">
                  <a:lumMod val="50000"/>
                </a:schemeClr>
              </a:solidFill>
            </a:rPr>
            <a:t>Given the strong performance in NY, OR, and FL, these states should be prioritized for continued engagement, expansion, and promotional efforts.</a:t>
          </a:r>
          <a:br>
            <a:rPr lang="en-GB" sz="800" b="0">
              <a:solidFill>
                <a:schemeClr val="accent5">
                  <a:lumMod val="50000"/>
                </a:schemeClr>
              </a:solidFill>
            </a:rPr>
          </a:br>
          <a:r>
            <a:rPr lang="en-GB" sz="800" b="0">
              <a:solidFill>
                <a:schemeClr val="accent5">
                  <a:lumMod val="50000"/>
                </a:schemeClr>
              </a:solidFill>
            </a:rPr>
            <a:t>2. The low revenue from NV, CO, and ID may suggest either a lack of market penetration or poor sales strategies. These areas could benefit from targeted marketing or further investigation.</a:t>
          </a:r>
          <a:br>
            <a:rPr lang="en-GB" sz="800" b="0">
              <a:solidFill>
                <a:schemeClr val="accent5">
                  <a:lumMod val="50000"/>
                </a:schemeClr>
              </a:solidFill>
            </a:rPr>
          </a:br>
          <a:r>
            <a:rPr lang="en-GB" sz="800" b="0">
              <a:solidFill>
                <a:schemeClr val="accent5">
                  <a:lumMod val="50000"/>
                </a:schemeClr>
              </a:solidFill>
            </a:rPr>
            <a:t>3. States like UT, WA, and WI are in the mid-tier range and may present opportunities for scaled investment to push them into the top category.</a:t>
          </a:r>
        </a:p>
        <a:p>
          <a:endParaRPr lang="en-GB" sz="800">
            <a:solidFill>
              <a:schemeClr val="accent5">
                <a:lumMod val="50000"/>
              </a:schemeClr>
            </a:solidFill>
            <a:effectLst/>
          </a:endParaRPr>
        </a:p>
      </xdr:txBody>
    </xdr:sp>
    <xdr:clientData/>
  </xdr:twoCellAnchor>
  <xdr:twoCellAnchor>
    <xdr:from>
      <xdr:col>24</xdr:col>
      <xdr:colOff>220980</xdr:colOff>
      <xdr:row>19</xdr:row>
      <xdr:rowOff>137160</xdr:rowOff>
    </xdr:from>
    <xdr:to>
      <xdr:col>32</xdr:col>
      <xdr:colOff>45720</xdr:colOff>
      <xdr:row>39</xdr:row>
      <xdr:rowOff>76200</xdr:rowOff>
    </xdr:to>
    <xdr:sp macro="" textlink="">
      <xdr:nvSpPr>
        <xdr:cNvPr id="8" name="Rectangle: Rounded Corners 7">
          <a:extLst>
            <a:ext uri="{FF2B5EF4-FFF2-40B4-BE49-F238E27FC236}">
              <a16:creationId xmlns:a16="http://schemas.microsoft.com/office/drawing/2014/main" id="{DFE83AD2-1C98-DBEF-62E9-5E1DB852EC9D}"/>
            </a:ext>
          </a:extLst>
        </xdr:cNvPr>
        <xdr:cNvSpPr/>
      </xdr:nvSpPr>
      <xdr:spPr>
        <a:xfrm>
          <a:off x="14851380" y="3611880"/>
          <a:ext cx="4701540" cy="3596640"/>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a:t>Analysis – </a:t>
          </a:r>
          <a:r>
            <a:rPr lang="en-GB" sz="800" b="0"/>
            <a:t>Top</a:t>
          </a:r>
          <a:r>
            <a:rPr lang="en-GB" sz="800" b="0" baseline="0"/>
            <a:t> 6 ship cities by revenue</a:t>
          </a:r>
          <a:endParaRPr lang="en-GB" sz="800" b="0"/>
        </a:p>
        <a:p>
          <a:endParaRPr lang="en-GB" sz="800" b="0"/>
        </a:p>
        <a:p>
          <a:r>
            <a:rPr lang="en-GB" sz="800" b="1" i="0" u="none" strike="noStrike" baseline="0">
              <a:solidFill>
                <a:schemeClr val="lt1"/>
              </a:solidFill>
              <a:effectLst/>
              <a:latin typeface="+mn-lt"/>
              <a:ea typeface="+mn-ea"/>
              <a:cs typeface="+mn-cs"/>
            </a:rPr>
            <a:t>OBSERVATION</a:t>
          </a:r>
        </a:p>
        <a:p>
          <a:r>
            <a:rPr lang="en-GB" sz="800" b="0" i="0" u="none" strike="noStrike" baseline="0">
              <a:solidFill>
                <a:schemeClr val="lt1"/>
              </a:solidFill>
              <a:effectLst/>
              <a:latin typeface="+mn-lt"/>
              <a:ea typeface="+mn-ea"/>
              <a:cs typeface="+mn-cs"/>
            </a:rPr>
            <a:t>1. </a:t>
          </a:r>
          <a:r>
            <a:rPr lang="en-GB" sz="800" b="0"/>
            <a:t>New York leads with the highest revenue at $67,180.50, contributing a significant share.</a:t>
          </a:r>
        </a:p>
        <a:p>
          <a:r>
            <a:rPr lang="en-GB" sz="800" b="0"/>
            <a:t>2. Portland and Miami follow closely with nearly equal revenues, around $50K each, showing strong market presence.</a:t>
          </a:r>
        </a:p>
        <a:p>
          <a:r>
            <a:rPr lang="en-GB" sz="800" b="0"/>
            <a:t>3. Memphis and Chicago show healthy figures above $40K, indicating stable performance.</a:t>
          </a:r>
        </a:p>
        <a:p>
          <a:r>
            <a:rPr lang="en-GB" sz="800" b="0"/>
            <a:t>4. Milwaukee, though lowest in this set, still records a solid revenue of over $37K.</a:t>
          </a:r>
        </a:p>
        <a:p>
          <a:endParaRPr lang="en-GB" sz="800" b="0" i="0" u="none" strike="noStrike" baseline="0">
            <a:solidFill>
              <a:schemeClr val="lt1"/>
            </a:solidFill>
            <a:effectLst/>
            <a:latin typeface="+mn-lt"/>
            <a:ea typeface="+mn-ea"/>
            <a:cs typeface="+mn-cs"/>
          </a:endParaRPr>
        </a:p>
        <a:p>
          <a:endParaRPr lang="en-GB" sz="800" b="0" i="0" u="none" strike="noStrike" baseline="0">
            <a:solidFill>
              <a:schemeClr val="lt1"/>
            </a:solidFill>
            <a:effectLst/>
            <a:latin typeface="+mn-lt"/>
            <a:ea typeface="+mn-ea"/>
            <a:cs typeface="+mn-cs"/>
          </a:endParaRPr>
        </a:p>
        <a:p>
          <a:pPr rtl="0" fontAlgn="t"/>
          <a:r>
            <a:rPr lang="en-GB" sz="800" b="1" i="0" u="none" strike="noStrike" baseline="0">
              <a:solidFill>
                <a:schemeClr val="lt1"/>
              </a:solidFill>
              <a:effectLst/>
              <a:latin typeface="+mn-lt"/>
              <a:ea typeface="+mn-ea"/>
              <a:cs typeface="+mn-cs"/>
            </a:rPr>
            <a:t>PRE INSIGHT </a:t>
          </a:r>
        </a:p>
        <a:p>
          <a:r>
            <a:rPr lang="en-GB" sz="800" b="0"/>
            <a:t>1.</a:t>
          </a:r>
          <a:r>
            <a:rPr lang="en-GB" sz="800" b="0" baseline="0"/>
            <a:t> </a:t>
          </a:r>
          <a:r>
            <a:rPr lang="en-GB" sz="800" b="0"/>
            <a:t>With New York at the top, continuing investments in marketing, sales campaigns, and customer retention in this city could further boost revenue.</a:t>
          </a:r>
          <a:br>
            <a:rPr lang="en-GB" sz="800" b="0"/>
          </a:br>
          <a:r>
            <a:rPr lang="en-GB" sz="800" b="0"/>
            <a:t>2. Their similar revenue numbers show competitive potential. Focused efforts could push either to rival New York.</a:t>
          </a:r>
          <a:br>
            <a:rPr lang="en-GB" sz="800" b="0"/>
          </a:br>
          <a:r>
            <a:rPr lang="en-GB" sz="800" b="0"/>
            <a:t>3. Although it's the lowest among the six, Milwaukee shows promise with $37K+. Consider tailored strategies to increase market share.</a:t>
          </a:r>
          <a:br>
            <a:rPr lang="en-GB" sz="800" b="0"/>
          </a:br>
          <a:r>
            <a:rPr lang="en-GB" sz="800" b="0"/>
            <a:t>4. The data shows a geographically spread performance—across the East Coast, Midwest, and South—indicating a broad customer base.</a:t>
          </a:r>
        </a:p>
        <a:p>
          <a:endParaRPr lang="en-GB" sz="800" b="0">
            <a:effectLst/>
          </a:endParaRPr>
        </a:p>
      </xdr:txBody>
    </xdr:sp>
    <xdr:clientData/>
  </xdr:twoCellAnchor>
  <xdr:twoCellAnchor>
    <xdr:from>
      <xdr:col>32</xdr:col>
      <xdr:colOff>121920</xdr:colOff>
      <xdr:row>0</xdr:row>
      <xdr:rowOff>60960</xdr:rowOff>
    </xdr:from>
    <xdr:to>
      <xdr:col>39</xdr:col>
      <xdr:colOff>556260</xdr:colOff>
      <xdr:row>20</xdr:row>
      <xdr:rowOff>0</xdr:rowOff>
    </xdr:to>
    <xdr:sp macro="" textlink="">
      <xdr:nvSpPr>
        <xdr:cNvPr id="11" name="Rectangle: Rounded Corners 10">
          <a:extLst>
            <a:ext uri="{FF2B5EF4-FFF2-40B4-BE49-F238E27FC236}">
              <a16:creationId xmlns:a16="http://schemas.microsoft.com/office/drawing/2014/main" id="{DF756CA7-BBC6-78FD-0967-0DC080912A3D}"/>
            </a:ext>
          </a:extLst>
        </xdr:cNvPr>
        <xdr:cNvSpPr/>
      </xdr:nvSpPr>
      <xdr:spPr>
        <a:xfrm>
          <a:off x="19629120" y="60960"/>
          <a:ext cx="4701540" cy="3596640"/>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a:t>Analysis – </a:t>
          </a:r>
          <a:r>
            <a:rPr lang="en-GB" sz="800" b="0"/>
            <a:t>Top 5 </a:t>
          </a:r>
          <a:r>
            <a:rPr lang="en-GB" sz="800" b="0" baseline="0"/>
            <a:t> city by revenue</a:t>
          </a:r>
          <a:endParaRPr lang="en-GB" sz="800" b="0"/>
        </a:p>
        <a:p>
          <a:endParaRPr lang="en-GB" sz="800" b="0"/>
        </a:p>
        <a:p>
          <a:r>
            <a:rPr lang="en-GB" sz="800" b="1" i="0" u="none" strike="noStrike" baseline="0">
              <a:solidFill>
                <a:schemeClr val="lt1"/>
              </a:solidFill>
              <a:effectLst/>
              <a:latin typeface="+mn-lt"/>
              <a:ea typeface="+mn-ea"/>
              <a:cs typeface="+mn-cs"/>
            </a:rPr>
            <a:t>OBSERVATION</a:t>
          </a:r>
        </a:p>
        <a:p>
          <a:r>
            <a:rPr lang="en-GB" sz="800" b="0" i="0" u="none" strike="noStrike" baseline="0">
              <a:solidFill>
                <a:schemeClr val="lt1"/>
              </a:solidFill>
              <a:effectLst/>
              <a:latin typeface="+mn-lt"/>
              <a:ea typeface="+mn-ea"/>
              <a:cs typeface="+mn-cs"/>
            </a:rPr>
            <a:t>1. </a:t>
          </a:r>
          <a:r>
            <a:rPr lang="en-GB" sz="800" b="0"/>
            <a:t>New York tops the chart with $67,180.50, contributing the largest share of total revenue.</a:t>
          </a:r>
        </a:p>
        <a:p>
          <a:r>
            <a:rPr lang="en-GB" sz="800" b="0"/>
            <a:t>2.</a:t>
          </a:r>
          <a:r>
            <a:rPr lang="en-GB" sz="800" b="0" baseline="0"/>
            <a:t> </a:t>
          </a:r>
          <a:r>
            <a:rPr lang="en-GB" sz="800" b="0"/>
            <a:t>Portland and Miami follow closely with nearly equal revenues ($50K+), indicating robust performance in both cities.</a:t>
          </a:r>
        </a:p>
        <a:p>
          <a:r>
            <a:rPr lang="en-GB" sz="800" b="0"/>
            <a:t>3.</a:t>
          </a:r>
          <a:r>
            <a:rPr lang="en-GB" sz="800" b="0" baseline="0"/>
            <a:t> </a:t>
          </a:r>
          <a:r>
            <a:rPr lang="en-GB" sz="800" b="0"/>
            <a:t>Memphis and Chicago generate $43K and $41K respectively, showing solid but slightly lower performance compared to the top three.</a:t>
          </a:r>
        </a:p>
        <a:p>
          <a:endParaRPr lang="en-GB" sz="800" b="0" i="0" u="none" strike="noStrike" baseline="0">
            <a:solidFill>
              <a:schemeClr val="lt1"/>
            </a:solidFill>
            <a:effectLst/>
            <a:latin typeface="+mn-lt"/>
            <a:ea typeface="+mn-ea"/>
            <a:cs typeface="+mn-cs"/>
          </a:endParaRPr>
        </a:p>
        <a:p>
          <a:endParaRPr lang="en-GB" sz="800" b="0" i="0" u="none" strike="noStrike" baseline="0">
            <a:solidFill>
              <a:schemeClr val="lt1"/>
            </a:solidFill>
            <a:effectLst/>
            <a:latin typeface="+mn-lt"/>
            <a:ea typeface="+mn-ea"/>
            <a:cs typeface="+mn-cs"/>
          </a:endParaRPr>
        </a:p>
        <a:p>
          <a:pPr rtl="0" fontAlgn="t"/>
          <a:r>
            <a:rPr lang="en-GB" sz="800" b="1" i="0" u="none" strike="noStrike" baseline="0">
              <a:solidFill>
                <a:schemeClr val="lt1"/>
              </a:solidFill>
              <a:effectLst/>
              <a:latin typeface="+mn-lt"/>
              <a:ea typeface="+mn-ea"/>
              <a:cs typeface="+mn-cs"/>
            </a:rPr>
            <a:t>PRE INSIGHT </a:t>
          </a:r>
        </a:p>
        <a:p>
          <a:r>
            <a:rPr lang="en-GB" sz="800" b="0"/>
            <a:t>1.</a:t>
          </a:r>
          <a:r>
            <a:rPr lang="en-GB" sz="800" b="0" baseline="0"/>
            <a:t> </a:t>
          </a:r>
          <a:r>
            <a:rPr lang="en-GB" sz="800" b="0"/>
            <a:t>With the highest revenue, New York should be a strategic priority for maintaining momentum and exploring further growth opportunities.</a:t>
          </a:r>
        </a:p>
        <a:p>
          <a:r>
            <a:rPr lang="en-GB" sz="800" b="0"/>
            <a:t>2.</a:t>
          </a:r>
          <a:r>
            <a:rPr lang="en-GB" sz="800" b="0" baseline="0"/>
            <a:t> </a:t>
          </a:r>
          <a:r>
            <a:rPr lang="en-GB" sz="800" b="0"/>
            <a:t>The narrow gap between these two suggests either could overtake the other with slight improvements in strategy or market push.</a:t>
          </a:r>
        </a:p>
        <a:p>
          <a:r>
            <a:rPr lang="en-GB" sz="800" b="0"/>
            <a:t>3.</a:t>
          </a:r>
          <a:r>
            <a:rPr lang="en-GB" sz="800" b="0" baseline="0"/>
            <a:t> </a:t>
          </a:r>
          <a:r>
            <a:rPr lang="en-GB" sz="800" b="0"/>
            <a:t>These cities are not far behind. Tailored campaigns or product offerings could help boost performance and close the revenue gap.</a:t>
          </a:r>
        </a:p>
        <a:p>
          <a:r>
            <a:rPr lang="en-GB" sz="800" b="0"/>
            <a:t>4.</a:t>
          </a:r>
          <a:r>
            <a:rPr lang="en-GB" sz="800" b="0" baseline="0"/>
            <a:t> </a:t>
          </a:r>
          <a:r>
            <a:rPr lang="en-GB" sz="800" b="0"/>
            <a:t>The revenue spread across cities reflects a well-diversified market presence, reducing dependency on a single location.</a:t>
          </a:r>
        </a:p>
        <a:p>
          <a:endParaRPr lang="en-GB" sz="800" b="0">
            <a:effectLst/>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18</xdr:col>
      <xdr:colOff>320071</xdr:colOff>
      <xdr:row>3</xdr:row>
      <xdr:rowOff>109926</xdr:rowOff>
    </xdr:from>
    <xdr:to>
      <xdr:col>22</xdr:col>
      <xdr:colOff>559632</xdr:colOff>
      <xdr:row>7</xdr:row>
      <xdr:rowOff>159895</xdr:rowOff>
    </xdr:to>
    <xdr:sp macro="" textlink="">
      <xdr:nvSpPr>
        <xdr:cNvPr id="51" name="Rectangle: Rounded Corners 50">
          <a:extLst>
            <a:ext uri="{FF2B5EF4-FFF2-40B4-BE49-F238E27FC236}">
              <a16:creationId xmlns:a16="http://schemas.microsoft.com/office/drawing/2014/main" id="{A75C35B2-4535-D260-ED51-79EA7FEB31DE}"/>
            </a:ext>
          </a:extLst>
        </xdr:cNvPr>
        <xdr:cNvSpPr/>
      </xdr:nvSpPr>
      <xdr:spPr>
        <a:xfrm>
          <a:off x="11337841" y="672057"/>
          <a:ext cx="2687955" cy="79947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solidFill>
              <a:srgbClr val="002060"/>
            </a:solidFill>
            <a:latin typeface="Garamond" panose="02020404030301010803" pitchFamily="18" charset="0"/>
          </a:endParaRPr>
        </a:p>
      </xdr:txBody>
    </xdr:sp>
    <xdr:clientData/>
  </xdr:twoCellAnchor>
  <xdr:twoCellAnchor>
    <xdr:from>
      <xdr:col>9</xdr:col>
      <xdr:colOff>227632</xdr:colOff>
      <xdr:row>3</xdr:row>
      <xdr:rowOff>104930</xdr:rowOff>
    </xdr:from>
    <xdr:to>
      <xdr:col>13</xdr:col>
      <xdr:colOff>467193</xdr:colOff>
      <xdr:row>7</xdr:row>
      <xdr:rowOff>154899</xdr:rowOff>
    </xdr:to>
    <xdr:sp macro="" textlink="">
      <xdr:nvSpPr>
        <xdr:cNvPr id="42" name="Rectangle: Rounded Corners 41">
          <a:extLst>
            <a:ext uri="{FF2B5EF4-FFF2-40B4-BE49-F238E27FC236}">
              <a16:creationId xmlns:a16="http://schemas.microsoft.com/office/drawing/2014/main" id="{9F9A8C55-33C1-CCC9-4F08-2B0328E518F6}"/>
            </a:ext>
          </a:extLst>
        </xdr:cNvPr>
        <xdr:cNvSpPr/>
      </xdr:nvSpPr>
      <xdr:spPr>
        <a:xfrm>
          <a:off x="5736517" y="667061"/>
          <a:ext cx="2687955" cy="79947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solidFill>
              <a:srgbClr val="002060"/>
            </a:solidFill>
            <a:latin typeface="Garamond" panose="02020404030301010803" pitchFamily="18" charset="0"/>
          </a:endParaRPr>
        </a:p>
      </xdr:txBody>
    </xdr:sp>
    <xdr:clientData/>
  </xdr:twoCellAnchor>
  <xdr:twoCellAnchor>
    <xdr:from>
      <xdr:col>4</xdr:col>
      <xdr:colOff>487462</xdr:colOff>
      <xdr:row>3</xdr:row>
      <xdr:rowOff>102432</xdr:rowOff>
    </xdr:from>
    <xdr:to>
      <xdr:col>9</xdr:col>
      <xdr:colOff>114925</xdr:colOff>
      <xdr:row>7</xdr:row>
      <xdr:rowOff>152401</xdr:rowOff>
    </xdr:to>
    <xdr:sp macro="" textlink="">
      <xdr:nvSpPr>
        <xdr:cNvPr id="40" name="Rectangle: Rounded Corners 39">
          <a:extLst>
            <a:ext uri="{FF2B5EF4-FFF2-40B4-BE49-F238E27FC236}">
              <a16:creationId xmlns:a16="http://schemas.microsoft.com/office/drawing/2014/main" id="{608B066D-7E62-9B60-B1CF-DBB57C371CB7}"/>
            </a:ext>
          </a:extLst>
        </xdr:cNvPr>
        <xdr:cNvSpPr/>
      </xdr:nvSpPr>
      <xdr:spPr>
        <a:xfrm>
          <a:off x="2935855" y="664563"/>
          <a:ext cx="2687955" cy="79947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solidFill>
              <a:schemeClr val="accent5">
                <a:lumMod val="50000"/>
              </a:schemeClr>
            </a:solidFill>
            <a:effectLst/>
            <a:latin typeface="+mn-lt"/>
            <a:ea typeface="+mn-ea"/>
            <a:cs typeface="+mn-cs"/>
          </a:endParaRPr>
        </a:p>
      </xdr:txBody>
    </xdr:sp>
    <xdr:clientData/>
  </xdr:twoCellAnchor>
  <xdr:twoCellAnchor>
    <xdr:from>
      <xdr:col>23</xdr:col>
      <xdr:colOff>60241</xdr:colOff>
      <xdr:row>3</xdr:row>
      <xdr:rowOff>112424</xdr:rowOff>
    </xdr:from>
    <xdr:to>
      <xdr:col>27</xdr:col>
      <xdr:colOff>299802</xdr:colOff>
      <xdr:row>7</xdr:row>
      <xdr:rowOff>162393</xdr:rowOff>
    </xdr:to>
    <xdr:sp macro="" textlink="">
      <xdr:nvSpPr>
        <xdr:cNvPr id="52" name="Rectangle: Rounded Corners 51">
          <a:extLst>
            <a:ext uri="{FF2B5EF4-FFF2-40B4-BE49-F238E27FC236}">
              <a16:creationId xmlns:a16="http://schemas.microsoft.com/office/drawing/2014/main" id="{ED2A1C8B-C53F-1CE1-A24B-9A46BE9F0801}"/>
            </a:ext>
          </a:extLst>
        </xdr:cNvPr>
        <xdr:cNvSpPr/>
      </xdr:nvSpPr>
      <xdr:spPr>
        <a:xfrm>
          <a:off x="14138503" y="674555"/>
          <a:ext cx="2687955" cy="79947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000">
            <a:solidFill>
              <a:srgbClr val="002060"/>
            </a:solidFill>
            <a:latin typeface="Garamond" panose="02020404030301010803" pitchFamily="18" charset="0"/>
          </a:endParaRPr>
        </a:p>
      </xdr:txBody>
    </xdr:sp>
    <xdr:clientData/>
  </xdr:twoCellAnchor>
  <xdr:twoCellAnchor>
    <xdr:from>
      <xdr:col>13</xdr:col>
      <xdr:colOff>579900</xdr:colOff>
      <xdr:row>3</xdr:row>
      <xdr:rowOff>107428</xdr:rowOff>
    </xdr:from>
    <xdr:to>
      <xdr:col>18</xdr:col>
      <xdr:colOff>207364</xdr:colOff>
      <xdr:row>7</xdr:row>
      <xdr:rowOff>157397</xdr:rowOff>
    </xdr:to>
    <xdr:sp macro="" textlink="">
      <xdr:nvSpPr>
        <xdr:cNvPr id="44" name="Rectangle: Rounded Corners 43">
          <a:extLst>
            <a:ext uri="{FF2B5EF4-FFF2-40B4-BE49-F238E27FC236}">
              <a16:creationId xmlns:a16="http://schemas.microsoft.com/office/drawing/2014/main" id="{EC6F40C6-56A0-5696-ACAE-B32D8E102B52}"/>
            </a:ext>
          </a:extLst>
        </xdr:cNvPr>
        <xdr:cNvSpPr/>
      </xdr:nvSpPr>
      <xdr:spPr>
        <a:xfrm>
          <a:off x="8537179" y="669559"/>
          <a:ext cx="2687955" cy="79947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solidFill>
              <a:srgbClr val="002060"/>
            </a:solidFill>
            <a:latin typeface="Garamond" panose="02020404030301010803" pitchFamily="18" charset="0"/>
          </a:endParaRPr>
        </a:p>
      </xdr:txBody>
    </xdr:sp>
    <xdr:clientData/>
  </xdr:twoCellAnchor>
  <xdr:twoCellAnchor>
    <xdr:from>
      <xdr:col>0</xdr:col>
      <xdr:colOff>87390</xdr:colOff>
      <xdr:row>8</xdr:row>
      <xdr:rowOff>99935</xdr:rowOff>
    </xdr:from>
    <xdr:to>
      <xdr:col>14</xdr:col>
      <xdr:colOff>487180</xdr:colOff>
      <xdr:row>21</xdr:row>
      <xdr:rowOff>137410</xdr:rowOff>
    </xdr:to>
    <xdr:graphicFrame macro="">
      <xdr:nvGraphicFramePr>
        <xdr:cNvPr id="4" name="Chart 3">
          <a:extLst>
            <a:ext uri="{FF2B5EF4-FFF2-40B4-BE49-F238E27FC236}">
              <a16:creationId xmlns:a16="http://schemas.microsoft.com/office/drawing/2014/main" id="{A00DF34F-6265-459E-9947-FBB186A4D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574624</xdr:colOff>
      <xdr:row>8</xdr:row>
      <xdr:rowOff>112426</xdr:rowOff>
    </xdr:from>
    <xdr:to>
      <xdr:col>20</xdr:col>
      <xdr:colOff>274374</xdr:colOff>
      <xdr:row>21</xdr:row>
      <xdr:rowOff>162393</xdr:rowOff>
    </xdr:to>
    <xdr:graphicFrame macro="">
      <xdr:nvGraphicFramePr>
        <xdr:cNvPr id="5" name="Chart 4">
          <a:extLst>
            <a:ext uri="{FF2B5EF4-FFF2-40B4-BE49-F238E27FC236}">
              <a16:creationId xmlns:a16="http://schemas.microsoft.com/office/drawing/2014/main" id="{788EB0BC-CB15-45C0-A62E-329B735FA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483016</xdr:colOff>
      <xdr:row>22</xdr:row>
      <xdr:rowOff>99936</xdr:rowOff>
    </xdr:from>
    <xdr:to>
      <xdr:col>20</xdr:col>
      <xdr:colOff>265302</xdr:colOff>
      <xdr:row>34</xdr:row>
      <xdr:rowOff>84669</xdr:rowOff>
    </xdr:to>
    <xdr:graphicFrame macro="">
      <xdr:nvGraphicFramePr>
        <xdr:cNvPr id="6" name="Chart 5">
          <a:extLst>
            <a:ext uri="{FF2B5EF4-FFF2-40B4-BE49-F238E27FC236}">
              <a16:creationId xmlns:a16="http://schemas.microsoft.com/office/drawing/2014/main" id="{41DB9AAA-DE69-4BF5-99B2-F560D09E5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69980</xdr:colOff>
      <xdr:row>22</xdr:row>
      <xdr:rowOff>87443</xdr:rowOff>
    </xdr:from>
    <xdr:to>
      <xdr:col>11</xdr:col>
      <xdr:colOff>382633</xdr:colOff>
      <xdr:row>34</xdr:row>
      <xdr:rowOff>37475</xdr:rowOff>
    </xdr:to>
    <xdr:graphicFrame macro="">
      <xdr:nvGraphicFramePr>
        <xdr:cNvPr id="7" name="Chart 6">
          <a:extLst>
            <a:ext uri="{FF2B5EF4-FFF2-40B4-BE49-F238E27FC236}">
              <a16:creationId xmlns:a16="http://schemas.microsoft.com/office/drawing/2014/main" id="{F726124D-99B3-4AC1-984C-F3D279BF3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400850</xdr:colOff>
      <xdr:row>22</xdr:row>
      <xdr:rowOff>124918</xdr:rowOff>
    </xdr:from>
    <xdr:to>
      <xdr:col>27</xdr:col>
      <xdr:colOff>374754</xdr:colOff>
      <xdr:row>34</xdr:row>
      <xdr:rowOff>62459</xdr:rowOff>
    </xdr:to>
    <xdr:graphicFrame macro="">
      <xdr:nvGraphicFramePr>
        <xdr:cNvPr id="9" name="Chart 8">
          <a:extLst>
            <a:ext uri="{FF2B5EF4-FFF2-40B4-BE49-F238E27FC236}">
              <a16:creationId xmlns:a16="http://schemas.microsoft.com/office/drawing/2014/main" id="{A69558E6-0CC8-45BD-A622-98C403350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93676</xdr:colOff>
      <xdr:row>34</xdr:row>
      <xdr:rowOff>175149</xdr:rowOff>
    </xdr:from>
    <xdr:to>
      <xdr:col>7</xdr:col>
      <xdr:colOff>182880</xdr:colOff>
      <xdr:row>52</xdr:row>
      <xdr:rowOff>106680</xdr:rowOff>
    </xdr:to>
    <xdr:graphicFrame macro="">
      <xdr:nvGraphicFramePr>
        <xdr:cNvPr id="10" name="Chart 9">
          <a:extLst>
            <a:ext uri="{FF2B5EF4-FFF2-40B4-BE49-F238E27FC236}">
              <a16:creationId xmlns:a16="http://schemas.microsoft.com/office/drawing/2014/main" id="{47A6BF15-1847-4EEA-B5FD-F7F8D46DF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278513</xdr:colOff>
      <xdr:row>35</xdr:row>
      <xdr:rowOff>2009</xdr:rowOff>
    </xdr:from>
    <xdr:to>
      <xdr:col>13</xdr:col>
      <xdr:colOff>320041</xdr:colOff>
      <xdr:row>52</xdr:row>
      <xdr:rowOff>76200</xdr:rowOff>
    </xdr:to>
    <xdr:graphicFrame macro="">
      <xdr:nvGraphicFramePr>
        <xdr:cNvPr id="11" name="Chart 10">
          <a:extLst>
            <a:ext uri="{FF2B5EF4-FFF2-40B4-BE49-F238E27FC236}">
              <a16:creationId xmlns:a16="http://schemas.microsoft.com/office/drawing/2014/main" id="{AD0F2709-BCEB-4B16-9571-6B2A25943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447691</xdr:colOff>
      <xdr:row>35</xdr:row>
      <xdr:rowOff>24983</xdr:rowOff>
    </xdr:from>
    <xdr:to>
      <xdr:col>27</xdr:col>
      <xdr:colOff>387246</xdr:colOff>
      <xdr:row>52</xdr:row>
      <xdr:rowOff>60960</xdr:rowOff>
    </xdr:to>
    <xdr:graphicFrame macro="">
      <xdr:nvGraphicFramePr>
        <xdr:cNvPr id="12" name="Chart 11">
          <a:extLst>
            <a:ext uri="{FF2B5EF4-FFF2-40B4-BE49-F238E27FC236}">
              <a16:creationId xmlns:a16="http://schemas.microsoft.com/office/drawing/2014/main" id="{B0B38339-3C29-4F8B-B740-522AAD8F7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76200</xdr:colOff>
      <xdr:row>3</xdr:row>
      <xdr:rowOff>99934</xdr:rowOff>
    </xdr:from>
    <xdr:to>
      <xdr:col>4</xdr:col>
      <xdr:colOff>374755</xdr:colOff>
      <xdr:row>7</xdr:row>
      <xdr:rowOff>149903</xdr:rowOff>
    </xdr:to>
    <xdr:sp macro="" textlink="">
      <xdr:nvSpPr>
        <xdr:cNvPr id="13" name="Rectangle: Rounded Corners 12">
          <a:extLst>
            <a:ext uri="{FF2B5EF4-FFF2-40B4-BE49-F238E27FC236}">
              <a16:creationId xmlns:a16="http://schemas.microsoft.com/office/drawing/2014/main" id="{6993BB4A-F1A8-80CD-C7B8-339368FC276C}"/>
            </a:ext>
          </a:extLst>
        </xdr:cNvPr>
        <xdr:cNvSpPr/>
      </xdr:nvSpPr>
      <xdr:spPr>
        <a:xfrm>
          <a:off x="76200" y="633334"/>
          <a:ext cx="2736955" cy="76116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900">
            <a:solidFill>
              <a:srgbClr val="002060"/>
            </a:solidFill>
            <a:latin typeface="Garamond" panose="02020404030301010803" pitchFamily="18" charset="0"/>
          </a:endParaRPr>
        </a:p>
      </xdr:txBody>
    </xdr:sp>
    <xdr:clientData/>
  </xdr:twoCellAnchor>
  <xdr:twoCellAnchor>
    <xdr:from>
      <xdr:col>0</xdr:col>
      <xdr:colOff>67388</xdr:colOff>
      <xdr:row>0</xdr:row>
      <xdr:rowOff>93307</xdr:rowOff>
    </xdr:from>
    <xdr:to>
      <xdr:col>27</xdr:col>
      <xdr:colOff>287311</xdr:colOff>
      <xdr:row>2</xdr:row>
      <xdr:rowOff>171062</xdr:rowOff>
    </xdr:to>
    <xdr:sp macro="" textlink="">
      <xdr:nvSpPr>
        <xdr:cNvPr id="14" name="Rectangle: Rounded Corners 13">
          <a:extLst>
            <a:ext uri="{FF2B5EF4-FFF2-40B4-BE49-F238E27FC236}">
              <a16:creationId xmlns:a16="http://schemas.microsoft.com/office/drawing/2014/main" id="{72277055-8885-42E8-1328-BC3576217FFF}"/>
            </a:ext>
          </a:extLst>
        </xdr:cNvPr>
        <xdr:cNvSpPr/>
      </xdr:nvSpPr>
      <xdr:spPr>
        <a:xfrm>
          <a:off x="67388" y="93307"/>
          <a:ext cx="16746579" cy="45250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baseline="0">
              <a:solidFill>
                <a:schemeClr val="accent5">
                  <a:lumMod val="50000"/>
                </a:schemeClr>
              </a:solidFill>
              <a:latin typeface="Garamond" panose="02020404030301010803" pitchFamily="18" charset="0"/>
            </a:rPr>
            <a:t>           MEMORIES WITH JOY'S SALES REPORT FOR THE YEAR 2024</a:t>
          </a:r>
          <a:endParaRPr lang="en-GB" sz="2400" b="1">
            <a:solidFill>
              <a:schemeClr val="accent5">
                <a:lumMod val="50000"/>
              </a:schemeClr>
            </a:solidFill>
            <a:latin typeface="Garamond" panose="02020404030301010803" pitchFamily="18" charset="0"/>
          </a:endParaRPr>
        </a:p>
      </xdr:txBody>
    </xdr:sp>
    <xdr:clientData/>
  </xdr:twoCellAnchor>
  <xdr:twoCellAnchor editAs="oneCell">
    <xdr:from>
      <xdr:col>0</xdr:col>
      <xdr:colOff>201579</xdr:colOff>
      <xdr:row>4</xdr:row>
      <xdr:rowOff>12491</xdr:rowOff>
    </xdr:from>
    <xdr:to>
      <xdr:col>1</xdr:col>
      <xdr:colOff>124918</xdr:colOff>
      <xdr:row>6</xdr:row>
      <xdr:rowOff>170298</xdr:rowOff>
    </xdr:to>
    <xdr:pic>
      <xdr:nvPicPr>
        <xdr:cNvPr id="18" name="Graphic 17" descr="Call center">
          <a:extLst>
            <a:ext uri="{FF2B5EF4-FFF2-40B4-BE49-F238E27FC236}">
              <a16:creationId xmlns:a16="http://schemas.microsoft.com/office/drawing/2014/main" id="{C8EBADE0-DC6B-5ABB-1F87-2C23A5E0630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01579" y="761999"/>
          <a:ext cx="535437" cy="532561"/>
        </a:xfrm>
        <a:prstGeom prst="rect">
          <a:avLst/>
        </a:prstGeom>
      </xdr:spPr>
    </xdr:pic>
    <xdr:clientData/>
  </xdr:twoCellAnchor>
  <xdr:twoCellAnchor editAs="oneCell">
    <xdr:from>
      <xdr:col>9</xdr:col>
      <xdr:colOff>480224</xdr:colOff>
      <xdr:row>4</xdr:row>
      <xdr:rowOff>84594</xdr:rowOff>
    </xdr:from>
    <xdr:to>
      <xdr:col>10</xdr:col>
      <xdr:colOff>263595</xdr:colOff>
      <xdr:row>6</xdr:row>
      <xdr:rowOff>150183</xdr:rowOff>
    </xdr:to>
    <xdr:pic>
      <xdr:nvPicPr>
        <xdr:cNvPr id="34" name="Graphic 33" descr="Transfer">
          <a:extLst>
            <a:ext uri="{FF2B5EF4-FFF2-40B4-BE49-F238E27FC236}">
              <a16:creationId xmlns:a16="http://schemas.microsoft.com/office/drawing/2014/main" id="{1714C2CA-AC58-EC3F-3BFA-B060A98B996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989109" y="834102"/>
          <a:ext cx="395470" cy="440343"/>
        </a:xfrm>
        <a:prstGeom prst="rect">
          <a:avLst/>
        </a:prstGeom>
      </xdr:spPr>
    </xdr:pic>
    <xdr:clientData/>
  </xdr:twoCellAnchor>
  <xdr:twoCellAnchor editAs="oneCell">
    <xdr:from>
      <xdr:col>23</xdr:col>
      <xdr:colOff>275271</xdr:colOff>
      <xdr:row>4</xdr:row>
      <xdr:rowOff>73687</xdr:rowOff>
    </xdr:from>
    <xdr:to>
      <xdr:col>24</xdr:col>
      <xdr:colOff>208565</xdr:colOff>
      <xdr:row>7</xdr:row>
      <xdr:rowOff>44749</xdr:rowOff>
    </xdr:to>
    <xdr:pic>
      <xdr:nvPicPr>
        <xdr:cNvPr id="39" name="Graphic 38" descr="City">
          <a:extLst>
            <a:ext uri="{FF2B5EF4-FFF2-40B4-BE49-F238E27FC236}">
              <a16:creationId xmlns:a16="http://schemas.microsoft.com/office/drawing/2014/main" id="{3BC32F28-624A-C97D-9083-1726E69CAE6F}"/>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4353533" y="823195"/>
          <a:ext cx="545393" cy="533193"/>
        </a:xfrm>
        <a:prstGeom prst="rect">
          <a:avLst/>
        </a:prstGeom>
      </xdr:spPr>
    </xdr:pic>
    <xdr:clientData/>
  </xdr:twoCellAnchor>
  <xdr:twoCellAnchor editAs="oneCell">
    <xdr:from>
      <xdr:col>5</xdr:col>
      <xdr:colOff>24984</xdr:colOff>
      <xdr:row>4</xdr:row>
      <xdr:rowOff>10508</xdr:rowOff>
    </xdr:from>
    <xdr:to>
      <xdr:col>5</xdr:col>
      <xdr:colOff>609699</xdr:colOff>
      <xdr:row>7</xdr:row>
      <xdr:rowOff>37476</xdr:rowOff>
    </xdr:to>
    <xdr:pic>
      <xdr:nvPicPr>
        <xdr:cNvPr id="41" name="Graphic 40" descr="World">
          <a:extLst>
            <a:ext uri="{FF2B5EF4-FFF2-40B4-BE49-F238E27FC236}">
              <a16:creationId xmlns:a16="http://schemas.microsoft.com/office/drawing/2014/main" id="{4418E6E4-7BE7-4A2A-92D0-C6FF8B35457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3085476" y="760016"/>
          <a:ext cx="584715" cy="589099"/>
        </a:xfrm>
        <a:prstGeom prst="rect">
          <a:avLst/>
        </a:prstGeom>
      </xdr:spPr>
    </xdr:pic>
    <xdr:clientData/>
  </xdr:twoCellAnchor>
  <xdr:twoCellAnchor editAs="oneCell">
    <xdr:from>
      <xdr:col>14</xdr:col>
      <xdr:colOff>124918</xdr:colOff>
      <xdr:row>4</xdr:row>
      <xdr:rowOff>23242</xdr:rowOff>
    </xdr:from>
    <xdr:to>
      <xdr:col>15</xdr:col>
      <xdr:colOff>98954</xdr:colOff>
      <xdr:row>7</xdr:row>
      <xdr:rowOff>52702</xdr:rowOff>
    </xdr:to>
    <xdr:pic>
      <xdr:nvPicPr>
        <xdr:cNvPr id="43" name="Graphic 42" descr="Daily calendar">
          <a:extLst>
            <a:ext uri="{FF2B5EF4-FFF2-40B4-BE49-F238E27FC236}">
              <a16:creationId xmlns:a16="http://schemas.microsoft.com/office/drawing/2014/main" id="{2A983864-6DBC-5319-DF30-AED60A1BFA6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694295" y="772750"/>
          <a:ext cx="586134" cy="591591"/>
        </a:xfrm>
        <a:prstGeom prst="rect">
          <a:avLst/>
        </a:prstGeom>
      </xdr:spPr>
    </xdr:pic>
    <xdr:clientData/>
  </xdr:twoCellAnchor>
  <xdr:twoCellAnchor editAs="oneCell">
    <xdr:from>
      <xdr:col>18</xdr:col>
      <xdr:colOff>436825</xdr:colOff>
      <xdr:row>4</xdr:row>
      <xdr:rowOff>62459</xdr:rowOff>
    </xdr:from>
    <xdr:to>
      <xdr:col>19</xdr:col>
      <xdr:colOff>459036</xdr:colOff>
      <xdr:row>7</xdr:row>
      <xdr:rowOff>46490</xdr:rowOff>
    </xdr:to>
    <xdr:pic>
      <xdr:nvPicPr>
        <xdr:cNvPr id="45" name="Graphic 44" descr="Earth globe Americas">
          <a:extLst>
            <a:ext uri="{FF2B5EF4-FFF2-40B4-BE49-F238E27FC236}">
              <a16:creationId xmlns:a16="http://schemas.microsoft.com/office/drawing/2014/main" id="{96093194-FAF2-FDD6-33DE-9A003A7C5E04}"/>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1454595" y="811967"/>
          <a:ext cx="634310" cy="546162"/>
        </a:xfrm>
        <a:prstGeom prst="rect">
          <a:avLst/>
        </a:prstGeom>
      </xdr:spPr>
    </xdr:pic>
    <xdr:clientData/>
  </xdr:twoCellAnchor>
  <xdr:twoCellAnchor editAs="oneCell">
    <xdr:from>
      <xdr:col>27</xdr:col>
      <xdr:colOff>378751</xdr:colOff>
      <xdr:row>0</xdr:row>
      <xdr:rowOff>63708</xdr:rowOff>
    </xdr:from>
    <xdr:to>
      <xdr:col>30</xdr:col>
      <xdr:colOff>193373</xdr:colOff>
      <xdr:row>12</xdr:row>
      <xdr:rowOff>65263</xdr:rowOff>
    </xdr:to>
    <mc:AlternateContent xmlns:mc="http://schemas.openxmlformats.org/markup-compatibility/2006" xmlns:a14="http://schemas.microsoft.com/office/drawing/2010/main">
      <mc:Choice Requires="a14">
        <xdr:graphicFrame macro="">
          <xdr:nvGraphicFramePr>
            <xdr:cNvPr id="46" name="Salesperson">
              <a:extLst>
                <a:ext uri="{FF2B5EF4-FFF2-40B4-BE49-F238E27FC236}">
                  <a16:creationId xmlns:a16="http://schemas.microsoft.com/office/drawing/2014/main" id="{AD866B60-8C9A-3268-1C54-E4913CE23BD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6837951" y="63708"/>
              <a:ext cx="1643422" cy="21351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396739</xdr:colOff>
      <xdr:row>12</xdr:row>
      <xdr:rowOff>71638</xdr:rowOff>
    </xdr:from>
    <xdr:to>
      <xdr:col>30</xdr:col>
      <xdr:colOff>241841</xdr:colOff>
      <xdr:row>36</xdr:row>
      <xdr:rowOff>133842</xdr:rowOff>
    </xdr:to>
    <mc:AlternateContent xmlns:mc="http://schemas.openxmlformats.org/markup-compatibility/2006" xmlns:a14="http://schemas.microsoft.com/office/drawing/2010/main">
      <mc:Choice Requires="a14">
        <xdr:graphicFrame macro="">
          <xdr:nvGraphicFramePr>
            <xdr:cNvPr id="48" name="Product Name">
              <a:extLst>
                <a:ext uri="{FF2B5EF4-FFF2-40B4-BE49-F238E27FC236}">
                  <a16:creationId xmlns:a16="http://schemas.microsoft.com/office/drawing/2014/main" id="{E5526920-2293-FE7B-7D82-4FF803ABCC72}"/>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6855939" y="2205238"/>
              <a:ext cx="1673902" cy="43294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435463</xdr:colOff>
      <xdr:row>36</xdr:row>
      <xdr:rowOff>71382</xdr:rowOff>
    </xdr:from>
    <xdr:to>
      <xdr:col>30</xdr:col>
      <xdr:colOff>237343</xdr:colOff>
      <xdr:row>52</xdr:row>
      <xdr:rowOff>49966</xdr:rowOff>
    </xdr:to>
    <mc:AlternateContent xmlns:mc="http://schemas.openxmlformats.org/markup-compatibility/2006" xmlns:a14="http://schemas.microsoft.com/office/drawing/2010/main">
      <mc:Choice Requires="a14">
        <xdr:graphicFrame macro="">
          <xdr:nvGraphicFramePr>
            <xdr:cNvPr id="49" name="Customer Name">
              <a:extLst>
                <a:ext uri="{FF2B5EF4-FFF2-40B4-BE49-F238E27FC236}">
                  <a16:creationId xmlns:a16="http://schemas.microsoft.com/office/drawing/2014/main" id="{C121218F-5E41-F03F-7CAC-3FE30CB2A26D}"/>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6894663" y="6472182"/>
              <a:ext cx="1630680" cy="28233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385703</xdr:colOff>
      <xdr:row>8</xdr:row>
      <xdr:rowOff>112427</xdr:rowOff>
    </xdr:from>
    <xdr:to>
      <xdr:col>27</xdr:col>
      <xdr:colOff>399737</xdr:colOff>
      <xdr:row>21</xdr:row>
      <xdr:rowOff>155510</xdr:rowOff>
    </xdr:to>
    <xdr:sp macro="" textlink="">
      <xdr:nvSpPr>
        <xdr:cNvPr id="50" name="Rectangle: Rounded Corners 49">
          <a:extLst>
            <a:ext uri="{FF2B5EF4-FFF2-40B4-BE49-F238E27FC236}">
              <a16:creationId xmlns:a16="http://schemas.microsoft.com/office/drawing/2014/main" id="{F91B38F0-0E19-6DC3-006D-6C8D828C2E7C}"/>
            </a:ext>
          </a:extLst>
        </xdr:cNvPr>
        <xdr:cNvSpPr/>
      </xdr:nvSpPr>
      <xdr:spPr>
        <a:xfrm>
          <a:off x="12627670" y="1611443"/>
          <a:ext cx="4298723" cy="2478985"/>
        </a:xfrm>
        <a:prstGeom prst="roundRect">
          <a:avLst>
            <a:gd name="adj" fmla="val 6548"/>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20</xdr:col>
      <xdr:colOff>412230</xdr:colOff>
      <xdr:row>8</xdr:row>
      <xdr:rowOff>149902</xdr:rowOff>
    </xdr:from>
    <xdr:to>
      <xdr:col>27</xdr:col>
      <xdr:colOff>312296</xdr:colOff>
      <xdr:row>21</xdr:row>
      <xdr:rowOff>99934</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F51E78CB-4B53-4E22-AB10-90D03BC648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12604230" y="1612942"/>
              <a:ext cx="4167266" cy="232747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29</xdr:col>
      <xdr:colOff>128167</xdr:colOff>
      <xdr:row>11</xdr:row>
      <xdr:rowOff>116424</xdr:rowOff>
    </xdr:from>
    <xdr:to>
      <xdr:col>30</xdr:col>
      <xdr:colOff>262328</xdr:colOff>
      <xdr:row>12</xdr:row>
      <xdr:rowOff>124918</xdr:rowOff>
    </xdr:to>
    <xdr:sp macro="" textlink="">
      <xdr:nvSpPr>
        <xdr:cNvPr id="2" name="TextBox 1">
          <a:extLst>
            <a:ext uri="{FF2B5EF4-FFF2-40B4-BE49-F238E27FC236}">
              <a16:creationId xmlns:a16="http://schemas.microsoft.com/office/drawing/2014/main" id="{4BE2393F-A7A7-A379-848C-17812FC8E145}"/>
            </a:ext>
          </a:extLst>
        </xdr:cNvPr>
        <xdr:cNvSpPr txBox="1"/>
      </xdr:nvSpPr>
      <xdr:spPr>
        <a:xfrm>
          <a:off x="17879019" y="2177572"/>
          <a:ext cx="746260" cy="195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bg1"/>
              </a:solidFill>
            </a:rPr>
            <a:t>IKPME </a:t>
          </a:r>
          <a:r>
            <a:rPr lang="en-GB" sz="900" i="0">
              <a:solidFill>
                <a:schemeClr val="bg1"/>
              </a:solidFill>
            </a:rPr>
            <a:t>JOY</a:t>
          </a:r>
        </a:p>
      </xdr:txBody>
    </xdr:sp>
    <xdr:clientData/>
  </xdr:twoCellAnchor>
  <xdr:twoCellAnchor>
    <xdr:from>
      <xdr:col>6</xdr:col>
      <xdr:colOff>149902</xdr:colOff>
      <xdr:row>4</xdr:row>
      <xdr:rowOff>29855</xdr:rowOff>
    </xdr:from>
    <xdr:to>
      <xdr:col>8</xdr:col>
      <xdr:colOff>387246</xdr:colOff>
      <xdr:row>7</xdr:row>
      <xdr:rowOff>62459</xdr:rowOff>
    </xdr:to>
    <xdr:sp macro="" textlink="">
      <xdr:nvSpPr>
        <xdr:cNvPr id="54" name="TextBox 53">
          <a:extLst>
            <a:ext uri="{FF2B5EF4-FFF2-40B4-BE49-F238E27FC236}">
              <a16:creationId xmlns:a16="http://schemas.microsoft.com/office/drawing/2014/main" id="{F90024AD-8955-C289-6809-153E7F7B5A6D}"/>
            </a:ext>
          </a:extLst>
        </xdr:cNvPr>
        <xdr:cNvSpPr txBox="1"/>
      </xdr:nvSpPr>
      <xdr:spPr>
        <a:xfrm>
          <a:off x="3822492" y="779363"/>
          <a:ext cx="1461541" cy="594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ln>
                <a:noFill/>
              </a:ln>
              <a:solidFill>
                <a:schemeClr val="accent5">
                  <a:lumMod val="50000"/>
                </a:schemeClr>
              </a:solidFill>
              <a:effectLst/>
              <a:latin typeface="+mn-lt"/>
              <a:ea typeface="+mn-ea"/>
              <a:cs typeface="+mn-cs"/>
            </a:rPr>
            <a:t>TOP</a:t>
          </a:r>
          <a:r>
            <a:rPr lang="en-GB" sz="1100" baseline="0">
              <a:ln>
                <a:noFill/>
              </a:ln>
              <a:solidFill>
                <a:schemeClr val="accent5">
                  <a:lumMod val="50000"/>
                </a:schemeClr>
              </a:solidFill>
              <a:effectLst/>
              <a:latin typeface="+mn-lt"/>
              <a:ea typeface="+mn-ea"/>
              <a:cs typeface="+mn-cs"/>
            </a:rPr>
            <a:t> CITY '34</a:t>
          </a:r>
          <a:endParaRPr lang="en-GB">
            <a:ln>
              <a:noFill/>
            </a:ln>
            <a:solidFill>
              <a:schemeClr val="accent5">
                <a:lumMod val="50000"/>
              </a:schemeClr>
            </a:solidFill>
            <a:effectLst/>
          </a:endParaRPr>
        </a:p>
        <a:p>
          <a:pPr algn="ctr"/>
          <a:r>
            <a:rPr lang="en-GB" sz="1600" b="1" baseline="0">
              <a:ln>
                <a:noFill/>
              </a:ln>
              <a:solidFill>
                <a:schemeClr val="accent5">
                  <a:lumMod val="50000"/>
                </a:schemeClr>
              </a:solidFill>
              <a:effectLst/>
              <a:latin typeface="+mn-lt"/>
              <a:ea typeface="+mn-ea"/>
              <a:cs typeface="+mn-cs"/>
            </a:rPr>
            <a:t>NEW YORK</a:t>
          </a:r>
          <a:endParaRPr lang="en-GB" sz="1600">
            <a:ln>
              <a:noFill/>
            </a:ln>
            <a:solidFill>
              <a:schemeClr val="accent5">
                <a:lumMod val="50000"/>
              </a:schemeClr>
            </a:solidFill>
            <a:effectLst/>
          </a:endParaRPr>
        </a:p>
        <a:p>
          <a:pPr algn="ctr"/>
          <a:endParaRPr lang="en-GB" sz="1100">
            <a:ln>
              <a:noFill/>
            </a:ln>
            <a:solidFill>
              <a:schemeClr val="accent5">
                <a:lumMod val="50000"/>
              </a:schemeClr>
            </a:solidFill>
          </a:endParaRPr>
        </a:p>
      </xdr:txBody>
    </xdr:sp>
    <xdr:clientData/>
  </xdr:twoCellAnchor>
  <xdr:twoCellAnchor>
    <xdr:from>
      <xdr:col>0</xdr:col>
      <xdr:colOff>562132</xdr:colOff>
      <xdr:row>4</xdr:row>
      <xdr:rowOff>32354</xdr:rowOff>
    </xdr:from>
    <xdr:to>
      <xdr:col>4</xdr:col>
      <xdr:colOff>224853</xdr:colOff>
      <xdr:row>7</xdr:row>
      <xdr:rowOff>49968</xdr:rowOff>
    </xdr:to>
    <xdr:sp macro="" textlink="">
      <xdr:nvSpPr>
        <xdr:cNvPr id="55" name="TextBox 54">
          <a:extLst>
            <a:ext uri="{FF2B5EF4-FFF2-40B4-BE49-F238E27FC236}">
              <a16:creationId xmlns:a16="http://schemas.microsoft.com/office/drawing/2014/main" id="{4F5AF43C-21E2-0A94-37C9-4EFE18F3DE6E}"/>
            </a:ext>
          </a:extLst>
        </xdr:cNvPr>
        <xdr:cNvSpPr txBox="1"/>
      </xdr:nvSpPr>
      <xdr:spPr>
        <a:xfrm>
          <a:off x="562132" y="781862"/>
          <a:ext cx="2111114" cy="579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accent5">
                  <a:lumMod val="50000"/>
                </a:schemeClr>
              </a:solidFill>
              <a:effectLst/>
              <a:latin typeface="+mn-lt"/>
              <a:ea typeface="+mn-ea"/>
              <a:cs typeface="+mn-cs"/>
            </a:rPr>
            <a:t>TOP</a:t>
          </a:r>
          <a:r>
            <a:rPr lang="en-GB" sz="1100" baseline="0">
              <a:solidFill>
                <a:schemeClr val="accent5">
                  <a:lumMod val="50000"/>
                </a:schemeClr>
              </a:solidFill>
              <a:effectLst/>
              <a:latin typeface="+mn-lt"/>
              <a:ea typeface="+mn-ea"/>
              <a:cs typeface="+mn-cs"/>
            </a:rPr>
            <a:t> SALESPERSON</a:t>
          </a:r>
          <a:r>
            <a:rPr lang="en-GB" sz="1100">
              <a:solidFill>
                <a:schemeClr val="accent5">
                  <a:lumMod val="50000"/>
                </a:schemeClr>
              </a:solidFill>
              <a:effectLst/>
              <a:latin typeface="+mn-lt"/>
              <a:ea typeface="+mn-ea"/>
              <a:cs typeface="+mn-cs"/>
            </a:rPr>
            <a:t> '34</a:t>
          </a:r>
        </a:p>
        <a:p>
          <a:pPr algn="ctr"/>
          <a:r>
            <a:rPr lang="en-GB" sz="1600" b="1">
              <a:solidFill>
                <a:schemeClr val="accent5">
                  <a:lumMod val="50000"/>
                </a:schemeClr>
              </a:solidFill>
              <a:effectLst/>
              <a:latin typeface="+mn-lt"/>
              <a:ea typeface="+mn-ea"/>
              <a:cs typeface="+mn-cs"/>
            </a:rPr>
            <a:t>NANCY FREEHAFER9</a:t>
          </a:r>
          <a:endParaRPr lang="en-GB" sz="1600">
            <a:solidFill>
              <a:schemeClr val="accent5">
                <a:lumMod val="50000"/>
              </a:schemeClr>
            </a:solidFill>
            <a:effectLst/>
          </a:endParaRPr>
        </a:p>
        <a:p>
          <a:pPr algn="ctr"/>
          <a:endParaRPr lang="en-GB" sz="1100">
            <a:ln>
              <a:noFill/>
            </a:ln>
            <a:solidFill>
              <a:schemeClr val="accent5">
                <a:lumMod val="50000"/>
              </a:schemeClr>
            </a:solidFill>
          </a:endParaRPr>
        </a:p>
      </xdr:txBody>
    </xdr:sp>
    <xdr:clientData/>
  </xdr:twoCellAnchor>
  <xdr:twoCellAnchor>
    <xdr:from>
      <xdr:col>10</xdr:col>
      <xdr:colOff>52466</xdr:colOff>
      <xdr:row>4</xdr:row>
      <xdr:rowOff>9869</xdr:rowOff>
    </xdr:from>
    <xdr:to>
      <xdr:col>13</xdr:col>
      <xdr:colOff>327285</xdr:colOff>
      <xdr:row>8</xdr:row>
      <xdr:rowOff>0</xdr:rowOff>
    </xdr:to>
    <xdr:sp macro="" textlink="">
      <xdr:nvSpPr>
        <xdr:cNvPr id="56" name="TextBox 55">
          <a:extLst>
            <a:ext uri="{FF2B5EF4-FFF2-40B4-BE49-F238E27FC236}">
              <a16:creationId xmlns:a16="http://schemas.microsoft.com/office/drawing/2014/main" id="{7F30B992-11C4-269D-3A8C-A044172FE5F0}"/>
            </a:ext>
          </a:extLst>
        </xdr:cNvPr>
        <xdr:cNvSpPr txBox="1"/>
      </xdr:nvSpPr>
      <xdr:spPr>
        <a:xfrm>
          <a:off x="6173450" y="759377"/>
          <a:ext cx="2111114" cy="739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accent5">
                  <a:lumMod val="50000"/>
                </a:schemeClr>
              </a:solidFill>
              <a:effectLst/>
              <a:latin typeface="+mn-lt"/>
              <a:ea typeface="+mn-ea"/>
              <a:cs typeface="+mn-cs"/>
            </a:rPr>
            <a:t>BEST TRANSACTION MONTHLY '34 </a:t>
          </a:r>
          <a:endParaRPr lang="en-GB">
            <a:solidFill>
              <a:schemeClr val="accent5">
                <a:lumMod val="50000"/>
              </a:schemeClr>
            </a:solidFill>
            <a:effectLst/>
          </a:endParaRPr>
        </a:p>
        <a:p>
          <a:pPr algn="ctr"/>
          <a:r>
            <a:rPr lang="en-GB" sz="1600" b="1">
              <a:solidFill>
                <a:schemeClr val="accent5">
                  <a:lumMod val="50000"/>
                </a:schemeClr>
              </a:solidFill>
              <a:effectLst/>
              <a:latin typeface="+mn-lt"/>
              <a:ea typeface="+mn-ea"/>
              <a:cs typeface="+mn-cs"/>
            </a:rPr>
            <a:t>10-100</a:t>
          </a:r>
          <a:endParaRPr lang="en-GB">
            <a:solidFill>
              <a:schemeClr val="accent5">
                <a:lumMod val="50000"/>
              </a:schemeClr>
            </a:solidFill>
            <a:effectLst/>
          </a:endParaRPr>
        </a:p>
        <a:p>
          <a:pPr algn="ctr"/>
          <a:endParaRPr lang="en-GB" sz="1100">
            <a:ln>
              <a:noFill/>
            </a:ln>
            <a:solidFill>
              <a:schemeClr val="accent5">
                <a:lumMod val="50000"/>
              </a:schemeClr>
            </a:solidFill>
          </a:endParaRPr>
        </a:p>
      </xdr:txBody>
    </xdr:sp>
    <xdr:clientData/>
  </xdr:twoCellAnchor>
  <xdr:twoCellAnchor>
    <xdr:from>
      <xdr:col>15</xdr:col>
      <xdr:colOff>252334</xdr:colOff>
      <xdr:row>4</xdr:row>
      <xdr:rowOff>57336</xdr:rowOff>
    </xdr:from>
    <xdr:to>
      <xdr:col>17</xdr:col>
      <xdr:colOff>489678</xdr:colOff>
      <xdr:row>7</xdr:row>
      <xdr:rowOff>89940</xdr:rowOff>
    </xdr:to>
    <xdr:sp macro="" textlink="">
      <xdr:nvSpPr>
        <xdr:cNvPr id="57" name="TextBox 56">
          <a:extLst>
            <a:ext uri="{FF2B5EF4-FFF2-40B4-BE49-F238E27FC236}">
              <a16:creationId xmlns:a16="http://schemas.microsoft.com/office/drawing/2014/main" id="{04FEC833-FF4E-CFE1-582C-FCED8AD6EB48}"/>
            </a:ext>
          </a:extLst>
        </xdr:cNvPr>
        <xdr:cNvSpPr txBox="1"/>
      </xdr:nvSpPr>
      <xdr:spPr>
        <a:xfrm>
          <a:off x="9433809" y="806844"/>
          <a:ext cx="1461541" cy="594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accent5">
                  <a:lumMod val="50000"/>
                </a:schemeClr>
              </a:solidFill>
              <a:effectLst/>
              <a:latin typeface="+mn-lt"/>
              <a:ea typeface="+mn-ea"/>
              <a:cs typeface="+mn-cs"/>
            </a:rPr>
            <a:t>BEST</a:t>
          </a:r>
          <a:r>
            <a:rPr lang="en-GB" sz="1100" baseline="0">
              <a:solidFill>
                <a:schemeClr val="accent5">
                  <a:lumMod val="50000"/>
                </a:schemeClr>
              </a:solidFill>
              <a:effectLst/>
              <a:latin typeface="+mn-lt"/>
              <a:ea typeface="+mn-ea"/>
              <a:cs typeface="+mn-cs"/>
            </a:rPr>
            <a:t> MONTH </a:t>
          </a:r>
          <a:r>
            <a:rPr lang="en-GB" sz="1100">
              <a:solidFill>
                <a:schemeClr val="accent5">
                  <a:lumMod val="50000"/>
                </a:schemeClr>
              </a:solidFill>
              <a:effectLst/>
              <a:latin typeface="+mn-lt"/>
              <a:ea typeface="+mn-ea"/>
              <a:cs typeface="+mn-cs"/>
            </a:rPr>
            <a:t>'34 </a:t>
          </a:r>
          <a:endParaRPr lang="en-GB">
            <a:solidFill>
              <a:schemeClr val="accent5">
                <a:lumMod val="50000"/>
              </a:schemeClr>
            </a:solidFill>
            <a:effectLst/>
          </a:endParaRPr>
        </a:p>
        <a:p>
          <a:pPr algn="ctr"/>
          <a:r>
            <a:rPr lang="en-GB" sz="1600" b="1">
              <a:solidFill>
                <a:schemeClr val="accent5">
                  <a:lumMod val="50000"/>
                </a:schemeClr>
              </a:solidFill>
              <a:effectLst/>
              <a:latin typeface="+mn-lt"/>
              <a:ea typeface="+mn-ea"/>
              <a:cs typeface="+mn-cs"/>
            </a:rPr>
            <a:t>DECEMBER</a:t>
          </a:r>
          <a:endParaRPr lang="en-GB">
            <a:solidFill>
              <a:schemeClr val="accent5">
                <a:lumMod val="50000"/>
              </a:schemeClr>
            </a:solidFill>
            <a:effectLst/>
          </a:endParaRPr>
        </a:p>
        <a:p>
          <a:pPr algn="ctr"/>
          <a:endParaRPr lang="en-GB" sz="1100">
            <a:ln>
              <a:noFill/>
            </a:ln>
            <a:solidFill>
              <a:schemeClr val="accent5">
                <a:lumMod val="50000"/>
              </a:schemeClr>
            </a:solidFill>
          </a:endParaRPr>
        </a:p>
      </xdr:txBody>
    </xdr:sp>
    <xdr:clientData/>
  </xdr:twoCellAnchor>
  <xdr:twoCellAnchor>
    <xdr:from>
      <xdr:col>19</xdr:col>
      <xdr:colOff>542144</xdr:colOff>
      <xdr:row>4</xdr:row>
      <xdr:rowOff>72326</xdr:rowOff>
    </xdr:from>
    <xdr:to>
      <xdr:col>22</xdr:col>
      <xdr:colOff>167390</xdr:colOff>
      <xdr:row>7</xdr:row>
      <xdr:rowOff>104930</xdr:rowOff>
    </xdr:to>
    <xdr:sp macro="" textlink="">
      <xdr:nvSpPr>
        <xdr:cNvPr id="58" name="TextBox 57">
          <a:extLst>
            <a:ext uri="{FF2B5EF4-FFF2-40B4-BE49-F238E27FC236}">
              <a16:creationId xmlns:a16="http://schemas.microsoft.com/office/drawing/2014/main" id="{82F614B8-65DC-2351-8FD7-733561A5AD25}"/>
            </a:ext>
          </a:extLst>
        </xdr:cNvPr>
        <xdr:cNvSpPr txBox="1"/>
      </xdr:nvSpPr>
      <xdr:spPr>
        <a:xfrm>
          <a:off x="12172013" y="821834"/>
          <a:ext cx="1461541" cy="594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accent5">
                  <a:lumMod val="50000"/>
                </a:schemeClr>
              </a:solidFill>
              <a:effectLst/>
              <a:latin typeface="+mn-lt"/>
              <a:ea typeface="+mn-ea"/>
              <a:cs typeface="+mn-cs"/>
            </a:rPr>
            <a:t>BEST STATE '34 </a:t>
          </a:r>
          <a:endParaRPr lang="en-GB">
            <a:solidFill>
              <a:schemeClr val="accent5">
                <a:lumMod val="50000"/>
              </a:schemeClr>
            </a:solidFill>
            <a:effectLst/>
          </a:endParaRPr>
        </a:p>
        <a:p>
          <a:pPr algn="ctr"/>
          <a:r>
            <a:rPr lang="en-GB" sz="1600" b="1" baseline="0">
              <a:solidFill>
                <a:schemeClr val="accent5">
                  <a:lumMod val="50000"/>
                </a:schemeClr>
              </a:solidFill>
              <a:effectLst/>
              <a:latin typeface="+mn-lt"/>
              <a:ea typeface="+mn-ea"/>
              <a:cs typeface="+mn-cs"/>
            </a:rPr>
            <a:t> </a:t>
          </a:r>
          <a:r>
            <a:rPr lang="en-GB" sz="1600" b="1">
              <a:solidFill>
                <a:schemeClr val="accent5">
                  <a:lumMod val="50000"/>
                </a:schemeClr>
              </a:solidFill>
              <a:effectLst/>
              <a:latin typeface="+mn-lt"/>
              <a:ea typeface="+mn-ea"/>
              <a:cs typeface="+mn-cs"/>
            </a:rPr>
            <a:t>NEW</a:t>
          </a:r>
          <a:r>
            <a:rPr lang="en-GB" sz="1600" b="1" baseline="0">
              <a:solidFill>
                <a:schemeClr val="accent5">
                  <a:lumMod val="50000"/>
                </a:schemeClr>
              </a:solidFill>
              <a:effectLst/>
              <a:latin typeface="+mn-lt"/>
              <a:ea typeface="+mn-ea"/>
              <a:cs typeface="+mn-cs"/>
            </a:rPr>
            <a:t> YORK</a:t>
          </a:r>
          <a:endParaRPr lang="en-GB" sz="1600">
            <a:solidFill>
              <a:schemeClr val="accent5">
                <a:lumMod val="50000"/>
              </a:schemeClr>
            </a:solidFill>
            <a:effectLst/>
          </a:endParaRPr>
        </a:p>
        <a:p>
          <a:pPr algn="ctr"/>
          <a:endParaRPr lang="en-GB" sz="1100">
            <a:ln>
              <a:noFill/>
            </a:ln>
            <a:solidFill>
              <a:schemeClr val="accent5">
                <a:lumMod val="50000"/>
              </a:schemeClr>
            </a:solidFill>
          </a:endParaRPr>
        </a:p>
      </xdr:txBody>
    </xdr:sp>
    <xdr:clientData/>
  </xdr:twoCellAnchor>
  <xdr:twoCellAnchor>
    <xdr:from>
      <xdr:col>24</xdr:col>
      <xdr:colOff>294806</xdr:colOff>
      <xdr:row>4</xdr:row>
      <xdr:rowOff>54712</xdr:rowOff>
    </xdr:from>
    <xdr:to>
      <xdr:col>26</xdr:col>
      <xdr:colOff>532151</xdr:colOff>
      <xdr:row>7</xdr:row>
      <xdr:rowOff>94936</xdr:rowOff>
    </xdr:to>
    <xdr:sp macro="" textlink="">
      <xdr:nvSpPr>
        <xdr:cNvPr id="59" name="TextBox 58">
          <a:extLst>
            <a:ext uri="{FF2B5EF4-FFF2-40B4-BE49-F238E27FC236}">
              <a16:creationId xmlns:a16="http://schemas.microsoft.com/office/drawing/2014/main" id="{0B489E9F-06EF-9D7A-6236-CB0BE8E26FFE}"/>
            </a:ext>
          </a:extLst>
        </xdr:cNvPr>
        <xdr:cNvSpPr txBox="1"/>
      </xdr:nvSpPr>
      <xdr:spPr>
        <a:xfrm>
          <a:off x="14985167" y="804220"/>
          <a:ext cx="1461541" cy="602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accent5">
                  <a:lumMod val="50000"/>
                </a:schemeClr>
              </a:solidFill>
              <a:effectLst/>
              <a:latin typeface="+mn-lt"/>
              <a:ea typeface="+mn-ea"/>
              <a:cs typeface="+mn-cs"/>
            </a:rPr>
            <a:t>TOP</a:t>
          </a:r>
          <a:r>
            <a:rPr lang="en-GB" sz="1100" baseline="0">
              <a:solidFill>
                <a:schemeClr val="accent5">
                  <a:lumMod val="50000"/>
                </a:schemeClr>
              </a:solidFill>
              <a:effectLst/>
              <a:latin typeface="+mn-lt"/>
              <a:ea typeface="+mn-ea"/>
              <a:cs typeface="+mn-cs"/>
            </a:rPr>
            <a:t> CUSTOMER </a:t>
          </a:r>
          <a:r>
            <a:rPr lang="en-GB" sz="1100">
              <a:solidFill>
                <a:schemeClr val="accent5">
                  <a:lumMod val="50000"/>
                </a:schemeClr>
              </a:solidFill>
              <a:effectLst/>
              <a:latin typeface="+mn-lt"/>
              <a:ea typeface="+mn-ea"/>
              <a:cs typeface="+mn-cs"/>
            </a:rPr>
            <a:t> '34 </a:t>
          </a:r>
          <a:endParaRPr lang="en-GB">
            <a:solidFill>
              <a:schemeClr val="accent5">
                <a:lumMod val="50000"/>
              </a:schemeClr>
            </a:solidFill>
            <a:effectLst/>
          </a:endParaRPr>
        </a:p>
        <a:p>
          <a:pPr algn="ctr"/>
          <a:r>
            <a:rPr lang="en-GB" sz="1600" b="1">
              <a:solidFill>
                <a:schemeClr val="accent5">
                  <a:lumMod val="50000"/>
                </a:schemeClr>
              </a:solidFill>
              <a:effectLst/>
              <a:latin typeface="+mn-lt"/>
              <a:ea typeface="+mn-ea"/>
              <a:cs typeface="+mn-cs"/>
            </a:rPr>
            <a:t>COMPANY D</a:t>
          </a:r>
          <a:endParaRPr lang="en-GB" sz="1600">
            <a:solidFill>
              <a:schemeClr val="accent5">
                <a:lumMod val="50000"/>
              </a:schemeClr>
            </a:solidFill>
            <a:effectLst/>
          </a:endParaRPr>
        </a:p>
        <a:p>
          <a:pPr algn="ctr"/>
          <a:endParaRPr lang="en-GB" sz="1100">
            <a:ln>
              <a:noFill/>
            </a:ln>
            <a:solidFill>
              <a:schemeClr val="accent5">
                <a:lumMod val="50000"/>
              </a:schemeClr>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91441</xdr:colOff>
      <xdr:row>0</xdr:row>
      <xdr:rowOff>0</xdr:rowOff>
    </xdr:from>
    <xdr:to>
      <xdr:col>2</xdr:col>
      <xdr:colOff>45720</xdr:colOff>
      <xdr:row>30</xdr:row>
      <xdr:rowOff>0</xdr:rowOff>
    </xdr:to>
    <xdr:sp macro="" textlink="">
      <xdr:nvSpPr>
        <xdr:cNvPr id="2" name="Rectangle 1">
          <a:extLst>
            <a:ext uri="{FF2B5EF4-FFF2-40B4-BE49-F238E27FC236}">
              <a16:creationId xmlns:a16="http://schemas.microsoft.com/office/drawing/2014/main" id="{F1136F59-3A2D-BA5D-6A4C-9E974975A6EF}"/>
            </a:ext>
          </a:extLst>
        </xdr:cNvPr>
        <xdr:cNvSpPr/>
      </xdr:nvSpPr>
      <xdr:spPr>
        <a:xfrm>
          <a:off x="91441" y="0"/>
          <a:ext cx="1173479" cy="5588000"/>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362904</xdr:colOff>
      <xdr:row>6</xdr:row>
      <xdr:rowOff>117688</xdr:rowOff>
    </xdr:from>
    <xdr:to>
      <xdr:col>1</xdr:col>
      <xdr:colOff>245772</xdr:colOff>
      <xdr:row>9</xdr:row>
      <xdr:rowOff>59267</xdr:rowOff>
    </xdr:to>
    <xdr:pic>
      <xdr:nvPicPr>
        <xdr:cNvPr id="5" name="Graphic 4" descr="Lightbulb and gear">
          <a:hlinkClick xmlns:r="http://schemas.openxmlformats.org/officeDocument/2006/relationships" r:id="rId1"/>
          <a:extLst>
            <a:ext uri="{FF2B5EF4-FFF2-40B4-BE49-F238E27FC236}">
              <a16:creationId xmlns:a16="http://schemas.microsoft.com/office/drawing/2014/main" id="{68AFDB34-3684-E552-0081-5352B59E0F2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62904" y="1235288"/>
          <a:ext cx="492468" cy="500379"/>
        </a:xfrm>
        <a:prstGeom prst="rect">
          <a:avLst/>
        </a:prstGeom>
      </xdr:spPr>
    </xdr:pic>
    <xdr:clientData/>
  </xdr:twoCellAnchor>
  <xdr:twoCellAnchor editAs="oneCell">
    <xdr:from>
      <xdr:col>0</xdr:col>
      <xdr:colOff>397934</xdr:colOff>
      <xdr:row>10</xdr:row>
      <xdr:rowOff>140547</xdr:rowOff>
    </xdr:from>
    <xdr:to>
      <xdr:col>1</xdr:col>
      <xdr:colOff>174414</xdr:colOff>
      <xdr:row>12</xdr:row>
      <xdr:rowOff>160868</xdr:rowOff>
    </xdr:to>
    <xdr:pic>
      <xdr:nvPicPr>
        <xdr:cNvPr id="7" name="Graphic 6" descr="Email">
          <a:hlinkClick xmlns:r="http://schemas.openxmlformats.org/officeDocument/2006/relationships" r:id="rId4"/>
          <a:extLst>
            <a:ext uri="{FF2B5EF4-FFF2-40B4-BE49-F238E27FC236}">
              <a16:creationId xmlns:a16="http://schemas.microsoft.com/office/drawing/2014/main" id="{3D477C99-5134-184C-D1A6-D6907F806C3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97934" y="2003214"/>
          <a:ext cx="386080" cy="392854"/>
        </a:xfrm>
        <a:prstGeom prst="rect">
          <a:avLst/>
        </a:prstGeom>
      </xdr:spPr>
    </xdr:pic>
    <xdr:clientData/>
  </xdr:twoCellAnchor>
  <xdr:twoCellAnchor editAs="oneCell">
    <xdr:from>
      <xdr:col>0</xdr:col>
      <xdr:colOff>376366</xdr:colOff>
      <xdr:row>14</xdr:row>
      <xdr:rowOff>147321</xdr:rowOff>
    </xdr:from>
    <xdr:to>
      <xdr:col>1</xdr:col>
      <xdr:colOff>177800</xdr:colOff>
      <xdr:row>17</xdr:row>
      <xdr:rowOff>8467</xdr:rowOff>
    </xdr:to>
    <xdr:pic>
      <xdr:nvPicPr>
        <xdr:cNvPr id="11" name="Graphic 10" descr="Questions">
          <a:extLst>
            <a:ext uri="{FF2B5EF4-FFF2-40B4-BE49-F238E27FC236}">
              <a16:creationId xmlns:a16="http://schemas.microsoft.com/office/drawing/2014/main" id="{B5DD3FD9-C14B-7B3C-D2AF-7292D768BCB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76366" y="2755054"/>
          <a:ext cx="411034" cy="419946"/>
        </a:xfrm>
        <a:prstGeom prst="rect">
          <a:avLst/>
        </a:prstGeom>
      </xdr:spPr>
    </xdr:pic>
    <xdr:clientData/>
  </xdr:twoCellAnchor>
  <xdr:twoCellAnchor>
    <xdr:from>
      <xdr:col>2</xdr:col>
      <xdr:colOff>134621</xdr:colOff>
      <xdr:row>0</xdr:row>
      <xdr:rowOff>87207</xdr:rowOff>
    </xdr:from>
    <xdr:to>
      <xdr:col>15</xdr:col>
      <xdr:colOff>182880</xdr:colOff>
      <xdr:row>4</xdr:row>
      <xdr:rowOff>33867</xdr:rowOff>
    </xdr:to>
    <xdr:sp macro="" textlink="">
      <xdr:nvSpPr>
        <xdr:cNvPr id="13" name="Rectangle: Rounded Corners 12">
          <a:extLst>
            <a:ext uri="{FF2B5EF4-FFF2-40B4-BE49-F238E27FC236}">
              <a16:creationId xmlns:a16="http://schemas.microsoft.com/office/drawing/2014/main" id="{D0F75DD4-D1F3-8360-C2E6-3C501CCA7CDB}"/>
            </a:ext>
          </a:extLst>
        </xdr:cNvPr>
        <xdr:cNvSpPr/>
      </xdr:nvSpPr>
      <xdr:spPr>
        <a:xfrm>
          <a:off x="1353821" y="87207"/>
          <a:ext cx="7973059" cy="678180"/>
        </a:xfrm>
        <a:prstGeom prst="roundRect">
          <a:avLst/>
        </a:prstGeom>
        <a:solidFill>
          <a:schemeClr val="accent1">
            <a:lumMod val="50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10</xdr:col>
      <xdr:colOff>571500</xdr:colOff>
      <xdr:row>4</xdr:row>
      <xdr:rowOff>120227</xdr:rowOff>
    </xdr:from>
    <xdr:to>
      <xdr:col>15</xdr:col>
      <xdr:colOff>203200</xdr:colOff>
      <xdr:row>15</xdr:row>
      <xdr:rowOff>25400</xdr:rowOff>
    </xdr:to>
    <xdr:sp macro="" textlink="">
      <xdr:nvSpPr>
        <xdr:cNvPr id="14" name="Rectangle: Rounded Corners 13">
          <a:extLst>
            <a:ext uri="{FF2B5EF4-FFF2-40B4-BE49-F238E27FC236}">
              <a16:creationId xmlns:a16="http://schemas.microsoft.com/office/drawing/2014/main" id="{FF9CBC49-0277-EF0F-D730-A5B8FAB104BB}"/>
            </a:ext>
          </a:extLst>
        </xdr:cNvPr>
        <xdr:cNvSpPr/>
      </xdr:nvSpPr>
      <xdr:spPr>
        <a:xfrm>
          <a:off x="6667500" y="865294"/>
          <a:ext cx="2679700" cy="195410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314960</xdr:colOff>
      <xdr:row>4</xdr:row>
      <xdr:rowOff>122767</xdr:rowOff>
    </xdr:from>
    <xdr:to>
      <xdr:col>10</xdr:col>
      <xdr:colOff>510540</xdr:colOff>
      <xdr:row>15</xdr:row>
      <xdr:rowOff>67733</xdr:rowOff>
    </xdr:to>
    <xdr:sp macro="" textlink="">
      <xdr:nvSpPr>
        <xdr:cNvPr id="15" name="Rectangle: Rounded Corners 14">
          <a:extLst>
            <a:ext uri="{FF2B5EF4-FFF2-40B4-BE49-F238E27FC236}">
              <a16:creationId xmlns:a16="http://schemas.microsoft.com/office/drawing/2014/main" id="{FF331AA4-8ED2-0DF6-D696-C39F8AC1624A}"/>
            </a:ext>
          </a:extLst>
        </xdr:cNvPr>
        <xdr:cNvSpPr/>
      </xdr:nvSpPr>
      <xdr:spPr>
        <a:xfrm>
          <a:off x="3972560" y="867834"/>
          <a:ext cx="2633980" cy="1993899"/>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106681</xdr:colOff>
      <xdr:row>4</xdr:row>
      <xdr:rowOff>124460</xdr:rowOff>
    </xdr:from>
    <xdr:to>
      <xdr:col>6</xdr:col>
      <xdr:colOff>259081</xdr:colOff>
      <xdr:row>15</xdr:row>
      <xdr:rowOff>101600</xdr:rowOff>
    </xdr:to>
    <xdr:sp macro="" textlink="">
      <xdr:nvSpPr>
        <xdr:cNvPr id="16" name="Rectangle: Rounded Corners 15">
          <a:extLst>
            <a:ext uri="{FF2B5EF4-FFF2-40B4-BE49-F238E27FC236}">
              <a16:creationId xmlns:a16="http://schemas.microsoft.com/office/drawing/2014/main" id="{D0146541-B299-A25B-50EB-B5FD0DF31C78}"/>
            </a:ext>
          </a:extLst>
        </xdr:cNvPr>
        <xdr:cNvSpPr/>
      </xdr:nvSpPr>
      <xdr:spPr>
        <a:xfrm>
          <a:off x="1325881" y="869527"/>
          <a:ext cx="2590800" cy="2026073"/>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104988</xdr:colOff>
      <xdr:row>15</xdr:row>
      <xdr:rowOff>177800</xdr:rowOff>
    </xdr:from>
    <xdr:to>
      <xdr:col>11</xdr:col>
      <xdr:colOff>296334</xdr:colOff>
      <xdr:row>27</xdr:row>
      <xdr:rowOff>7621</xdr:rowOff>
    </xdr:to>
    <xdr:sp macro="" textlink="">
      <xdr:nvSpPr>
        <xdr:cNvPr id="17" name="Rectangle: Rounded Corners 16">
          <a:extLst>
            <a:ext uri="{FF2B5EF4-FFF2-40B4-BE49-F238E27FC236}">
              <a16:creationId xmlns:a16="http://schemas.microsoft.com/office/drawing/2014/main" id="{480E6CAE-3934-1F49-C402-732D7A23A4B2}"/>
            </a:ext>
          </a:extLst>
        </xdr:cNvPr>
        <xdr:cNvSpPr/>
      </xdr:nvSpPr>
      <xdr:spPr>
        <a:xfrm>
          <a:off x="1324188" y="2971800"/>
          <a:ext cx="5677746" cy="2065021"/>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11</xdr:col>
      <xdr:colOff>355601</xdr:colOff>
      <xdr:row>15</xdr:row>
      <xdr:rowOff>149014</xdr:rowOff>
    </xdr:from>
    <xdr:to>
      <xdr:col>15</xdr:col>
      <xdr:colOff>194733</xdr:colOff>
      <xdr:row>26</xdr:row>
      <xdr:rowOff>167639</xdr:rowOff>
    </xdr:to>
    <xdr:sp macro="" textlink="">
      <xdr:nvSpPr>
        <xdr:cNvPr id="18" name="Rectangle: Rounded Corners 17">
          <a:extLst>
            <a:ext uri="{FF2B5EF4-FFF2-40B4-BE49-F238E27FC236}">
              <a16:creationId xmlns:a16="http://schemas.microsoft.com/office/drawing/2014/main" id="{AD323CD7-5AB4-8B68-5139-94C4C1322A82}"/>
            </a:ext>
          </a:extLst>
        </xdr:cNvPr>
        <xdr:cNvSpPr/>
      </xdr:nvSpPr>
      <xdr:spPr>
        <a:xfrm>
          <a:off x="7061201" y="2943014"/>
          <a:ext cx="2277532" cy="2067558"/>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373380</xdr:colOff>
      <xdr:row>0</xdr:row>
      <xdr:rowOff>76200</xdr:rowOff>
    </xdr:from>
    <xdr:to>
      <xdr:col>14</xdr:col>
      <xdr:colOff>190500</xdr:colOff>
      <xdr:row>2</xdr:row>
      <xdr:rowOff>129540</xdr:rowOff>
    </xdr:to>
    <xdr:sp macro="" textlink="">
      <xdr:nvSpPr>
        <xdr:cNvPr id="19" name="TextBox 18">
          <a:extLst>
            <a:ext uri="{FF2B5EF4-FFF2-40B4-BE49-F238E27FC236}">
              <a16:creationId xmlns:a16="http://schemas.microsoft.com/office/drawing/2014/main" id="{EB4715A2-4FB1-090D-43E7-57549D105AD2}"/>
            </a:ext>
          </a:extLst>
        </xdr:cNvPr>
        <xdr:cNvSpPr txBox="1"/>
      </xdr:nvSpPr>
      <xdr:spPr>
        <a:xfrm>
          <a:off x="1592580" y="76200"/>
          <a:ext cx="71323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2000" b="1">
              <a:solidFill>
                <a:schemeClr val="bg1"/>
              </a:solidFill>
              <a:effectLst/>
              <a:latin typeface="Georgia" panose="02040502050405020303" pitchFamily="18" charset="0"/>
              <a:ea typeface="+mn-ea"/>
              <a:cs typeface="+mn-cs"/>
            </a:rPr>
            <a:t>Sales</a:t>
          </a:r>
          <a:r>
            <a:rPr lang="en-GB" sz="2000" b="1" baseline="0">
              <a:solidFill>
                <a:schemeClr val="bg1"/>
              </a:solidFill>
              <a:effectLst/>
              <a:latin typeface="Georgia" panose="02040502050405020303" pitchFamily="18" charset="0"/>
              <a:ea typeface="+mn-ea"/>
              <a:cs typeface="+mn-cs"/>
            </a:rPr>
            <a:t> Dashboard for Domino's pizza for The Year </a:t>
          </a:r>
          <a:r>
            <a:rPr lang="en-GB" sz="2000" b="1" baseline="0">
              <a:solidFill>
                <a:schemeClr val="accent1">
                  <a:lumMod val="50000"/>
                </a:schemeClr>
              </a:solidFill>
              <a:effectLst/>
              <a:latin typeface="Georgia" panose="02040502050405020303" pitchFamily="18" charset="0"/>
              <a:ea typeface="+mn-ea"/>
              <a:cs typeface="+mn-cs"/>
            </a:rPr>
            <a:t>2030</a:t>
          </a:r>
          <a:endParaRPr lang="en-GB" sz="2000">
            <a:solidFill>
              <a:schemeClr val="accent1">
                <a:lumMod val="50000"/>
              </a:schemeClr>
            </a:solidFill>
            <a:effectLst/>
            <a:latin typeface="Georgia" panose="02040502050405020303" pitchFamily="18" charset="0"/>
          </a:endParaRPr>
        </a:p>
        <a:p>
          <a:endParaRPr lang="en-GB" sz="1100"/>
        </a:p>
      </xdr:txBody>
    </xdr:sp>
    <xdr:clientData/>
  </xdr:twoCellAnchor>
  <xdr:twoCellAnchor>
    <xdr:from>
      <xdr:col>2</xdr:col>
      <xdr:colOff>487680</xdr:colOff>
      <xdr:row>2</xdr:row>
      <xdr:rowOff>68580</xdr:rowOff>
    </xdr:from>
    <xdr:to>
      <xdr:col>9</xdr:col>
      <xdr:colOff>15240</xdr:colOff>
      <xdr:row>3</xdr:row>
      <xdr:rowOff>106680</xdr:rowOff>
    </xdr:to>
    <xdr:sp macro="" textlink="">
      <xdr:nvSpPr>
        <xdr:cNvPr id="20" name="TextBox 19">
          <a:extLst>
            <a:ext uri="{FF2B5EF4-FFF2-40B4-BE49-F238E27FC236}">
              <a16:creationId xmlns:a16="http://schemas.microsoft.com/office/drawing/2014/main" id="{C4118527-2943-B10E-BE56-B2ECE435521B}"/>
            </a:ext>
          </a:extLst>
        </xdr:cNvPr>
        <xdr:cNvSpPr txBox="1"/>
      </xdr:nvSpPr>
      <xdr:spPr>
        <a:xfrm>
          <a:off x="1706880" y="434340"/>
          <a:ext cx="379476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900" b="0" i="1">
              <a:solidFill>
                <a:schemeClr val="bg1">
                  <a:lumMod val="65000"/>
                </a:schemeClr>
              </a:solidFill>
              <a:effectLst/>
              <a:latin typeface="Georgia" panose="02040502050405020303" pitchFamily="18" charset="0"/>
              <a:ea typeface="+mn-ea"/>
              <a:cs typeface="+mn-cs"/>
            </a:rPr>
            <a:t>Figures</a:t>
          </a:r>
          <a:r>
            <a:rPr lang="en-GB" sz="900" b="0" i="1" baseline="0">
              <a:solidFill>
                <a:schemeClr val="bg1">
                  <a:lumMod val="65000"/>
                </a:schemeClr>
              </a:solidFill>
              <a:effectLst/>
              <a:latin typeface="Georgia" panose="02040502050405020303" pitchFamily="18" charset="0"/>
              <a:ea typeface="+mn-ea"/>
              <a:cs typeface="+mn-cs"/>
            </a:rPr>
            <a:t> in thousand of USD</a:t>
          </a:r>
          <a:endParaRPr lang="en-GB" sz="900" b="0" i="1">
            <a:solidFill>
              <a:schemeClr val="bg1">
                <a:lumMod val="65000"/>
              </a:schemeClr>
            </a:solidFill>
            <a:effectLst/>
            <a:latin typeface="Georgia" panose="02040502050405020303" pitchFamily="18" charset="0"/>
          </a:endParaRPr>
        </a:p>
        <a:p>
          <a:endParaRPr lang="en-GB" sz="1100"/>
        </a:p>
      </xdr:txBody>
    </xdr:sp>
    <xdr:clientData/>
  </xdr:twoCellAnchor>
  <xdr:twoCellAnchor>
    <xdr:from>
      <xdr:col>2</xdr:col>
      <xdr:colOff>66886</xdr:colOff>
      <xdr:row>17</xdr:row>
      <xdr:rowOff>84668</xdr:rowOff>
    </xdr:from>
    <xdr:to>
      <xdr:col>11</xdr:col>
      <xdr:colOff>211667</xdr:colOff>
      <xdr:row>26</xdr:row>
      <xdr:rowOff>136314</xdr:rowOff>
    </xdr:to>
    <xdr:graphicFrame macro="">
      <xdr:nvGraphicFramePr>
        <xdr:cNvPr id="22" name="Chart 21">
          <a:extLst>
            <a:ext uri="{FF2B5EF4-FFF2-40B4-BE49-F238E27FC236}">
              <a16:creationId xmlns:a16="http://schemas.microsoft.com/office/drawing/2014/main" id="{A4B3CC49-9DC7-404D-BF7C-49681FFA5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274321</xdr:colOff>
      <xdr:row>0</xdr:row>
      <xdr:rowOff>84667</xdr:rowOff>
    </xdr:from>
    <xdr:to>
      <xdr:col>18</xdr:col>
      <xdr:colOff>419100</xdr:colOff>
      <xdr:row>26</xdr:row>
      <xdr:rowOff>175260</xdr:rowOff>
    </xdr:to>
    <xdr:sp macro="" textlink="">
      <xdr:nvSpPr>
        <xdr:cNvPr id="23" name="Rectangle: Rounded Corners 22">
          <a:extLst>
            <a:ext uri="{FF2B5EF4-FFF2-40B4-BE49-F238E27FC236}">
              <a16:creationId xmlns:a16="http://schemas.microsoft.com/office/drawing/2014/main" id="{B7683AB6-825D-A513-FA15-0DF720D23D91}"/>
            </a:ext>
          </a:extLst>
        </xdr:cNvPr>
        <xdr:cNvSpPr/>
      </xdr:nvSpPr>
      <xdr:spPr>
        <a:xfrm>
          <a:off x="9418321" y="84667"/>
          <a:ext cx="1973579" cy="49335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15</xdr:col>
      <xdr:colOff>251460</xdr:colOff>
      <xdr:row>0</xdr:row>
      <xdr:rowOff>101600</xdr:rowOff>
    </xdr:from>
    <xdr:to>
      <xdr:col>18</xdr:col>
      <xdr:colOff>350520</xdr:colOff>
      <xdr:row>26</xdr:row>
      <xdr:rowOff>137160</xdr:rowOff>
    </xdr:to>
    <mc:AlternateContent xmlns:mc="http://schemas.openxmlformats.org/markup-compatibility/2006">
      <mc:Choice xmlns:cx4="http://schemas.microsoft.com/office/drawing/2016/5/10/chartex" Requires="cx4">
        <xdr:graphicFrame macro="">
          <xdr:nvGraphicFramePr>
            <xdr:cNvPr id="24" name="Chart 23">
              <a:extLst>
                <a:ext uri="{FF2B5EF4-FFF2-40B4-BE49-F238E27FC236}">
                  <a16:creationId xmlns:a16="http://schemas.microsoft.com/office/drawing/2014/main" id="{DDC9FEDC-BB95-4EE0-AF76-E77B3EE9E4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395460" y="101600"/>
              <a:ext cx="1927860" cy="47904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304800</xdr:colOff>
      <xdr:row>16</xdr:row>
      <xdr:rowOff>118533</xdr:rowOff>
    </xdr:from>
    <xdr:to>
      <xdr:col>15</xdr:col>
      <xdr:colOff>190500</xdr:colOff>
      <xdr:row>26</xdr:row>
      <xdr:rowOff>133774</xdr:rowOff>
    </xdr:to>
    <xdr:graphicFrame macro="">
      <xdr:nvGraphicFramePr>
        <xdr:cNvPr id="6" name="Chart 5">
          <a:extLst>
            <a:ext uri="{FF2B5EF4-FFF2-40B4-BE49-F238E27FC236}">
              <a16:creationId xmlns:a16="http://schemas.microsoft.com/office/drawing/2014/main" id="{426D31C6-A8AD-4DA9-B055-D255DEF98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297180</xdr:colOff>
      <xdr:row>6</xdr:row>
      <xdr:rowOff>67733</xdr:rowOff>
    </xdr:from>
    <xdr:to>
      <xdr:col>10</xdr:col>
      <xdr:colOff>533400</xdr:colOff>
      <xdr:row>15</xdr:row>
      <xdr:rowOff>152400</xdr:rowOff>
    </xdr:to>
    <xdr:graphicFrame macro="">
      <xdr:nvGraphicFramePr>
        <xdr:cNvPr id="8" name="Chart 7">
          <a:extLst>
            <a:ext uri="{FF2B5EF4-FFF2-40B4-BE49-F238E27FC236}">
              <a16:creationId xmlns:a16="http://schemas.microsoft.com/office/drawing/2014/main" id="{3B234B18-8A1E-46F7-B2C4-9F4124C9F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254000</xdr:colOff>
      <xdr:row>6</xdr:row>
      <xdr:rowOff>0</xdr:rowOff>
    </xdr:from>
    <xdr:to>
      <xdr:col>6</xdr:col>
      <xdr:colOff>436880</xdr:colOff>
      <xdr:row>15</xdr:row>
      <xdr:rowOff>59267</xdr:rowOff>
    </xdr:to>
    <xdr:graphicFrame macro="">
      <xdr:nvGraphicFramePr>
        <xdr:cNvPr id="9" name="Chart 8">
          <a:extLst>
            <a:ext uri="{FF2B5EF4-FFF2-40B4-BE49-F238E27FC236}">
              <a16:creationId xmlns:a16="http://schemas.microsoft.com/office/drawing/2014/main" id="{0A94FBC0-5AE3-4EA1-B04E-EBD2EA56D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36406</xdr:colOff>
      <xdr:row>5</xdr:row>
      <xdr:rowOff>152400</xdr:rowOff>
    </xdr:from>
    <xdr:to>
      <xdr:col>15</xdr:col>
      <xdr:colOff>539326</xdr:colOff>
      <xdr:row>15</xdr:row>
      <xdr:rowOff>141393</xdr:rowOff>
    </xdr:to>
    <xdr:graphicFrame macro="">
      <xdr:nvGraphicFramePr>
        <xdr:cNvPr id="10" name="Chart 9">
          <a:extLst>
            <a:ext uri="{FF2B5EF4-FFF2-40B4-BE49-F238E27FC236}">
              <a16:creationId xmlns:a16="http://schemas.microsoft.com/office/drawing/2014/main" id="{BE2F9AD6-3B5A-4FA3-906A-FACD433CF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206587</xdr:colOff>
      <xdr:row>4</xdr:row>
      <xdr:rowOff>85512</xdr:rowOff>
    </xdr:from>
    <xdr:to>
      <xdr:col>7</xdr:col>
      <xdr:colOff>130387</xdr:colOff>
      <xdr:row>6</xdr:row>
      <xdr:rowOff>77894</xdr:rowOff>
    </xdr:to>
    <xdr:sp macro="" textlink="">
      <xdr:nvSpPr>
        <xdr:cNvPr id="12" name="TextBox 11">
          <a:extLst>
            <a:ext uri="{FF2B5EF4-FFF2-40B4-BE49-F238E27FC236}">
              <a16:creationId xmlns:a16="http://schemas.microsoft.com/office/drawing/2014/main" id="{CEF3D0BB-31A5-5358-4EE7-16BB424436E1}"/>
            </a:ext>
          </a:extLst>
        </xdr:cNvPr>
        <xdr:cNvSpPr txBox="1"/>
      </xdr:nvSpPr>
      <xdr:spPr>
        <a:xfrm>
          <a:off x="1425787" y="830579"/>
          <a:ext cx="2971800" cy="364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1" i="1">
              <a:solidFill>
                <a:schemeClr val="accent1">
                  <a:lumMod val="50000"/>
                </a:schemeClr>
              </a:solidFill>
              <a:effectLst/>
              <a:latin typeface="Georgia" panose="02040502050405020303" pitchFamily="18" charset="0"/>
              <a:ea typeface="+mn-ea"/>
              <a:cs typeface="+mn-cs"/>
            </a:rPr>
            <a:t>Top</a:t>
          </a:r>
          <a:r>
            <a:rPr lang="en-GB" sz="1400" b="1" i="1" baseline="0">
              <a:solidFill>
                <a:schemeClr val="accent1">
                  <a:lumMod val="50000"/>
                </a:schemeClr>
              </a:solidFill>
              <a:effectLst/>
              <a:latin typeface="Georgia" panose="02040502050405020303" pitchFamily="18" charset="0"/>
              <a:ea typeface="+mn-ea"/>
              <a:cs typeface="+mn-cs"/>
            </a:rPr>
            <a:t> </a:t>
          </a:r>
          <a:r>
            <a:rPr lang="en-GB" sz="1200" b="1" i="1" baseline="0">
              <a:solidFill>
                <a:schemeClr val="accent1">
                  <a:lumMod val="50000"/>
                </a:schemeClr>
              </a:solidFill>
              <a:effectLst/>
              <a:latin typeface="Georgia" panose="02040502050405020303" pitchFamily="18" charset="0"/>
              <a:ea typeface="+mn-ea"/>
              <a:cs typeface="+mn-cs"/>
            </a:rPr>
            <a:t>customer</a:t>
          </a:r>
          <a:r>
            <a:rPr lang="en-GB" sz="1100" b="1" i="1" baseline="0">
              <a:solidFill>
                <a:schemeClr val="accent1">
                  <a:lumMod val="50000"/>
                </a:schemeClr>
              </a:solidFill>
              <a:effectLst/>
              <a:latin typeface="Georgia" panose="02040502050405020303" pitchFamily="18" charset="0"/>
              <a:ea typeface="+mn-ea"/>
              <a:cs typeface="+mn-cs"/>
            </a:rPr>
            <a:t> </a:t>
          </a:r>
          <a:r>
            <a:rPr lang="en-GB" sz="900" b="1" i="1" baseline="0">
              <a:solidFill>
                <a:schemeClr val="bg1">
                  <a:lumMod val="65000"/>
                </a:schemeClr>
              </a:solidFill>
              <a:effectLst/>
              <a:latin typeface="Georgia" panose="02040502050405020303" pitchFamily="18" charset="0"/>
              <a:ea typeface="+mn-ea"/>
              <a:cs typeface="+mn-cs"/>
            </a:rPr>
            <a:t>for the year 2030</a:t>
          </a:r>
          <a:endParaRPr lang="en-GB" sz="900" b="1" i="1">
            <a:solidFill>
              <a:schemeClr val="bg1">
                <a:lumMod val="65000"/>
              </a:schemeClr>
            </a:solidFill>
            <a:effectLst/>
            <a:latin typeface="Georgia" panose="02040502050405020303" pitchFamily="18" charset="0"/>
          </a:endParaRPr>
        </a:p>
        <a:p>
          <a:endParaRPr lang="en-GB" sz="1100"/>
        </a:p>
      </xdr:txBody>
    </xdr:sp>
    <xdr:clientData/>
  </xdr:twoCellAnchor>
  <xdr:twoCellAnchor>
    <xdr:from>
      <xdr:col>6</xdr:col>
      <xdr:colOff>515620</xdr:colOff>
      <xdr:row>4</xdr:row>
      <xdr:rowOff>138006</xdr:rowOff>
    </xdr:from>
    <xdr:to>
      <xdr:col>11</xdr:col>
      <xdr:colOff>66040</xdr:colOff>
      <xdr:row>6</xdr:row>
      <xdr:rowOff>65194</xdr:rowOff>
    </xdr:to>
    <xdr:sp macro="" textlink="">
      <xdr:nvSpPr>
        <xdr:cNvPr id="21" name="TextBox 20">
          <a:extLst>
            <a:ext uri="{FF2B5EF4-FFF2-40B4-BE49-F238E27FC236}">
              <a16:creationId xmlns:a16="http://schemas.microsoft.com/office/drawing/2014/main" id="{B920B989-4A16-E2C0-A7C6-4CB259EB9BA6}"/>
            </a:ext>
          </a:extLst>
        </xdr:cNvPr>
        <xdr:cNvSpPr txBox="1"/>
      </xdr:nvSpPr>
      <xdr:spPr>
        <a:xfrm>
          <a:off x="4173220" y="883073"/>
          <a:ext cx="2598420" cy="299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1" i="1">
              <a:solidFill>
                <a:schemeClr val="accent1">
                  <a:lumMod val="50000"/>
                </a:schemeClr>
              </a:solidFill>
              <a:effectLst/>
              <a:latin typeface="Georgia" panose="02040502050405020303" pitchFamily="18" charset="0"/>
              <a:ea typeface="+mn-ea"/>
              <a:cs typeface="+mn-cs"/>
            </a:rPr>
            <a:t>Top</a:t>
          </a:r>
          <a:r>
            <a:rPr lang="en-GB" sz="1400" b="1" i="1" baseline="0">
              <a:solidFill>
                <a:schemeClr val="accent1">
                  <a:lumMod val="50000"/>
                </a:schemeClr>
              </a:solidFill>
              <a:effectLst/>
              <a:latin typeface="Georgia" panose="02040502050405020303" pitchFamily="18" charset="0"/>
              <a:ea typeface="+mn-ea"/>
              <a:cs typeface="+mn-cs"/>
            </a:rPr>
            <a:t> </a:t>
          </a:r>
          <a:r>
            <a:rPr lang="en-GB" sz="1200" b="1" i="1" baseline="0">
              <a:solidFill>
                <a:schemeClr val="accent1">
                  <a:lumMod val="50000"/>
                </a:schemeClr>
              </a:solidFill>
              <a:effectLst/>
              <a:latin typeface="Georgia" panose="02040502050405020303" pitchFamily="18" charset="0"/>
              <a:ea typeface="+mn-ea"/>
              <a:cs typeface="+mn-cs"/>
            </a:rPr>
            <a:t>product</a:t>
          </a:r>
          <a:r>
            <a:rPr lang="en-GB" sz="1400" b="1" i="1" baseline="0">
              <a:solidFill>
                <a:schemeClr val="accent1">
                  <a:lumMod val="50000"/>
                </a:schemeClr>
              </a:solidFill>
              <a:effectLst/>
              <a:latin typeface="Georgia" panose="02040502050405020303" pitchFamily="18" charset="0"/>
              <a:ea typeface="+mn-ea"/>
              <a:cs typeface="+mn-cs"/>
            </a:rPr>
            <a:t> </a:t>
          </a:r>
          <a:r>
            <a:rPr lang="en-GB" sz="900" b="1" i="1" baseline="0">
              <a:solidFill>
                <a:schemeClr val="bg1">
                  <a:lumMod val="65000"/>
                </a:schemeClr>
              </a:solidFill>
              <a:effectLst/>
              <a:latin typeface="Georgia" panose="02040502050405020303" pitchFamily="18" charset="0"/>
              <a:ea typeface="+mn-ea"/>
              <a:cs typeface="+mn-cs"/>
            </a:rPr>
            <a:t>for the year 2030</a:t>
          </a:r>
          <a:endParaRPr lang="en-GB" sz="900" b="1" i="1">
            <a:solidFill>
              <a:schemeClr val="bg1">
                <a:lumMod val="65000"/>
              </a:schemeClr>
            </a:solidFill>
            <a:effectLst/>
            <a:latin typeface="Georgia" panose="02040502050405020303" pitchFamily="18" charset="0"/>
          </a:endParaRPr>
        </a:p>
        <a:p>
          <a:endParaRPr lang="en-GB" sz="1100"/>
        </a:p>
      </xdr:txBody>
    </xdr:sp>
    <xdr:clientData/>
  </xdr:twoCellAnchor>
  <xdr:twoCellAnchor>
    <xdr:from>
      <xdr:col>11</xdr:col>
      <xdr:colOff>94827</xdr:colOff>
      <xdr:row>4</xdr:row>
      <xdr:rowOff>138852</xdr:rowOff>
    </xdr:from>
    <xdr:to>
      <xdr:col>15</xdr:col>
      <xdr:colOff>441960</xdr:colOff>
      <xdr:row>6</xdr:row>
      <xdr:rowOff>24553</xdr:rowOff>
    </xdr:to>
    <xdr:sp macro="" textlink="">
      <xdr:nvSpPr>
        <xdr:cNvPr id="25" name="TextBox 24">
          <a:extLst>
            <a:ext uri="{FF2B5EF4-FFF2-40B4-BE49-F238E27FC236}">
              <a16:creationId xmlns:a16="http://schemas.microsoft.com/office/drawing/2014/main" id="{2A677780-6CB7-1A10-A492-9AA9CFBF7709}"/>
            </a:ext>
          </a:extLst>
        </xdr:cNvPr>
        <xdr:cNvSpPr txBox="1"/>
      </xdr:nvSpPr>
      <xdr:spPr>
        <a:xfrm>
          <a:off x="6800427" y="883919"/>
          <a:ext cx="2785533" cy="258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1" i="1">
              <a:solidFill>
                <a:schemeClr val="accent1">
                  <a:lumMod val="50000"/>
                </a:schemeClr>
              </a:solidFill>
              <a:effectLst/>
              <a:latin typeface="Georgia" panose="02040502050405020303" pitchFamily="18" charset="0"/>
              <a:ea typeface="+mn-ea"/>
              <a:cs typeface="+mn-cs"/>
            </a:rPr>
            <a:t>Top</a:t>
          </a:r>
          <a:r>
            <a:rPr lang="en-GB" sz="1400" b="1" i="1" baseline="0">
              <a:solidFill>
                <a:schemeClr val="accent1">
                  <a:lumMod val="50000"/>
                </a:schemeClr>
              </a:solidFill>
              <a:effectLst/>
              <a:latin typeface="Georgia" panose="02040502050405020303" pitchFamily="18" charset="0"/>
              <a:ea typeface="+mn-ea"/>
              <a:cs typeface="+mn-cs"/>
            </a:rPr>
            <a:t> </a:t>
          </a:r>
          <a:r>
            <a:rPr lang="en-GB" sz="1200" b="1" i="1" baseline="0">
              <a:solidFill>
                <a:schemeClr val="accent1">
                  <a:lumMod val="50000"/>
                </a:schemeClr>
              </a:solidFill>
              <a:effectLst/>
              <a:latin typeface="Georgia" panose="02040502050405020303" pitchFamily="18" charset="0"/>
              <a:ea typeface="+mn-ea"/>
              <a:cs typeface="+mn-cs"/>
            </a:rPr>
            <a:t>sales</a:t>
          </a:r>
          <a:r>
            <a:rPr lang="en-GB" sz="1400" b="1" i="1" baseline="0">
              <a:solidFill>
                <a:schemeClr val="accent1">
                  <a:lumMod val="50000"/>
                </a:schemeClr>
              </a:solidFill>
              <a:effectLst/>
              <a:latin typeface="Georgia" panose="02040502050405020303" pitchFamily="18" charset="0"/>
              <a:ea typeface="+mn-ea"/>
              <a:cs typeface="+mn-cs"/>
            </a:rPr>
            <a:t>  </a:t>
          </a:r>
          <a:r>
            <a:rPr lang="en-GB" sz="900" b="1" i="1" baseline="0">
              <a:solidFill>
                <a:schemeClr val="bg2">
                  <a:lumMod val="75000"/>
                </a:schemeClr>
              </a:solidFill>
              <a:effectLst/>
              <a:latin typeface="Georgia" panose="02040502050405020303" pitchFamily="18" charset="0"/>
              <a:ea typeface="+mn-ea"/>
              <a:cs typeface="+mn-cs"/>
            </a:rPr>
            <a:t>for the year 2030</a:t>
          </a:r>
          <a:endParaRPr lang="en-GB" sz="900" b="1" i="1">
            <a:solidFill>
              <a:schemeClr val="bg2">
                <a:lumMod val="75000"/>
              </a:schemeClr>
            </a:solidFill>
            <a:effectLst/>
            <a:latin typeface="Georgia" panose="02040502050405020303" pitchFamily="18" charset="0"/>
          </a:endParaRPr>
        </a:p>
        <a:p>
          <a:endParaRPr lang="en-GB" sz="1100"/>
        </a:p>
      </xdr:txBody>
    </xdr:sp>
    <xdr:clientData/>
  </xdr:twoCellAnchor>
  <xdr:twoCellAnchor>
    <xdr:from>
      <xdr:col>11</xdr:col>
      <xdr:colOff>412325</xdr:colOff>
      <xdr:row>15</xdr:row>
      <xdr:rowOff>137160</xdr:rowOff>
    </xdr:from>
    <xdr:to>
      <xdr:col>15</xdr:col>
      <xdr:colOff>336125</xdr:colOff>
      <xdr:row>17</xdr:row>
      <xdr:rowOff>30480</xdr:rowOff>
    </xdr:to>
    <xdr:sp macro="" textlink="">
      <xdr:nvSpPr>
        <xdr:cNvPr id="26" name="TextBox 25">
          <a:extLst>
            <a:ext uri="{FF2B5EF4-FFF2-40B4-BE49-F238E27FC236}">
              <a16:creationId xmlns:a16="http://schemas.microsoft.com/office/drawing/2014/main" id="{E00DA5DA-4E82-D3EF-9F1E-3DB200B6617F}"/>
            </a:ext>
          </a:extLst>
        </xdr:cNvPr>
        <xdr:cNvSpPr txBox="1"/>
      </xdr:nvSpPr>
      <xdr:spPr>
        <a:xfrm>
          <a:off x="7117925" y="2931160"/>
          <a:ext cx="2362200" cy="265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1" i="1">
              <a:solidFill>
                <a:schemeClr val="accent1">
                  <a:lumMod val="50000"/>
                </a:schemeClr>
              </a:solidFill>
              <a:effectLst/>
              <a:latin typeface="Georgia" panose="02040502050405020303" pitchFamily="18" charset="0"/>
              <a:ea typeface="+mn-ea"/>
              <a:cs typeface="+mn-cs"/>
            </a:rPr>
            <a:t>Regional</a:t>
          </a:r>
          <a:r>
            <a:rPr lang="en-GB" sz="1400" b="1" i="1" baseline="0">
              <a:solidFill>
                <a:schemeClr val="accent1">
                  <a:lumMod val="50000"/>
                </a:schemeClr>
              </a:solidFill>
              <a:effectLst/>
              <a:latin typeface="Georgia" panose="02040502050405020303" pitchFamily="18" charset="0"/>
              <a:ea typeface="+mn-ea"/>
              <a:cs typeface="+mn-cs"/>
            </a:rPr>
            <a:t> </a:t>
          </a:r>
          <a:r>
            <a:rPr lang="en-GB" sz="1200" b="1" i="1" baseline="0">
              <a:solidFill>
                <a:schemeClr val="accent1">
                  <a:lumMod val="50000"/>
                </a:schemeClr>
              </a:solidFill>
              <a:effectLst/>
              <a:latin typeface="Georgia" panose="02040502050405020303" pitchFamily="18" charset="0"/>
              <a:ea typeface="+mn-ea"/>
              <a:cs typeface="+mn-cs"/>
            </a:rPr>
            <a:t>perf</a:t>
          </a:r>
          <a:r>
            <a:rPr lang="en-GB" sz="900" b="1" i="1" baseline="0">
              <a:solidFill>
                <a:schemeClr val="bg1">
                  <a:lumMod val="65000"/>
                </a:schemeClr>
              </a:solidFill>
              <a:effectLst/>
              <a:latin typeface="Georgia" panose="02040502050405020303" pitchFamily="18" charset="0"/>
              <a:ea typeface="+mn-ea"/>
              <a:cs typeface="+mn-cs"/>
            </a:rPr>
            <a:t>. </a:t>
          </a:r>
          <a:r>
            <a:rPr lang="en-GB" sz="900" b="1" i="1" baseline="0">
              <a:solidFill>
                <a:schemeClr val="bg1">
                  <a:lumMod val="65000"/>
                </a:schemeClr>
              </a:solidFill>
              <a:effectLst/>
              <a:latin typeface="+mn-lt"/>
              <a:ea typeface="+mn-ea"/>
              <a:cs typeface="+mn-cs"/>
            </a:rPr>
            <a:t>for the year 2030</a:t>
          </a:r>
          <a:endParaRPr lang="en-GB" sz="900" b="1" i="1">
            <a:solidFill>
              <a:schemeClr val="bg1">
                <a:lumMod val="65000"/>
              </a:schemeClr>
            </a:solidFill>
            <a:effectLst/>
            <a:latin typeface="Georgia" panose="02040502050405020303" pitchFamily="18" charset="0"/>
          </a:endParaRPr>
        </a:p>
        <a:p>
          <a:endParaRPr lang="en-GB" sz="1100"/>
        </a:p>
      </xdr:txBody>
    </xdr:sp>
    <xdr:clientData/>
  </xdr:twoCellAnchor>
  <xdr:twoCellAnchor>
    <xdr:from>
      <xdr:col>3</xdr:col>
      <xdr:colOff>195580</xdr:colOff>
      <xdr:row>15</xdr:row>
      <xdr:rowOff>183727</xdr:rowOff>
    </xdr:from>
    <xdr:to>
      <xdr:col>9</xdr:col>
      <xdr:colOff>332740</xdr:colOff>
      <xdr:row>17</xdr:row>
      <xdr:rowOff>58420</xdr:rowOff>
    </xdr:to>
    <xdr:sp macro="" textlink="">
      <xdr:nvSpPr>
        <xdr:cNvPr id="27" name="TextBox 26">
          <a:extLst>
            <a:ext uri="{FF2B5EF4-FFF2-40B4-BE49-F238E27FC236}">
              <a16:creationId xmlns:a16="http://schemas.microsoft.com/office/drawing/2014/main" id="{55B48E0E-643B-A346-D466-109BCAB5B860}"/>
            </a:ext>
          </a:extLst>
        </xdr:cNvPr>
        <xdr:cNvSpPr txBox="1"/>
      </xdr:nvSpPr>
      <xdr:spPr>
        <a:xfrm>
          <a:off x="2024380" y="2977727"/>
          <a:ext cx="3794760" cy="24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1" i="1">
              <a:solidFill>
                <a:schemeClr val="accent1">
                  <a:lumMod val="50000"/>
                </a:schemeClr>
              </a:solidFill>
              <a:effectLst/>
              <a:latin typeface="Georgia" panose="02040502050405020303" pitchFamily="18" charset="0"/>
              <a:ea typeface="+mn-ea"/>
              <a:cs typeface="+mn-cs"/>
            </a:rPr>
            <a:t>Sales</a:t>
          </a:r>
          <a:r>
            <a:rPr lang="en-GB" sz="1400" b="1" i="1" baseline="0">
              <a:solidFill>
                <a:schemeClr val="accent1">
                  <a:lumMod val="50000"/>
                </a:schemeClr>
              </a:solidFill>
              <a:effectLst/>
              <a:latin typeface="Georgia" panose="02040502050405020303" pitchFamily="18" charset="0"/>
              <a:ea typeface="+mn-ea"/>
              <a:cs typeface="+mn-cs"/>
            </a:rPr>
            <a:t> </a:t>
          </a:r>
          <a:r>
            <a:rPr lang="en-GB" sz="1200" b="1" i="1" baseline="0">
              <a:solidFill>
                <a:schemeClr val="accent1">
                  <a:lumMod val="50000"/>
                </a:schemeClr>
              </a:solidFill>
              <a:effectLst/>
              <a:latin typeface="Georgia" panose="02040502050405020303" pitchFamily="18" charset="0"/>
              <a:ea typeface="+mn-ea"/>
              <a:cs typeface="+mn-cs"/>
            </a:rPr>
            <a:t>trend</a:t>
          </a:r>
          <a:r>
            <a:rPr lang="en-GB" sz="1400" b="1" i="1" baseline="0">
              <a:solidFill>
                <a:schemeClr val="accent1">
                  <a:lumMod val="50000"/>
                </a:schemeClr>
              </a:solidFill>
              <a:effectLst/>
              <a:latin typeface="Georgia" panose="02040502050405020303" pitchFamily="18" charset="0"/>
              <a:ea typeface="+mn-ea"/>
              <a:cs typeface="+mn-cs"/>
            </a:rPr>
            <a:t> </a:t>
          </a:r>
          <a:r>
            <a:rPr lang="en-GB" sz="900" b="1" i="1" baseline="0">
              <a:solidFill>
                <a:schemeClr val="bg1">
                  <a:lumMod val="65000"/>
                </a:schemeClr>
              </a:solidFill>
              <a:effectLst/>
              <a:latin typeface="Georgia" panose="02040502050405020303" pitchFamily="18" charset="0"/>
              <a:ea typeface="+mn-ea"/>
              <a:cs typeface="+mn-cs"/>
            </a:rPr>
            <a:t>for the year 2030</a:t>
          </a:r>
          <a:endParaRPr lang="en-GB" sz="900" b="1" i="1">
            <a:solidFill>
              <a:schemeClr val="bg1">
                <a:lumMod val="65000"/>
              </a:schemeClr>
            </a:solidFill>
            <a:effectLst/>
            <a:latin typeface="Georgia" panose="02040502050405020303" pitchFamily="18" charset="0"/>
          </a:endParaRPr>
        </a:p>
        <a:p>
          <a:endParaRPr lang="en-GB" sz="1100"/>
        </a:p>
      </xdr:txBody>
    </xdr:sp>
    <xdr:clientData/>
  </xdr:twoCellAnchor>
  <xdr:twoCellAnchor>
    <xdr:from>
      <xdr:col>15</xdr:col>
      <xdr:colOff>312420</xdr:colOff>
      <xdr:row>1</xdr:row>
      <xdr:rowOff>45720</xdr:rowOff>
    </xdr:from>
    <xdr:to>
      <xdr:col>19</xdr:col>
      <xdr:colOff>480060</xdr:colOff>
      <xdr:row>3</xdr:row>
      <xdr:rowOff>22860</xdr:rowOff>
    </xdr:to>
    <xdr:sp macro="" textlink="">
      <xdr:nvSpPr>
        <xdr:cNvPr id="4" name="TextBox 3">
          <a:extLst>
            <a:ext uri="{FF2B5EF4-FFF2-40B4-BE49-F238E27FC236}">
              <a16:creationId xmlns:a16="http://schemas.microsoft.com/office/drawing/2014/main" id="{504C2470-CBB5-377F-52B5-60AFBE9B8A63}"/>
            </a:ext>
          </a:extLst>
        </xdr:cNvPr>
        <xdr:cNvSpPr txBox="1"/>
      </xdr:nvSpPr>
      <xdr:spPr>
        <a:xfrm>
          <a:off x="9456420" y="228600"/>
          <a:ext cx="26060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b="1" i="1" baseline="0">
              <a:solidFill>
                <a:schemeClr val="accent5">
                  <a:lumMod val="50000"/>
                </a:schemeClr>
              </a:solidFill>
              <a:effectLst/>
              <a:latin typeface="Georgia" panose="02040502050405020303" pitchFamily="18" charset="0"/>
              <a:ea typeface="+mn-ea"/>
              <a:cs typeface="+mn-cs"/>
            </a:rPr>
            <a:t>Sales by city '30</a:t>
          </a:r>
          <a:endParaRPr lang="en-GB" sz="1200" b="1" i="1">
            <a:solidFill>
              <a:schemeClr val="accent5">
                <a:lumMod val="50000"/>
              </a:schemeClr>
            </a:solidFill>
            <a:effectLst/>
            <a:latin typeface="Georgia" panose="02040502050405020303" pitchFamily="18" charset="0"/>
          </a:endParaRPr>
        </a:p>
        <a:p>
          <a:endParaRPr lang="en-GB" sz="1100"/>
        </a:p>
      </xdr:txBody>
    </xdr:sp>
    <xdr:clientData/>
  </xdr:twoCellAnchor>
  <xdr:twoCellAnchor editAs="oneCell">
    <xdr:from>
      <xdr:col>0</xdr:col>
      <xdr:colOff>147320</xdr:colOff>
      <xdr:row>19</xdr:row>
      <xdr:rowOff>5927</xdr:rowOff>
    </xdr:from>
    <xdr:to>
      <xdr:col>1</xdr:col>
      <xdr:colOff>579120</xdr:colOff>
      <xdr:row>26</xdr:row>
      <xdr:rowOff>150707</xdr:rowOff>
    </xdr:to>
    <mc:AlternateContent xmlns:mc="http://schemas.openxmlformats.org/markup-compatibility/2006" xmlns:a14="http://schemas.microsoft.com/office/drawing/2010/main">
      <mc:Choice Requires="a14">
        <xdr:graphicFrame macro="">
          <xdr:nvGraphicFramePr>
            <xdr:cNvPr id="28" name="Region 3">
              <a:extLst>
                <a:ext uri="{FF2B5EF4-FFF2-40B4-BE49-F238E27FC236}">
                  <a16:creationId xmlns:a16="http://schemas.microsoft.com/office/drawing/2014/main" id="{8630152C-717B-54A4-6EF8-322491F00D64}"/>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47320" y="3480647"/>
              <a:ext cx="1041400" cy="14249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0</xdr:row>
      <xdr:rowOff>135467</xdr:rowOff>
    </xdr:from>
    <xdr:to>
      <xdr:col>1</xdr:col>
      <xdr:colOff>567266</xdr:colOff>
      <xdr:row>6</xdr:row>
      <xdr:rowOff>16934</xdr:rowOff>
    </xdr:to>
    <xdr:sp macro="" textlink="">
      <xdr:nvSpPr>
        <xdr:cNvPr id="30" name="Oval 29">
          <a:extLst>
            <a:ext uri="{FF2B5EF4-FFF2-40B4-BE49-F238E27FC236}">
              <a16:creationId xmlns:a16="http://schemas.microsoft.com/office/drawing/2014/main" id="{939FA64A-37EE-3754-05B9-535F1B1747DC}"/>
            </a:ext>
          </a:extLst>
        </xdr:cNvPr>
        <xdr:cNvSpPr/>
      </xdr:nvSpPr>
      <xdr:spPr>
        <a:xfrm>
          <a:off x="152400" y="135467"/>
          <a:ext cx="1024466" cy="999067"/>
        </a:xfrm>
        <a:prstGeom prst="ellips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134620</xdr:colOff>
      <xdr:row>26</xdr:row>
      <xdr:rowOff>102447</xdr:rowOff>
    </xdr:from>
    <xdr:to>
      <xdr:col>20</xdr:col>
      <xdr:colOff>58420</xdr:colOff>
      <xdr:row>28</xdr:row>
      <xdr:rowOff>41487</xdr:rowOff>
    </xdr:to>
    <xdr:sp macro="" textlink="">
      <xdr:nvSpPr>
        <xdr:cNvPr id="29" name="TextBox 28">
          <a:extLst>
            <a:ext uri="{FF2B5EF4-FFF2-40B4-BE49-F238E27FC236}">
              <a16:creationId xmlns:a16="http://schemas.microsoft.com/office/drawing/2014/main" id="{6BA3F424-6FFB-F1A7-F8F2-C0B88DD18D4A}"/>
            </a:ext>
          </a:extLst>
        </xdr:cNvPr>
        <xdr:cNvSpPr txBox="1"/>
      </xdr:nvSpPr>
      <xdr:spPr>
        <a:xfrm>
          <a:off x="10497820" y="4945380"/>
          <a:ext cx="1752600" cy="311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700" i="1">
              <a:solidFill>
                <a:schemeClr val="accent1">
                  <a:lumMod val="50000"/>
                </a:schemeClr>
              </a:solidFill>
            </a:rPr>
            <a:t>IKPEME</a:t>
          </a:r>
          <a:r>
            <a:rPr lang="en-GB" sz="700" i="1" baseline="0">
              <a:solidFill>
                <a:schemeClr val="accent1">
                  <a:lumMod val="50000"/>
                </a:schemeClr>
              </a:solidFill>
            </a:rPr>
            <a:t> JOY GEORGE</a:t>
          </a:r>
          <a:endParaRPr lang="en-GB" sz="700" i="1">
            <a:solidFill>
              <a:schemeClr val="accent1">
                <a:lumMod val="50000"/>
              </a:schemeClr>
            </a:solidFill>
          </a:endParaRPr>
        </a:p>
      </xdr:txBody>
    </xdr:sp>
    <xdr:clientData/>
  </xdr:twoCellAnchor>
  <xdr:twoCellAnchor editAs="oneCell">
    <xdr:from>
      <xdr:col>0</xdr:col>
      <xdr:colOff>141129</xdr:colOff>
      <xdr:row>0</xdr:row>
      <xdr:rowOff>160867</xdr:rowOff>
    </xdr:from>
    <xdr:to>
      <xdr:col>1</xdr:col>
      <xdr:colOff>601133</xdr:colOff>
      <xdr:row>5</xdr:row>
      <xdr:rowOff>93134</xdr:rowOff>
    </xdr:to>
    <xdr:pic>
      <xdr:nvPicPr>
        <xdr:cNvPr id="31" name="Picture 30" descr="Domino's Pizza Logo, history, meaning, symbol, PNG">
          <a:extLst>
            <a:ext uri="{FF2B5EF4-FFF2-40B4-BE49-F238E27FC236}">
              <a16:creationId xmlns:a16="http://schemas.microsoft.com/office/drawing/2014/main" id="{31FC9EFA-ED75-10EC-AAA0-CD4D7614B441}"/>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41129" y="160867"/>
          <a:ext cx="1069604" cy="86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364066</xdr:colOff>
      <xdr:row>9</xdr:row>
      <xdr:rowOff>76200</xdr:rowOff>
    </xdr:from>
    <xdr:to>
      <xdr:col>1</xdr:col>
      <xdr:colOff>558799</xdr:colOff>
      <xdr:row>10</xdr:row>
      <xdr:rowOff>93134</xdr:rowOff>
    </xdr:to>
    <xdr:sp macro="" textlink="">
      <xdr:nvSpPr>
        <xdr:cNvPr id="32" name="TextBox 31">
          <a:extLst>
            <a:ext uri="{FF2B5EF4-FFF2-40B4-BE49-F238E27FC236}">
              <a16:creationId xmlns:a16="http://schemas.microsoft.com/office/drawing/2014/main" id="{3D826BCB-C0F2-6450-B5C5-42398D1F43C3}"/>
            </a:ext>
          </a:extLst>
        </xdr:cNvPr>
        <xdr:cNvSpPr txBox="1"/>
      </xdr:nvSpPr>
      <xdr:spPr>
        <a:xfrm>
          <a:off x="364066" y="1752600"/>
          <a:ext cx="804333" cy="203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chemeClr val="bg1"/>
              </a:solidFill>
            </a:rPr>
            <a:t>Insight</a:t>
          </a:r>
        </a:p>
        <a:p>
          <a:endParaRPr lang="en-GB" sz="1100"/>
        </a:p>
      </xdr:txBody>
    </xdr:sp>
    <xdr:clientData/>
  </xdr:twoCellAnchor>
  <xdr:twoCellAnchor>
    <xdr:from>
      <xdr:col>0</xdr:col>
      <xdr:colOff>372534</xdr:colOff>
      <xdr:row>13</xdr:row>
      <xdr:rowOff>25399</xdr:rowOff>
    </xdr:from>
    <xdr:to>
      <xdr:col>1</xdr:col>
      <xdr:colOff>567267</xdr:colOff>
      <xdr:row>14</xdr:row>
      <xdr:rowOff>42334</xdr:rowOff>
    </xdr:to>
    <xdr:sp macro="" textlink="">
      <xdr:nvSpPr>
        <xdr:cNvPr id="33" name="TextBox 32">
          <a:extLst>
            <a:ext uri="{FF2B5EF4-FFF2-40B4-BE49-F238E27FC236}">
              <a16:creationId xmlns:a16="http://schemas.microsoft.com/office/drawing/2014/main" id="{ACE659F0-AD4F-21EA-7C0E-B338AB2F05A1}"/>
            </a:ext>
          </a:extLst>
        </xdr:cNvPr>
        <xdr:cNvSpPr txBox="1"/>
      </xdr:nvSpPr>
      <xdr:spPr>
        <a:xfrm>
          <a:off x="372534" y="2446866"/>
          <a:ext cx="804333" cy="203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chemeClr val="bg1"/>
              </a:solidFill>
            </a:rPr>
            <a:t>E-mail</a:t>
          </a:r>
        </a:p>
        <a:p>
          <a:endParaRPr lang="en-GB" sz="1100"/>
        </a:p>
      </xdr:txBody>
    </xdr:sp>
    <xdr:clientData/>
  </xdr:twoCellAnchor>
  <xdr:twoCellAnchor>
    <xdr:from>
      <xdr:col>0</xdr:col>
      <xdr:colOff>372534</xdr:colOff>
      <xdr:row>17</xdr:row>
      <xdr:rowOff>8466</xdr:rowOff>
    </xdr:from>
    <xdr:to>
      <xdr:col>1</xdr:col>
      <xdr:colOff>567267</xdr:colOff>
      <xdr:row>18</xdr:row>
      <xdr:rowOff>25400</xdr:rowOff>
    </xdr:to>
    <xdr:sp macro="" textlink="">
      <xdr:nvSpPr>
        <xdr:cNvPr id="34" name="TextBox 33">
          <a:extLst>
            <a:ext uri="{FF2B5EF4-FFF2-40B4-BE49-F238E27FC236}">
              <a16:creationId xmlns:a16="http://schemas.microsoft.com/office/drawing/2014/main" id="{66BFEE32-18BD-F133-58B6-5D2E1A85E349}"/>
            </a:ext>
          </a:extLst>
        </xdr:cNvPr>
        <xdr:cNvSpPr txBox="1"/>
      </xdr:nvSpPr>
      <xdr:spPr>
        <a:xfrm>
          <a:off x="372534" y="3174999"/>
          <a:ext cx="804333" cy="203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chemeClr val="bg1"/>
              </a:solidFill>
            </a:rPr>
            <a:t>Insight</a:t>
          </a:r>
        </a:p>
        <a:p>
          <a:endParaRPr lang="en-GB"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228600</xdr:colOff>
      <xdr:row>0</xdr:row>
      <xdr:rowOff>91440</xdr:rowOff>
    </xdr:from>
    <xdr:to>
      <xdr:col>8</xdr:col>
      <xdr:colOff>53340</xdr:colOff>
      <xdr:row>18</xdr:row>
      <xdr:rowOff>38100</xdr:rowOff>
    </xdr:to>
    <xdr:sp macro="" textlink="">
      <xdr:nvSpPr>
        <xdr:cNvPr id="3" name="Rectangle: Rounded Corners 2">
          <a:extLst>
            <a:ext uri="{FF2B5EF4-FFF2-40B4-BE49-F238E27FC236}">
              <a16:creationId xmlns:a16="http://schemas.microsoft.com/office/drawing/2014/main" id="{378D6E34-B6B6-46E0-B1AB-BBF43952A615}"/>
            </a:ext>
          </a:extLst>
        </xdr:cNvPr>
        <xdr:cNvSpPr/>
      </xdr:nvSpPr>
      <xdr:spPr>
        <a:xfrm>
          <a:off x="228600" y="91440"/>
          <a:ext cx="4701540" cy="323850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baseline="0"/>
            <a:t>GENERAL OBSERVATION</a:t>
          </a:r>
        </a:p>
        <a:p>
          <a:r>
            <a:rPr lang="en-GB" sz="900" b="0"/>
            <a:t>Based</a:t>
          </a:r>
          <a:r>
            <a:rPr lang="en-GB" sz="900" b="0" baseline="0"/>
            <a:t> of salesperson by region and product categorie and number of transaction for just Nancy</a:t>
          </a:r>
          <a:endParaRPr lang="en-GB" sz="900" b="0"/>
        </a:p>
        <a:p>
          <a:r>
            <a:rPr lang="en-GB" sz="900"/>
            <a:t>1.</a:t>
          </a:r>
          <a:r>
            <a:rPr lang="en-GB" sz="900" baseline="0"/>
            <a:t> </a:t>
          </a:r>
          <a:r>
            <a:rPr lang="en-GB" sz="900"/>
            <a:t>Andrew C. recorded his highest monthly revenue in June 2034, generating approximately </a:t>
          </a:r>
          <a:r>
            <a:rPr lang="en-GB" sz="900" b="1"/>
            <a:t>$11,595</a:t>
          </a:r>
          <a:r>
            <a:rPr lang="en-GB" sz="900"/>
            <a:t>.</a:t>
          </a:r>
          <a:br>
            <a:rPr lang="en-GB" sz="900"/>
          </a:br>
          <a:r>
            <a:rPr lang="en-GB" sz="900"/>
            <a:t>2. He contributed a total of </a:t>
          </a:r>
          <a:r>
            <a:rPr lang="en-GB" sz="900" b="1"/>
            <a:t>$67,180.50</a:t>
          </a:r>
          <a:r>
            <a:rPr lang="en-GB" sz="900"/>
            <a:t> to the Eastern region and city’s annual revenue, with </a:t>
          </a:r>
          <a:r>
            <a:rPr lang="en-GB" sz="900" b="1"/>
            <a:t>Jams &amp; Preserves</a:t>
          </a:r>
          <a:r>
            <a:rPr lang="en-GB" sz="900"/>
            <a:t> as his top product, generating </a:t>
          </a:r>
          <a:r>
            <a:rPr lang="en-GB" sz="900" b="1"/>
            <a:t>$41,391</a:t>
          </a:r>
          <a:r>
            <a:rPr lang="en-GB" sz="900"/>
            <a:t> in sales.</a:t>
          </a:r>
        </a:p>
        <a:p>
          <a:r>
            <a:rPr lang="en-GB" sz="900" b="0"/>
            <a:t>3.</a:t>
          </a:r>
          <a:r>
            <a:rPr lang="en-GB" sz="900" b="0" baseline="0"/>
            <a:t> </a:t>
          </a:r>
          <a:r>
            <a:rPr lang="en-GB" sz="900"/>
            <a:t>Jan’s peak performance month was June, generating </a:t>
          </a:r>
          <a:r>
            <a:rPr lang="en-GB" sz="900" b="1"/>
            <a:t>$4,928</a:t>
          </a:r>
          <a:r>
            <a:rPr lang="en-GB" sz="900"/>
            <a:t> in revenue.</a:t>
          </a:r>
          <a:br>
            <a:rPr lang="en-GB" sz="900"/>
          </a:br>
          <a:r>
            <a:rPr lang="en-GB" sz="900"/>
            <a:t>4. He contributed a total of </a:t>
          </a:r>
          <a:r>
            <a:rPr lang="en-GB" sz="900" b="1"/>
            <a:t>$16,350.50</a:t>
          </a:r>
          <a:r>
            <a:rPr lang="en-GB" sz="900"/>
            <a:t> to the West region’s annual revenue.</a:t>
          </a:r>
        </a:p>
        <a:p>
          <a:r>
            <a:rPr lang="en-GB" sz="900"/>
            <a:t>5. Nancy was the best-performing salesperson of the year, with her peak month in December generating </a:t>
          </a:r>
          <a:r>
            <a:rPr lang="en-GB" sz="900" b="1"/>
            <a:t>$16,173.56</a:t>
          </a:r>
          <a:r>
            <a:rPr lang="en-GB" sz="900"/>
            <a:t>.</a:t>
          </a:r>
          <a:br>
            <a:rPr lang="en-GB" sz="900"/>
          </a:br>
          <a:r>
            <a:rPr lang="en-GB" sz="900"/>
            <a:t>6. She contributed a total of </a:t>
          </a:r>
          <a:r>
            <a:rPr lang="en-GB" sz="900" b="1"/>
            <a:t>$104,252.34</a:t>
          </a:r>
          <a:r>
            <a:rPr lang="en-GB" sz="900"/>
            <a:t> to the North region’s annual revenue, with </a:t>
          </a:r>
          <a:r>
            <a:rPr lang="en-GB" sz="900" b="1"/>
            <a:t>Beverages</a:t>
          </a:r>
          <a:r>
            <a:rPr lang="en-GB" sz="900"/>
            <a:t> as her top product, generating </a:t>
          </a:r>
          <a:r>
            <a:rPr lang="en-GB" sz="900" b="1"/>
            <a:t>$47,659.99</a:t>
          </a:r>
          <a:r>
            <a:rPr lang="en-GB" sz="900"/>
            <a:t>.</a:t>
          </a:r>
          <a:br>
            <a:rPr lang="en-GB" sz="900"/>
          </a:br>
          <a:r>
            <a:rPr lang="en-GB" sz="900"/>
            <a:t>7. She made </a:t>
          </a:r>
          <a:r>
            <a:rPr lang="en-GB" sz="900" b="1"/>
            <a:t>45 sales</a:t>
          </a:r>
          <a:r>
            <a:rPr lang="en-GB" sz="900"/>
            <a:t> within the 10–1,010 transaction range, out of a total of </a:t>
          </a:r>
          <a:r>
            <a:rPr lang="en-GB" sz="900" b="1"/>
            <a:t>221 transactions</a:t>
          </a:r>
          <a:r>
            <a:rPr lang="en-GB" sz="900"/>
            <a:t> for the year.</a:t>
          </a:r>
        </a:p>
        <a:p>
          <a:r>
            <a:rPr lang="en-GB" sz="900"/>
            <a:t>8. She was the top performer in three cities: </a:t>
          </a:r>
          <a:r>
            <a:rPr lang="en-GB" sz="900" b="1"/>
            <a:t>Portland ($50,208.35)</a:t>
          </a:r>
          <a:r>
            <a:rPr lang="en-GB" sz="900"/>
            <a:t>, </a:t>
          </a:r>
          <a:r>
            <a:rPr lang="en-GB" sz="900" b="1"/>
            <a:t>Seattle ($36,839.91)</a:t>
          </a:r>
          <a:r>
            <a:rPr lang="en-GB" sz="900"/>
            <a:t>, and </a:t>
          </a:r>
          <a:r>
            <a:rPr lang="en-GB" sz="900" b="1"/>
            <a:t>Boise ($17,204)</a:t>
          </a:r>
          <a:r>
            <a:rPr lang="en-GB" sz="900"/>
            <a:t>.</a:t>
          </a:r>
        </a:p>
        <a:p>
          <a:endParaRPr lang="en-GB" sz="900"/>
        </a:p>
      </xdr:txBody>
    </xdr:sp>
    <xdr:clientData/>
  </xdr:twoCellAnchor>
  <xdr:twoCellAnchor>
    <xdr:from>
      <xdr:col>8</xdr:col>
      <xdr:colOff>152400</xdr:colOff>
      <xdr:row>0</xdr:row>
      <xdr:rowOff>0</xdr:rowOff>
    </xdr:from>
    <xdr:to>
      <xdr:col>15</xdr:col>
      <xdr:colOff>586740</xdr:colOff>
      <xdr:row>17</xdr:row>
      <xdr:rowOff>99060</xdr:rowOff>
    </xdr:to>
    <xdr:sp macro="" textlink="">
      <xdr:nvSpPr>
        <xdr:cNvPr id="4" name="Rectangle: Rounded Corners 3">
          <a:extLst>
            <a:ext uri="{FF2B5EF4-FFF2-40B4-BE49-F238E27FC236}">
              <a16:creationId xmlns:a16="http://schemas.microsoft.com/office/drawing/2014/main" id="{B828C878-952A-4D3B-B55B-8B5D8D950898}"/>
            </a:ext>
          </a:extLst>
        </xdr:cNvPr>
        <xdr:cNvSpPr/>
      </xdr:nvSpPr>
      <xdr:spPr>
        <a:xfrm>
          <a:off x="5029200" y="0"/>
          <a:ext cx="4701540" cy="32080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solidFill>
                <a:schemeClr val="accent1">
                  <a:lumMod val="50000"/>
                </a:schemeClr>
              </a:solidFill>
            </a:rPr>
            <a:t>GENERAL</a:t>
          </a:r>
          <a:r>
            <a:rPr lang="en-GB" sz="1100" b="1" baseline="0">
              <a:solidFill>
                <a:schemeClr val="accent1">
                  <a:lumMod val="50000"/>
                </a:schemeClr>
              </a:solidFill>
            </a:rPr>
            <a:t> RECOMMENDATION/ INSIGHT</a:t>
          </a:r>
        </a:p>
        <a:p>
          <a:r>
            <a:rPr lang="en-GB" sz="900">
              <a:solidFill>
                <a:schemeClr val="accent5">
                  <a:lumMod val="50000"/>
                </a:schemeClr>
              </a:solidFill>
            </a:rPr>
            <a:t>1. The East region sales manager should launch June-targeted promotions to leverage Andrew’s historical peak month and potentially boost revenue by 10–15% (High, Short-term).</a:t>
          </a:r>
        </a:p>
        <a:p>
          <a:r>
            <a:rPr lang="en-GB" sz="900">
              <a:solidFill>
                <a:schemeClr val="accent5">
                  <a:lumMod val="50000"/>
                </a:schemeClr>
              </a:solidFill>
            </a:rPr>
            <a:t>2. Marketing for the East region should run seasonal campaigns for Jams &amp; Preserves during high-demand months to boost category revenue by 12–15% (High, Short-term).</a:t>
          </a:r>
        </a:p>
        <a:p>
          <a:r>
            <a:rPr lang="en-GB" sz="900">
              <a:solidFill>
                <a:schemeClr val="accent5">
                  <a:lumMod val="50000"/>
                </a:schemeClr>
              </a:solidFill>
            </a:rPr>
            <a:t>3. For Jan in the West region, provide targeted training on high-performing products like Beverages to increase regional revenue contribution by 5–7% (Medium, Medium-term).</a:t>
          </a:r>
        </a:p>
        <a:p>
          <a:r>
            <a:rPr lang="en-GB" sz="900">
              <a:solidFill>
                <a:schemeClr val="accent5">
                  <a:lumMod val="50000"/>
                </a:schemeClr>
              </a:solidFill>
            </a:rPr>
            <a:t>4. Sales leadership should introduce quarterly competitions rewarding top revenue and product growth to drive an 8% uplift across all regions, including the West (High, Short-term).</a:t>
          </a:r>
        </a:p>
        <a:p>
          <a:r>
            <a:rPr lang="en-GB" sz="900">
              <a:solidFill>
                <a:schemeClr val="accent5">
                  <a:lumMod val="50000"/>
                </a:schemeClr>
              </a:solidFill>
            </a:rPr>
            <a:t>5. Sales operations should organize cross-region workshops where Nancy shares her top-city strategies to improve underperforming region sales by 8–10% (High, Medium-term).</a:t>
          </a:r>
        </a:p>
        <a:p>
          <a:r>
            <a:rPr lang="en-GB" sz="900">
              <a:solidFill>
                <a:schemeClr val="accent5">
                  <a:lumMod val="50000"/>
                </a:schemeClr>
              </a:solidFill>
            </a:rPr>
            <a:t>6. Marketing for the North region should align beverage promotions with Nancy’s peak month of December to drive a 10% sales increase (High, Short-term).</a:t>
          </a:r>
        </a:p>
        <a:p>
          <a:r>
            <a:rPr lang="en-GB" sz="900">
              <a:solidFill>
                <a:schemeClr val="accent5">
                  <a:lumMod val="50000"/>
                </a:schemeClr>
              </a:solidFill>
            </a:rPr>
            <a:t>7. Regional managers should replicate Nancy’s multi-city sales approach in other regions to grow market share by 7% (Medium, Long-term).</a:t>
          </a:r>
        </a:p>
        <a:p>
          <a:r>
            <a:rPr lang="en-GB" sz="900">
              <a:solidFill>
                <a:schemeClr val="accent5">
                  <a:lumMod val="50000"/>
                </a:schemeClr>
              </a:solidFill>
            </a:rPr>
            <a:t>8. The customer engagement team should reward loyal buyers in Nancy’s top-performing cities to improve retention by 10–12% (Medium, Medium-term).</a:t>
          </a:r>
        </a:p>
        <a:p>
          <a:endParaRPr lang="en-GB" sz="900">
            <a:solidFill>
              <a:schemeClr val="accent5">
                <a:lumMod val="50000"/>
              </a:schemeClr>
            </a:solidFill>
          </a:endParaRPr>
        </a:p>
        <a:p>
          <a:endParaRPr lang="en-GB" sz="900">
            <a:solidFill>
              <a:schemeClr val="accent5">
                <a:lumMod val="50000"/>
              </a:schemeClr>
            </a:solidFill>
          </a:endParaRPr>
        </a:p>
        <a:p>
          <a:pPr algn="l"/>
          <a:endParaRPr lang="en-GB" sz="900" b="0">
            <a:solidFill>
              <a:schemeClr val="accent1">
                <a:lumMod val="50000"/>
              </a:schemeClr>
            </a:solidFill>
          </a:endParaRPr>
        </a:p>
        <a:p>
          <a:endParaRPr lang="en-GB" sz="800" b="0" baseline="0">
            <a:solidFill>
              <a:schemeClr val="accent1">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129540</xdr:colOff>
      <xdr:row>3</xdr:row>
      <xdr:rowOff>22860</xdr:rowOff>
    </xdr:from>
    <xdr:to>
      <xdr:col>10</xdr:col>
      <xdr:colOff>556260</xdr:colOff>
      <xdr:row>20</xdr:row>
      <xdr:rowOff>110490</xdr:rowOff>
    </xdr:to>
    <xdr:graphicFrame macro="">
      <xdr:nvGraphicFramePr>
        <xdr:cNvPr id="3" name="Chart 2">
          <a:extLst>
            <a:ext uri="{FF2B5EF4-FFF2-40B4-BE49-F238E27FC236}">
              <a16:creationId xmlns:a16="http://schemas.microsoft.com/office/drawing/2014/main" id="{95D11E17-6D00-1288-EB5D-692659B5B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365760</xdr:colOff>
      <xdr:row>2</xdr:row>
      <xdr:rowOff>76200</xdr:rowOff>
    </xdr:from>
    <xdr:to>
      <xdr:col>11</xdr:col>
      <xdr:colOff>228600</xdr:colOff>
      <xdr:row>20</xdr:row>
      <xdr:rowOff>125730</xdr:rowOff>
    </xdr:to>
    <xdr:graphicFrame macro="">
      <xdr:nvGraphicFramePr>
        <xdr:cNvPr id="3" name="Chart 2">
          <a:extLst>
            <a:ext uri="{FF2B5EF4-FFF2-40B4-BE49-F238E27FC236}">
              <a16:creationId xmlns:a16="http://schemas.microsoft.com/office/drawing/2014/main" id="{B146976D-195A-C5CE-E201-FDF4B754D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365760</xdr:colOff>
      <xdr:row>2</xdr:row>
      <xdr:rowOff>76200</xdr:rowOff>
    </xdr:from>
    <xdr:to>
      <xdr:col>13</xdr:col>
      <xdr:colOff>251460</xdr:colOff>
      <xdr:row>20</xdr:row>
      <xdr:rowOff>125730</xdr:rowOff>
    </xdr:to>
    <xdr:graphicFrame macro="">
      <xdr:nvGraphicFramePr>
        <xdr:cNvPr id="2" name="Chart 1">
          <a:extLst>
            <a:ext uri="{FF2B5EF4-FFF2-40B4-BE49-F238E27FC236}">
              <a16:creationId xmlns:a16="http://schemas.microsoft.com/office/drawing/2014/main" id="{7169B7CD-AC0A-4D82-9915-15D0BB3DB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365760</xdr:colOff>
      <xdr:row>2</xdr:row>
      <xdr:rowOff>76200</xdr:rowOff>
    </xdr:from>
    <xdr:to>
      <xdr:col>13</xdr:col>
      <xdr:colOff>251460</xdr:colOff>
      <xdr:row>20</xdr:row>
      <xdr:rowOff>125730</xdr:rowOff>
    </xdr:to>
    <xdr:graphicFrame macro="">
      <xdr:nvGraphicFramePr>
        <xdr:cNvPr id="2" name="Chart 1">
          <a:extLst>
            <a:ext uri="{FF2B5EF4-FFF2-40B4-BE49-F238E27FC236}">
              <a16:creationId xmlns:a16="http://schemas.microsoft.com/office/drawing/2014/main" id="{129412F3-EF18-4336-A525-C4B45A563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365760</xdr:colOff>
      <xdr:row>2</xdr:row>
      <xdr:rowOff>76200</xdr:rowOff>
    </xdr:from>
    <xdr:to>
      <xdr:col>13</xdr:col>
      <xdr:colOff>251460</xdr:colOff>
      <xdr:row>20</xdr:row>
      <xdr:rowOff>125730</xdr:rowOff>
    </xdr:to>
    <xdr:graphicFrame macro="">
      <xdr:nvGraphicFramePr>
        <xdr:cNvPr id="2" name="Chart 1">
          <a:extLst>
            <a:ext uri="{FF2B5EF4-FFF2-40B4-BE49-F238E27FC236}">
              <a16:creationId xmlns:a16="http://schemas.microsoft.com/office/drawing/2014/main" id="{5D98EC92-69BF-469C-AD31-E7505252E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365760</xdr:colOff>
      <xdr:row>2</xdr:row>
      <xdr:rowOff>76200</xdr:rowOff>
    </xdr:from>
    <xdr:to>
      <xdr:col>13</xdr:col>
      <xdr:colOff>251460</xdr:colOff>
      <xdr:row>20</xdr:row>
      <xdr:rowOff>125730</xdr:rowOff>
    </xdr:to>
    <xdr:graphicFrame macro="">
      <xdr:nvGraphicFramePr>
        <xdr:cNvPr id="2" name="Chart 1">
          <a:extLst>
            <a:ext uri="{FF2B5EF4-FFF2-40B4-BE49-F238E27FC236}">
              <a16:creationId xmlns:a16="http://schemas.microsoft.com/office/drawing/2014/main" id="{7AD341F6-5524-4DEB-8ECD-538DB8B7E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365760</xdr:colOff>
      <xdr:row>2</xdr:row>
      <xdr:rowOff>76200</xdr:rowOff>
    </xdr:from>
    <xdr:to>
      <xdr:col>13</xdr:col>
      <xdr:colOff>251460</xdr:colOff>
      <xdr:row>20</xdr:row>
      <xdr:rowOff>125730</xdr:rowOff>
    </xdr:to>
    <xdr:graphicFrame macro="">
      <xdr:nvGraphicFramePr>
        <xdr:cNvPr id="2" name="Chart 1">
          <a:extLst>
            <a:ext uri="{FF2B5EF4-FFF2-40B4-BE49-F238E27FC236}">
              <a16:creationId xmlns:a16="http://schemas.microsoft.com/office/drawing/2014/main" id="{53F1EAB2-126D-41C7-A280-A7FE6FBB4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601980</xdr:colOff>
      <xdr:row>2</xdr:row>
      <xdr:rowOff>110490</xdr:rowOff>
    </xdr:from>
    <xdr:to>
      <xdr:col>15</xdr:col>
      <xdr:colOff>0</xdr:colOff>
      <xdr:row>20</xdr:row>
      <xdr:rowOff>76200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868CE460-16FD-2D8D-3029-F7E721522B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12920" y="476250"/>
              <a:ext cx="5494020" cy="32575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y" refreshedDate="45865.835629976849" createdVersion="8" refreshedVersion="8" minRefreshableVersion="3" recordCount="369" xr:uid="{E17A1829-C9BA-4D27-BB3B-5A6218711724}">
  <cacheSource type="worksheet">
    <worksheetSource ref="A1:Z370" sheet="Data (2)"/>
  </cacheSource>
  <cacheFields count="28">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ount="1">
        <n v="99999"/>
      </sharedItems>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unt="15">
        <s v="Beverages"/>
        <s v="Dried Fruit &amp; Nuts"/>
        <s v="Baked Goods &amp; Mixes"/>
        <s v="Candy"/>
        <s v="Soups"/>
        <s v="Sauces"/>
        <s v="Jams, Preserves"/>
        <s v="Condiments"/>
        <s v="Canned Meat"/>
        <s v="Pasta"/>
        <s v="Dairy Products"/>
        <s v="Shipping Fee "/>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1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1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10" endNum="7938" groupInterval="1000"/>
        <groupItems count="10">
          <s v="&lt;10"/>
          <s v="10-1010"/>
          <s v="1010-2010"/>
          <s v="2010-3010"/>
          <s v="3010-4010"/>
          <s v="4010-5010"/>
          <s v="5010-6010"/>
          <s v="6010-7010"/>
          <s v="7010-8010"/>
          <s v="&gt;8010"/>
        </groupItems>
      </fieldGroup>
    </cacheField>
    <cacheField name="Shipping Fee" numFmtId="166">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Months (Order Date)"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1610567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x v="0"/>
    <x v="0"/>
    <s v="USA"/>
    <x v="0"/>
    <x v="0"/>
    <d v="2014-01-29T00:00:00"/>
    <s v="Shipping Company B"/>
    <s v="Karen Toh"/>
    <s v="789 27th Street"/>
    <x v="0"/>
    <s v="NV"/>
    <n v="99999"/>
    <s v="USA"/>
    <x v="0"/>
    <x v="0"/>
    <x v="0"/>
    <n v="14"/>
    <n v="49"/>
    <x v="0"/>
    <n v="66.542000000000002"/>
  </r>
  <r>
    <n v="1002"/>
    <x v="0"/>
    <n v="27"/>
    <x v="0"/>
    <s v="789 27th Street"/>
    <x v="0"/>
    <x v="0"/>
    <x v="0"/>
    <s v="USA"/>
    <x v="0"/>
    <x v="0"/>
    <d v="2014-01-29T00:00:00"/>
    <s v="Shipping Company B"/>
    <s v="Karen Toh"/>
    <s v="789 27th Street"/>
    <x v="0"/>
    <s v="NV"/>
    <n v="99999"/>
    <s v="USA"/>
    <x v="0"/>
    <x v="1"/>
    <x v="1"/>
    <n v="3.5"/>
    <n v="47"/>
    <x v="1"/>
    <n v="16.6145"/>
  </r>
  <r>
    <n v="1003"/>
    <x v="1"/>
    <n v="4"/>
    <x v="1"/>
    <s v="123 4th Street"/>
    <x v="1"/>
    <x v="1"/>
    <x v="0"/>
    <s v="USA"/>
    <x v="1"/>
    <x v="1"/>
    <d v="2014-01-06T00:00:00"/>
    <s v="Shipping Company A"/>
    <s v="Christina Lee"/>
    <s v="123 4th Street"/>
    <x v="1"/>
    <s v="NY"/>
    <n v="99999"/>
    <s v="USA"/>
    <x v="1"/>
    <x v="2"/>
    <x v="1"/>
    <n v="30"/>
    <n v="69"/>
    <x v="2"/>
    <n v="198.72"/>
  </r>
  <r>
    <n v="1004"/>
    <x v="1"/>
    <n v="4"/>
    <x v="1"/>
    <s v="123 4th Street"/>
    <x v="1"/>
    <x v="1"/>
    <x v="0"/>
    <s v="USA"/>
    <x v="1"/>
    <x v="1"/>
    <d v="2014-01-06T00:00:00"/>
    <s v="Shipping Company A"/>
    <s v="Christina Lee"/>
    <s v="123 4th Street"/>
    <x v="1"/>
    <s v="NY"/>
    <n v="99999"/>
    <s v="USA"/>
    <x v="1"/>
    <x v="3"/>
    <x v="1"/>
    <n v="53"/>
    <n v="89"/>
    <x v="3"/>
    <n v="448.11500000000001"/>
  </r>
  <r>
    <n v="1005"/>
    <x v="1"/>
    <n v="4"/>
    <x v="1"/>
    <s v="123 4th Street"/>
    <x v="1"/>
    <x v="1"/>
    <x v="0"/>
    <s v="USA"/>
    <x v="1"/>
    <x v="1"/>
    <d v="2014-01-06T00:00:00"/>
    <s v="Shipping Company A"/>
    <s v="Christina Lee"/>
    <s v="123 4th Street"/>
    <x v="1"/>
    <s v="NY"/>
    <n v="99999"/>
    <s v="USA"/>
    <x v="1"/>
    <x v="1"/>
    <x v="1"/>
    <n v="3.5"/>
    <n v="11"/>
    <x v="4"/>
    <n v="3.7345000000000002"/>
  </r>
  <r>
    <n v="1006"/>
    <x v="2"/>
    <n v="12"/>
    <x v="2"/>
    <s v="123 12th Street"/>
    <x v="0"/>
    <x v="0"/>
    <x v="0"/>
    <s v="USA"/>
    <x v="0"/>
    <x v="0"/>
    <d v="2014-01-14T00:00:00"/>
    <s v="Shipping Company B"/>
    <s v="John Edwards"/>
    <s v="123 12th Street"/>
    <x v="0"/>
    <s v="NV"/>
    <n v="99999"/>
    <s v="USA"/>
    <x v="1"/>
    <x v="4"/>
    <x v="0"/>
    <n v="18"/>
    <n v="81"/>
    <x v="5"/>
    <n v="141.42600000000002"/>
  </r>
  <r>
    <n v="1007"/>
    <x v="2"/>
    <n v="12"/>
    <x v="2"/>
    <s v="123 12th Street"/>
    <x v="0"/>
    <x v="0"/>
    <x v="0"/>
    <s v="USA"/>
    <x v="0"/>
    <x v="0"/>
    <d v="2014-01-14T00:00:00"/>
    <s v="Shipping Company B"/>
    <s v="John Edwards"/>
    <s v="123 12th Street"/>
    <x v="0"/>
    <s v="NV"/>
    <n v="99999"/>
    <s v="USA"/>
    <x v="1"/>
    <x v="5"/>
    <x v="0"/>
    <n v="46"/>
    <n v="44"/>
    <x v="6"/>
    <n v="198.352"/>
  </r>
  <r>
    <n v="1008"/>
    <x v="3"/>
    <n v="8"/>
    <x v="3"/>
    <s v="123 8th Street"/>
    <x v="2"/>
    <x v="2"/>
    <x v="0"/>
    <s v="USA"/>
    <x v="2"/>
    <x v="2"/>
    <d v="2014-01-10T00:00:00"/>
    <s v="Shipping Company C"/>
    <s v="Elizabeth Andersen"/>
    <s v="123 8th Street"/>
    <x v="2"/>
    <s v="OR"/>
    <n v="99999"/>
    <s v="USA"/>
    <x v="1"/>
    <x v="6"/>
    <x v="2"/>
    <n v="9.1999999999999993"/>
    <n v="38"/>
    <x v="7"/>
    <n v="36.008800000000001"/>
  </r>
  <r>
    <n v="1009"/>
    <x v="1"/>
    <n v="4"/>
    <x v="1"/>
    <s v="123 4th Street"/>
    <x v="1"/>
    <x v="1"/>
    <x v="0"/>
    <s v="USA"/>
    <x v="1"/>
    <x v="1"/>
    <d v="2014-01-06T00:00:00"/>
    <s v="Shipping Company C"/>
    <s v="Christina Lee"/>
    <s v="123 4th Street"/>
    <x v="1"/>
    <s v="NY"/>
    <n v="99999"/>
    <s v="USA"/>
    <x v="0"/>
    <x v="6"/>
    <x v="2"/>
    <n v="9.1999999999999993"/>
    <n v="88"/>
    <x v="8"/>
    <n v="79.340799999999987"/>
  </r>
  <r>
    <n v="1010"/>
    <x v="4"/>
    <n v="29"/>
    <x v="4"/>
    <s v="789 29th Street"/>
    <x v="3"/>
    <x v="3"/>
    <x v="0"/>
    <s v="USA"/>
    <x v="3"/>
    <x v="0"/>
    <d v="2014-01-31T00:00:00"/>
    <s v="Shipping Company B"/>
    <s v="Soo Jung Lee"/>
    <s v="789 29th Street"/>
    <x v="3"/>
    <s v="CO"/>
    <n v="99999"/>
    <s v="USA"/>
    <x v="0"/>
    <x v="7"/>
    <x v="3"/>
    <n v="12.75"/>
    <n v="94"/>
    <x v="9"/>
    <n v="122.24700000000001"/>
  </r>
  <r>
    <n v="1011"/>
    <x v="5"/>
    <n v="3"/>
    <x v="5"/>
    <s v="123 3rd Street"/>
    <x v="4"/>
    <x v="4"/>
    <x v="0"/>
    <s v="USA"/>
    <x v="0"/>
    <x v="0"/>
    <d v="2014-01-05T00:00:00"/>
    <s v="Shipping Company B"/>
    <s v="Thomas Axerr"/>
    <s v="123 3rd Street"/>
    <x v="4"/>
    <s v="CA"/>
    <n v="99999"/>
    <s v="USA"/>
    <x v="2"/>
    <x v="8"/>
    <x v="4"/>
    <n v="9.65"/>
    <n v="91"/>
    <x v="10"/>
    <n v="92.205749999999995"/>
  </r>
  <r>
    <n v="1012"/>
    <x v="6"/>
    <n v="6"/>
    <x v="6"/>
    <s v="123 6th Street"/>
    <x v="5"/>
    <x v="5"/>
    <x v="0"/>
    <s v="USA"/>
    <x v="4"/>
    <x v="2"/>
    <d v="2014-01-08T00:00:00"/>
    <s v="Shipping Company B"/>
    <s v="Francisco Pérez-Olaeta"/>
    <s v="123 6th Street"/>
    <x v="5"/>
    <s v="WI"/>
    <n v="99999"/>
    <s v="USA"/>
    <x v="1"/>
    <x v="9"/>
    <x v="5"/>
    <n v="40"/>
    <n v="32"/>
    <x v="11"/>
    <n v="133.12"/>
  </r>
  <r>
    <n v="1013"/>
    <x v="7"/>
    <n v="28"/>
    <x v="7"/>
    <s v="789 28th Street"/>
    <x v="6"/>
    <x v="6"/>
    <x v="0"/>
    <s v="USA"/>
    <x v="5"/>
    <x v="3"/>
    <d v="2014-01-30T00:00:00"/>
    <s v="Shipping Company C"/>
    <s v="Amritansh Raghav"/>
    <s v="789 28th Street"/>
    <x v="6"/>
    <s v="TN"/>
    <n v="99999"/>
    <s v="USA"/>
    <x v="0"/>
    <x v="5"/>
    <x v="0"/>
    <n v="46"/>
    <n v="55"/>
    <x v="12"/>
    <n v="253"/>
  </r>
  <r>
    <n v="1014"/>
    <x v="3"/>
    <n v="8"/>
    <x v="3"/>
    <s v="123 8th Street"/>
    <x v="2"/>
    <x v="2"/>
    <x v="0"/>
    <s v="USA"/>
    <x v="2"/>
    <x v="2"/>
    <d v="2014-01-10T00:00:00"/>
    <s v="Shipping Company C"/>
    <s v="Elizabeth Andersen"/>
    <s v="123 8th Street"/>
    <x v="2"/>
    <s v="OR"/>
    <n v="99999"/>
    <s v="USA"/>
    <x v="0"/>
    <x v="7"/>
    <x v="3"/>
    <n v="12.75"/>
    <n v="47"/>
    <x v="13"/>
    <n v="61.722750000000005"/>
  </r>
  <r>
    <n v="1015"/>
    <x v="8"/>
    <n v="10"/>
    <x v="8"/>
    <s v="123 10th Street"/>
    <x v="7"/>
    <x v="7"/>
    <x v="0"/>
    <s v="USA"/>
    <x v="6"/>
    <x v="1"/>
    <d v="2014-01-12T00:00:00"/>
    <s v="Shipping Company B"/>
    <s v="Roland Wacker"/>
    <s v="123 10th Street"/>
    <x v="7"/>
    <s v="IL"/>
    <n v="99999"/>
    <s v="USA"/>
    <x v="1"/>
    <x v="10"/>
    <x v="0"/>
    <n v="2.99"/>
    <n v="90"/>
    <x v="14"/>
    <n v="27.717300000000005"/>
  </r>
  <r>
    <n v="1016"/>
    <x v="9"/>
    <n v="7"/>
    <x v="9"/>
    <s v="123 7th Street"/>
    <x v="8"/>
    <x v="8"/>
    <x v="0"/>
    <s v="USA"/>
    <x v="2"/>
    <x v="2"/>
    <m/>
    <m/>
    <s v="Ming-Yang Xie"/>
    <s v="123 7th Street"/>
    <x v="8"/>
    <s v="ID"/>
    <n v="99999"/>
    <s v="USA"/>
    <x v="3"/>
    <x v="5"/>
    <x v="0"/>
    <n v="46"/>
    <n v="24"/>
    <x v="15"/>
    <n v="110.4"/>
  </r>
  <r>
    <n v="1017"/>
    <x v="8"/>
    <n v="10"/>
    <x v="8"/>
    <s v="123 10th Street"/>
    <x v="7"/>
    <x v="7"/>
    <x v="0"/>
    <s v="USA"/>
    <x v="6"/>
    <x v="1"/>
    <d v="2014-01-12T00:00:00"/>
    <s v="Shipping Company A"/>
    <s v="Roland Wacker"/>
    <s v="123 10th Street"/>
    <x v="7"/>
    <s v="IL"/>
    <n v="99999"/>
    <s v="USA"/>
    <x v="3"/>
    <x v="11"/>
    <x v="6"/>
    <n v="25"/>
    <n v="34"/>
    <x v="16"/>
    <n v="80.75"/>
  </r>
  <r>
    <n v="1018"/>
    <x v="8"/>
    <n v="10"/>
    <x v="8"/>
    <s v="123 10th Street"/>
    <x v="7"/>
    <x v="7"/>
    <x v="0"/>
    <s v="USA"/>
    <x v="6"/>
    <x v="1"/>
    <d v="2014-01-12T00:00:00"/>
    <s v="Shipping Company A"/>
    <s v="Roland Wacker"/>
    <s v="123 10th Street"/>
    <x v="7"/>
    <s v="IL"/>
    <n v="99999"/>
    <s v="USA"/>
    <x v="3"/>
    <x v="12"/>
    <x v="7"/>
    <n v="22"/>
    <n v="17"/>
    <x v="17"/>
    <n v="35.903999999999996"/>
  </r>
  <r>
    <n v="1019"/>
    <x v="8"/>
    <n v="10"/>
    <x v="8"/>
    <s v="123 10th Street"/>
    <x v="7"/>
    <x v="7"/>
    <x v="0"/>
    <s v="USA"/>
    <x v="6"/>
    <x v="1"/>
    <d v="2014-01-12T00:00:00"/>
    <s v="Shipping Company A"/>
    <s v="Roland Wacker"/>
    <s v="123 10th Street"/>
    <x v="7"/>
    <s v="IL"/>
    <n v="99999"/>
    <s v="USA"/>
    <x v="3"/>
    <x v="6"/>
    <x v="2"/>
    <n v="9.1999999999999993"/>
    <n v="44"/>
    <x v="18"/>
    <n v="42.099199999999996"/>
  </r>
  <r>
    <n v="1020"/>
    <x v="10"/>
    <n v="11"/>
    <x v="10"/>
    <s v="123 11th Street"/>
    <x v="9"/>
    <x v="9"/>
    <x v="0"/>
    <s v="USA"/>
    <x v="5"/>
    <x v="3"/>
    <m/>
    <s v="Shipping Company C"/>
    <s v="Peter Krschne"/>
    <s v="123 11th Street"/>
    <x v="9"/>
    <s v="FL"/>
    <n v="99999"/>
    <s v="USA"/>
    <x v="3"/>
    <x v="1"/>
    <x v="1"/>
    <n v="3.5"/>
    <n v="81"/>
    <x v="19"/>
    <n v="27.499500000000001"/>
  </r>
  <r>
    <n v="1021"/>
    <x v="10"/>
    <n v="11"/>
    <x v="10"/>
    <s v="123 11th Street"/>
    <x v="9"/>
    <x v="9"/>
    <x v="0"/>
    <s v="USA"/>
    <x v="5"/>
    <x v="3"/>
    <m/>
    <s v="Shipping Company C"/>
    <s v="Peter Krschne"/>
    <s v="123 11th Street"/>
    <x v="9"/>
    <s v="FL"/>
    <n v="99999"/>
    <s v="USA"/>
    <x v="3"/>
    <x v="10"/>
    <x v="0"/>
    <n v="2.99"/>
    <n v="49"/>
    <x v="20"/>
    <n v="15.090530000000005"/>
  </r>
  <r>
    <n v="1022"/>
    <x v="11"/>
    <n v="1"/>
    <x v="11"/>
    <s v="123 1st Street"/>
    <x v="10"/>
    <x v="10"/>
    <x v="0"/>
    <s v="USA"/>
    <x v="2"/>
    <x v="2"/>
    <m/>
    <m/>
    <s v="Anna Bedecs"/>
    <s v="123 1st Street"/>
    <x v="10"/>
    <s v="WA"/>
    <n v="99999"/>
    <s v="USA"/>
    <x v="3"/>
    <x v="4"/>
    <x v="0"/>
    <n v="18"/>
    <n v="42"/>
    <x v="21"/>
    <n v="75.600000000000009"/>
  </r>
  <r>
    <n v="1023"/>
    <x v="11"/>
    <n v="1"/>
    <x v="11"/>
    <s v="123 1st Street"/>
    <x v="10"/>
    <x v="10"/>
    <x v="0"/>
    <s v="USA"/>
    <x v="2"/>
    <x v="2"/>
    <m/>
    <m/>
    <s v="Anna Bedecs"/>
    <s v="123 1st Street"/>
    <x v="10"/>
    <s v="WA"/>
    <n v="99999"/>
    <s v="USA"/>
    <x v="3"/>
    <x v="5"/>
    <x v="0"/>
    <n v="46"/>
    <n v="58"/>
    <x v="22"/>
    <n v="269.46800000000002"/>
  </r>
  <r>
    <n v="1024"/>
    <x v="11"/>
    <n v="1"/>
    <x v="11"/>
    <s v="123 1st Street"/>
    <x v="10"/>
    <x v="10"/>
    <x v="0"/>
    <s v="USA"/>
    <x v="2"/>
    <x v="2"/>
    <m/>
    <m/>
    <s v="Anna Bedecs"/>
    <s v="123 1st Street"/>
    <x v="10"/>
    <s v="WA"/>
    <n v="99999"/>
    <s v="USA"/>
    <x v="3"/>
    <x v="10"/>
    <x v="0"/>
    <n v="2.99"/>
    <n v="67"/>
    <x v="23"/>
    <n v="20.033000000000001"/>
  </r>
  <r>
    <n v="1025"/>
    <x v="7"/>
    <n v="28"/>
    <x v="7"/>
    <s v="789 28th Street"/>
    <x v="6"/>
    <x v="6"/>
    <x v="0"/>
    <s v="USA"/>
    <x v="5"/>
    <x v="3"/>
    <d v="2014-01-30T00:00:00"/>
    <s v="Shipping Company C"/>
    <s v="Amritansh Raghav"/>
    <s v="789 28th Street"/>
    <x v="6"/>
    <s v="TN"/>
    <n v="99999"/>
    <s v="USA"/>
    <x v="1"/>
    <x v="8"/>
    <x v="4"/>
    <n v="9.65"/>
    <n v="100"/>
    <x v="24"/>
    <n v="93.605000000000004"/>
  </r>
  <r>
    <n v="1026"/>
    <x v="7"/>
    <n v="28"/>
    <x v="7"/>
    <s v="789 28th Street"/>
    <x v="6"/>
    <x v="6"/>
    <x v="0"/>
    <s v="USA"/>
    <x v="5"/>
    <x v="3"/>
    <d v="2014-01-30T00:00:00"/>
    <s v="Shipping Company C"/>
    <s v="Amritansh Raghav"/>
    <s v="789 28th Street"/>
    <x v="6"/>
    <s v="TN"/>
    <n v="99999"/>
    <s v="USA"/>
    <x v="1"/>
    <x v="13"/>
    <x v="8"/>
    <n v="18.399999999999999"/>
    <n v="63"/>
    <x v="25"/>
    <n v="114.76079999999999"/>
  </r>
  <r>
    <n v="1027"/>
    <x v="12"/>
    <n v="9"/>
    <x v="12"/>
    <s v="123 9th Street"/>
    <x v="11"/>
    <x v="11"/>
    <x v="0"/>
    <s v="USA"/>
    <x v="7"/>
    <x v="0"/>
    <d v="2014-01-11T00:00:00"/>
    <s v="Shipping Company A"/>
    <s v="Sven Mortensen"/>
    <s v="123 9th Street"/>
    <x v="11"/>
    <s v="UT"/>
    <n v="99999"/>
    <s v="USA"/>
    <x v="0"/>
    <x v="14"/>
    <x v="9"/>
    <n v="19.5"/>
    <n v="57"/>
    <x v="26"/>
    <n v="110.0385"/>
  </r>
  <r>
    <n v="1028"/>
    <x v="12"/>
    <n v="9"/>
    <x v="12"/>
    <s v="123 9th Street"/>
    <x v="11"/>
    <x v="11"/>
    <x v="0"/>
    <s v="USA"/>
    <x v="7"/>
    <x v="0"/>
    <d v="2014-01-11T00:00:00"/>
    <s v="Shipping Company A"/>
    <s v="Sven Mortensen"/>
    <s v="123 9th Street"/>
    <x v="11"/>
    <s v="UT"/>
    <n v="99999"/>
    <s v="USA"/>
    <x v="0"/>
    <x v="15"/>
    <x v="10"/>
    <n v="34.799999999999997"/>
    <n v="81"/>
    <x v="27"/>
    <n v="295.97399999999999"/>
  </r>
  <r>
    <n v="1029"/>
    <x v="6"/>
    <n v="6"/>
    <x v="6"/>
    <s v="123 6th Street"/>
    <x v="5"/>
    <x v="5"/>
    <x v="0"/>
    <s v="USA"/>
    <x v="4"/>
    <x v="2"/>
    <d v="2014-01-08T00:00:00"/>
    <s v="Shipping Company B"/>
    <s v="Francisco Pérez-Olaeta"/>
    <s v="123 6th Street"/>
    <x v="5"/>
    <s v="WI"/>
    <n v="99999"/>
    <s v="USA"/>
    <x v="1"/>
    <x v="0"/>
    <x v="0"/>
    <n v="14"/>
    <n v="71"/>
    <x v="28"/>
    <n v="95.424000000000007"/>
  </r>
  <r>
    <n v="1030"/>
    <x v="13"/>
    <n v="8"/>
    <x v="3"/>
    <s v="123 8th Street"/>
    <x v="2"/>
    <x v="2"/>
    <x v="0"/>
    <s v="USA"/>
    <x v="2"/>
    <x v="2"/>
    <d v="2014-02-10T00:00:00"/>
    <s v="Shipping Company B"/>
    <s v="Elizabeth Andersen"/>
    <s v="123 8th Street"/>
    <x v="2"/>
    <s v="OR"/>
    <n v="99999"/>
    <s v="USA"/>
    <x v="0"/>
    <x v="9"/>
    <x v="5"/>
    <n v="40"/>
    <n v="32"/>
    <x v="11"/>
    <n v="129.28"/>
  </r>
  <r>
    <n v="1031"/>
    <x v="14"/>
    <n v="3"/>
    <x v="5"/>
    <s v="123 3rd Street"/>
    <x v="4"/>
    <x v="4"/>
    <x v="0"/>
    <s v="USA"/>
    <x v="0"/>
    <x v="0"/>
    <d v="2014-02-05T00:00:00"/>
    <s v="Shipping Company B"/>
    <s v="Thomas Axerr"/>
    <s v="123 3rd Street"/>
    <x v="4"/>
    <s v="CA"/>
    <n v="99999"/>
    <s v="USA"/>
    <x v="2"/>
    <x v="16"/>
    <x v="7"/>
    <n v="10"/>
    <n v="63"/>
    <x v="29"/>
    <n v="65.52"/>
  </r>
  <r>
    <n v="1032"/>
    <x v="14"/>
    <n v="3"/>
    <x v="5"/>
    <s v="123 3rd Street"/>
    <x v="4"/>
    <x v="4"/>
    <x v="0"/>
    <s v="USA"/>
    <x v="0"/>
    <x v="0"/>
    <d v="2014-02-05T00:00:00"/>
    <s v="Shipping Company B"/>
    <s v="Thomas Axerr"/>
    <s v="123 3rd Street"/>
    <x v="4"/>
    <s v="CA"/>
    <n v="99999"/>
    <s v="USA"/>
    <x v="2"/>
    <x v="9"/>
    <x v="5"/>
    <n v="40"/>
    <n v="30"/>
    <x v="30"/>
    <n v="120"/>
  </r>
  <r>
    <n v="1033"/>
    <x v="15"/>
    <n v="6"/>
    <x v="6"/>
    <s v="123 6th Street"/>
    <x v="5"/>
    <x v="5"/>
    <x v="0"/>
    <s v="USA"/>
    <x v="4"/>
    <x v="2"/>
    <d v="2014-02-08T00:00:00"/>
    <s v="Shipping Company B"/>
    <s v="Francisco Pérez-Olaeta"/>
    <s v="123 6th Street"/>
    <x v="5"/>
    <s v="WI"/>
    <n v="99999"/>
    <s v="USA"/>
    <x v="1"/>
    <x v="17"/>
    <x v="11"/>
    <m/>
    <m/>
    <x v="31"/>
    <n v="43"/>
  </r>
  <r>
    <n v="1034"/>
    <x v="16"/>
    <n v="28"/>
    <x v="7"/>
    <s v="789 28th Street"/>
    <x v="6"/>
    <x v="6"/>
    <x v="0"/>
    <s v="USA"/>
    <x v="5"/>
    <x v="3"/>
    <d v="2014-03-02T00:00:00"/>
    <s v="Shipping Company C"/>
    <s v="Amritansh Raghav"/>
    <s v="789 28th Street"/>
    <x v="6"/>
    <s v="TN"/>
    <n v="99999"/>
    <s v="USA"/>
    <x v="0"/>
    <x v="17"/>
    <x v="11"/>
    <m/>
    <m/>
    <x v="31"/>
    <n v="31"/>
  </r>
  <r>
    <n v="1035"/>
    <x v="13"/>
    <n v="8"/>
    <x v="3"/>
    <s v="123 8th Street"/>
    <x v="2"/>
    <x v="2"/>
    <x v="0"/>
    <s v="USA"/>
    <x v="2"/>
    <x v="2"/>
    <d v="2014-02-10T00:00:00"/>
    <s v="Shipping Company C"/>
    <s v="Elizabeth Andersen"/>
    <s v="123 8th Street"/>
    <x v="2"/>
    <s v="OR"/>
    <n v="99999"/>
    <s v="USA"/>
    <x v="0"/>
    <x v="17"/>
    <x v="11"/>
    <m/>
    <m/>
    <x v="31"/>
    <n v="46"/>
  </r>
  <r>
    <n v="1036"/>
    <x v="17"/>
    <n v="10"/>
    <x v="8"/>
    <s v="123 10th Street"/>
    <x v="7"/>
    <x v="7"/>
    <x v="0"/>
    <s v="USA"/>
    <x v="6"/>
    <x v="1"/>
    <d v="2014-02-12T00:00:00"/>
    <s v="Shipping Company B"/>
    <s v="Roland Wacker"/>
    <s v="123 10th Street"/>
    <x v="7"/>
    <s v="IL"/>
    <n v="99999"/>
    <s v="USA"/>
    <x v="1"/>
    <x v="18"/>
    <x v="1"/>
    <n v="10"/>
    <n v="47"/>
    <x v="32"/>
    <n v="48.88"/>
  </r>
  <r>
    <n v="1038"/>
    <x v="17"/>
    <n v="10"/>
    <x v="8"/>
    <s v="123 10th Street"/>
    <x v="7"/>
    <x v="7"/>
    <x v="0"/>
    <s v="USA"/>
    <x v="6"/>
    <x v="1"/>
    <m/>
    <s v="Shipping Company A"/>
    <s v="Roland Wacker"/>
    <s v="123 10th Street"/>
    <x v="7"/>
    <s v="IL"/>
    <n v="99999"/>
    <s v="USA"/>
    <x v="3"/>
    <x v="1"/>
    <x v="1"/>
    <n v="3.5"/>
    <n v="49"/>
    <x v="33"/>
    <n v="16.464000000000002"/>
  </r>
  <r>
    <n v="1039"/>
    <x v="18"/>
    <n v="11"/>
    <x v="10"/>
    <s v="123 11th Street"/>
    <x v="9"/>
    <x v="9"/>
    <x v="0"/>
    <s v="USA"/>
    <x v="5"/>
    <x v="3"/>
    <m/>
    <s v="Shipping Company C"/>
    <s v="Peter Krschne"/>
    <s v="123 11th Street"/>
    <x v="9"/>
    <s v="FL"/>
    <n v="99999"/>
    <s v="USA"/>
    <x v="3"/>
    <x v="9"/>
    <x v="5"/>
    <n v="40"/>
    <n v="72"/>
    <x v="34"/>
    <n v="285.12"/>
  </r>
  <r>
    <n v="1040"/>
    <x v="19"/>
    <n v="1"/>
    <x v="11"/>
    <s v="123 1st Street"/>
    <x v="10"/>
    <x v="10"/>
    <x v="0"/>
    <s v="USA"/>
    <x v="2"/>
    <x v="2"/>
    <m/>
    <s v="Shipping Company C"/>
    <s v="Anna Bedecs"/>
    <s v="123 1st Street"/>
    <x v="10"/>
    <s v="WA"/>
    <n v="99999"/>
    <s v="USA"/>
    <x v="3"/>
    <x v="13"/>
    <x v="8"/>
    <n v="18.399999999999999"/>
    <n v="13"/>
    <x v="35"/>
    <n v="23.680800000000001"/>
  </r>
  <r>
    <n v="1041"/>
    <x v="16"/>
    <n v="28"/>
    <x v="7"/>
    <s v="789 28th Street"/>
    <x v="6"/>
    <x v="6"/>
    <x v="0"/>
    <s v="USA"/>
    <x v="5"/>
    <x v="3"/>
    <n v="41700"/>
    <s v="Shipping Company C"/>
    <s v="Amritansh Raghav"/>
    <s v="789 28th Street"/>
    <x v="6"/>
    <s v="TN"/>
    <n v="99999"/>
    <s v="USA"/>
    <x v="1"/>
    <x v="5"/>
    <x v="0"/>
    <n v="46"/>
    <n v="32"/>
    <x v="36"/>
    <n v="148.67200000000003"/>
  </r>
  <r>
    <n v="1042"/>
    <x v="20"/>
    <n v="9"/>
    <x v="12"/>
    <s v="123 9th Street"/>
    <x v="11"/>
    <x v="11"/>
    <x v="0"/>
    <s v="USA"/>
    <x v="7"/>
    <x v="0"/>
    <d v="2014-02-11T00:00:00"/>
    <s v="Shipping Company A"/>
    <s v="Sven Mortensen"/>
    <s v="123 9th Street"/>
    <x v="11"/>
    <s v="UT"/>
    <n v="99999"/>
    <s v="USA"/>
    <x v="0"/>
    <x v="8"/>
    <x v="4"/>
    <n v="9.65"/>
    <n v="27"/>
    <x v="37"/>
    <n v="24.752250000000004"/>
  </r>
  <r>
    <n v="1043"/>
    <x v="15"/>
    <n v="6"/>
    <x v="6"/>
    <s v="123 6th Street"/>
    <x v="5"/>
    <x v="5"/>
    <x v="0"/>
    <s v="USA"/>
    <x v="4"/>
    <x v="2"/>
    <d v="2014-02-08T00:00:00"/>
    <s v="Shipping Company B"/>
    <s v="Francisco Pérez-Olaeta"/>
    <s v="123 6th Street"/>
    <x v="5"/>
    <s v="WI"/>
    <n v="99999"/>
    <s v="USA"/>
    <x v="1"/>
    <x v="7"/>
    <x v="3"/>
    <n v="12.75"/>
    <n v="71"/>
    <x v="38"/>
    <n v="91.430250000000001"/>
  </r>
  <r>
    <n v="1044"/>
    <x v="13"/>
    <n v="8"/>
    <x v="3"/>
    <s v="123 8th Street"/>
    <x v="2"/>
    <x v="2"/>
    <x v="0"/>
    <s v="USA"/>
    <x v="2"/>
    <x v="2"/>
    <d v="2014-02-10T00:00:00"/>
    <s v="Shipping Company B"/>
    <s v="Elizabeth Andersen"/>
    <s v="123 8th Street"/>
    <x v="2"/>
    <s v="OR"/>
    <n v="99999"/>
    <s v="USA"/>
    <x v="0"/>
    <x v="7"/>
    <x v="3"/>
    <n v="12.75"/>
    <n v="13"/>
    <x v="39"/>
    <n v="15.746249999999998"/>
  </r>
  <r>
    <n v="1045"/>
    <x v="21"/>
    <n v="25"/>
    <x v="13"/>
    <s v="789 25th Street"/>
    <x v="7"/>
    <x v="7"/>
    <x v="0"/>
    <s v="USA"/>
    <x v="6"/>
    <x v="1"/>
    <d v="2014-02-27T00:00:00"/>
    <s v="Shipping Company A"/>
    <s v="John Rodman"/>
    <s v="789 25th Street"/>
    <x v="7"/>
    <s v="IL"/>
    <n v="99999"/>
    <s v="USA"/>
    <x v="2"/>
    <x v="12"/>
    <x v="7"/>
    <n v="22"/>
    <n v="98"/>
    <x v="40"/>
    <n v="204.82000000000002"/>
  </r>
  <r>
    <n v="1046"/>
    <x v="22"/>
    <n v="26"/>
    <x v="14"/>
    <s v="789 26th Street"/>
    <x v="9"/>
    <x v="9"/>
    <x v="0"/>
    <s v="USA"/>
    <x v="5"/>
    <x v="3"/>
    <d v="2014-02-28T00:00:00"/>
    <s v="Shipping Company C"/>
    <s v="Run Liu"/>
    <s v="789 26th Street"/>
    <x v="9"/>
    <s v="FL"/>
    <n v="99999"/>
    <s v="USA"/>
    <x v="1"/>
    <x v="11"/>
    <x v="6"/>
    <n v="25"/>
    <n v="21"/>
    <x v="41"/>
    <n v="53.550000000000004"/>
  </r>
  <r>
    <n v="1047"/>
    <x v="23"/>
    <n v="29"/>
    <x v="4"/>
    <s v="789 29th Street"/>
    <x v="3"/>
    <x v="3"/>
    <x v="0"/>
    <s v="USA"/>
    <x v="3"/>
    <x v="0"/>
    <d v="2014-03-03T00:00:00"/>
    <s v="Shipping Company B"/>
    <s v="Soo Jung Lee"/>
    <s v="789 29th Street"/>
    <x v="3"/>
    <s v="CO"/>
    <n v="99999"/>
    <s v="USA"/>
    <x v="0"/>
    <x v="19"/>
    <x v="12"/>
    <n v="39"/>
    <n v="26"/>
    <x v="42"/>
    <n v="106.47000000000001"/>
  </r>
  <r>
    <n v="1048"/>
    <x v="15"/>
    <n v="6"/>
    <x v="6"/>
    <s v="123 6th Street"/>
    <x v="5"/>
    <x v="5"/>
    <x v="0"/>
    <s v="USA"/>
    <x v="4"/>
    <x v="2"/>
    <d v="2014-02-08T00:00:00"/>
    <s v="Shipping Company C"/>
    <s v="Francisco Pérez-Olaeta"/>
    <s v="123 6th Street"/>
    <x v="5"/>
    <s v="WI"/>
    <n v="99999"/>
    <s v="USA"/>
    <x v="0"/>
    <x v="2"/>
    <x v="1"/>
    <n v="30"/>
    <n v="96"/>
    <x v="34"/>
    <n v="296.64"/>
  </r>
  <r>
    <n v="1049"/>
    <x v="15"/>
    <n v="6"/>
    <x v="6"/>
    <s v="123 6th Street"/>
    <x v="5"/>
    <x v="5"/>
    <x v="0"/>
    <s v="USA"/>
    <x v="4"/>
    <x v="2"/>
    <d v="2014-02-08T00:00:00"/>
    <s v="Shipping Company C"/>
    <s v="Francisco Pérez-Olaeta"/>
    <s v="123 6th Street"/>
    <x v="5"/>
    <s v="WI"/>
    <n v="99999"/>
    <s v="USA"/>
    <x v="0"/>
    <x v="3"/>
    <x v="1"/>
    <n v="53"/>
    <n v="16"/>
    <x v="43"/>
    <n v="88.192000000000021"/>
  </r>
  <r>
    <n v="1050"/>
    <x v="24"/>
    <n v="4"/>
    <x v="1"/>
    <s v="123 4th Street"/>
    <x v="1"/>
    <x v="1"/>
    <x v="0"/>
    <s v="USA"/>
    <x v="1"/>
    <x v="1"/>
    <m/>
    <m/>
    <s v="Christina Lee"/>
    <s v="123 4th Street"/>
    <x v="1"/>
    <s v="NY"/>
    <n v="99999"/>
    <s v="USA"/>
    <x v="3"/>
    <x v="20"/>
    <x v="9"/>
    <n v="38"/>
    <n v="96"/>
    <x v="44"/>
    <n v="346.56"/>
  </r>
  <r>
    <n v="1051"/>
    <x v="14"/>
    <n v="3"/>
    <x v="5"/>
    <s v="123 3rd Street"/>
    <x v="4"/>
    <x v="4"/>
    <x v="0"/>
    <s v="USA"/>
    <x v="0"/>
    <x v="0"/>
    <m/>
    <m/>
    <s v="Thomas Axerr"/>
    <s v="123 3rd Street"/>
    <x v="4"/>
    <s v="CA"/>
    <n v="99999"/>
    <s v="USA"/>
    <x v="3"/>
    <x v="10"/>
    <x v="0"/>
    <n v="2.99"/>
    <n v="75"/>
    <x v="45"/>
    <n v="23.097750000000005"/>
  </r>
  <r>
    <n v="1052"/>
    <x v="25"/>
    <n v="9"/>
    <x v="12"/>
    <s v="123 9th Street"/>
    <x v="11"/>
    <x v="11"/>
    <x v="0"/>
    <s v="USA"/>
    <x v="7"/>
    <x v="0"/>
    <n v="41709"/>
    <s v="Shipping Company A"/>
    <s v="Sven Mortensen"/>
    <s v="123 9th Street"/>
    <x v="11"/>
    <s v="UT"/>
    <n v="99999"/>
    <s v="USA"/>
    <x v="0"/>
    <x v="14"/>
    <x v="9"/>
    <n v="19.5"/>
    <n v="55"/>
    <x v="46"/>
    <n v="108.32250000000001"/>
  </r>
  <r>
    <n v="1053"/>
    <x v="25"/>
    <n v="9"/>
    <x v="12"/>
    <s v="123 9th Street"/>
    <x v="11"/>
    <x v="11"/>
    <x v="0"/>
    <s v="USA"/>
    <x v="7"/>
    <x v="0"/>
    <d v="2014-03-11T00:00:00"/>
    <s v="Shipping Company A"/>
    <s v="Sven Mortensen"/>
    <s v="123 9th Street"/>
    <x v="11"/>
    <s v="UT"/>
    <n v="99999"/>
    <s v="USA"/>
    <x v="0"/>
    <x v="15"/>
    <x v="10"/>
    <n v="34.799999999999997"/>
    <n v="11"/>
    <x v="47"/>
    <n v="36.748799999999996"/>
  </r>
  <r>
    <n v="1054"/>
    <x v="26"/>
    <n v="6"/>
    <x v="6"/>
    <s v="123 6th Street"/>
    <x v="5"/>
    <x v="5"/>
    <x v="0"/>
    <s v="USA"/>
    <x v="4"/>
    <x v="2"/>
    <d v="2014-03-08T00:00:00"/>
    <s v="Shipping Company B"/>
    <s v="Francisco Pérez-Olaeta"/>
    <s v="123 6th Street"/>
    <x v="5"/>
    <s v="WI"/>
    <n v="99999"/>
    <s v="USA"/>
    <x v="1"/>
    <x v="0"/>
    <x v="0"/>
    <n v="14"/>
    <n v="53"/>
    <x v="48"/>
    <n v="71.974000000000004"/>
  </r>
  <r>
    <n v="1055"/>
    <x v="27"/>
    <n v="8"/>
    <x v="3"/>
    <s v="123 8th Street"/>
    <x v="2"/>
    <x v="2"/>
    <x v="0"/>
    <s v="USA"/>
    <x v="2"/>
    <x v="2"/>
    <d v="2014-03-10T00:00:00"/>
    <s v="Shipping Company B"/>
    <s v="Elizabeth Andersen"/>
    <s v="123 8th Street"/>
    <x v="2"/>
    <s v="OR"/>
    <n v="99999"/>
    <s v="USA"/>
    <x v="0"/>
    <x v="9"/>
    <x v="5"/>
    <n v="40"/>
    <n v="85"/>
    <x v="49"/>
    <n v="357"/>
  </r>
  <r>
    <n v="1056"/>
    <x v="27"/>
    <n v="8"/>
    <x v="3"/>
    <s v="123 8th Street"/>
    <x v="2"/>
    <x v="2"/>
    <x v="0"/>
    <s v="USA"/>
    <x v="2"/>
    <x v="2"/>
    <d v="2014-03-10T00:00:00"/>
    <s v="Shipping Company B"/>
    <s v="Elizabeth Andersen"/>
    <s v="123 8th Street"/>
    <x v="2"/>
    <s v="OR"/>
    <n v="99999"/>
    <s v="USA"/>
    <x v="0"/>
    <x v="6"/>
    <x v="2"/>
    <n v="9.1999999999999993"/>
    <n v="97"/>
    <x v="50"/>
    <n v="91.024800000000013"/>
  </r>
  <r>
    <n v="1057"/>
    <x v="28"/>
    <n v="25"/>
    <x v="13"/>
    <s v="789 25th Street"/>
    <x v="7"/>
    <x v="7"/>
    <x v="0"/>
    <s v="USA"/>
    <x v="6"/>
    <x v="1"/>
    <d v="2014-03-27T00:00:00"/>
    <s v="Shipping Company A"/>
    <s v="John Rodman"/>
    <s v="789 25th Street"/>
    <x v="7"/>
    <s v="IL"/>
    <n v="99999"/>
    <s v="USA"/>
    <x v="2"/>
    <x v="21"/>
    <x v="2"/>
    <n v="10"/>
    <n v="46"/>
    <x v="51"/>
    <n v="46.46"/>
  </r>
  <r>
    <n v="1058"/>
    <x v="29"/>
    <n v="26"/>
    <x v="14"/>
    <s v="789 26th Street"/>
    <x v="9"/>
    <x v="9"/>
    <x v="0"/>
    <s v="USA"/>
    <x v="5"/>
    <x v="3"/>
    <d v="2014-03-28T00:00:00"/>
    <s v="Shipping Company C"/>
    <s v="Run Liu"/>
    <s v="789 26th Street"/>
    <x v="9"/>
    <s v="FL"/>
    <n v="99999"/>
    <s v="USA"/>
    <x v="1"/>
    <x v="22"/>
    <x v="13"/>
    <n v="21.35"/>
    <n v="97"/>
    <x v="52"/>
    <n v="196.74025"/>
  </r>
  <r>
    <n v="1059"/>
    <x v="29"/>
    <n v="26"/>
    <x v="14"/>
    <s v="789 26th Street"/>
    <x v="9"/>
    <x v="9"/>
    <x v="0"/>
    <s v="USA"/>
    <x v="5"/>
    <x v="3"/>
    <d v="2014-03-28T00:00:00"/>
    <s v="Shipping Company C"/>
    <s v="Run Liu"/>
    <s v="789 26th Street"/>
    <x v="9"/>
    <s v="FL"/>
    <n v="99999"/>
    <s v="USA"/>
    <x v="1"/>
    <x v="8"/>
    <x v="4"/>
    <n v="9.65"/>
    <n v="97"/>
    <x v="53"/>
    <n v="95.477100000000021"/>
  </r>
  <r>
    <n v="1060"/>
    <x v="29"/>
    <n v="26"/>
    <x v="14"/>
    <s v="789 26th Street"/>
    <x v="9"/>
    <x v="9"/>
    <x v="0"/>
    <s v="USA"/>
    <x v="5"/>
    <x v="3"/>
    <d v="2014-03-28T00:00:00"/>
    <s v="Shipping Company C"/>
    <s v="Run Liu"/>
    <s v="789 26th Street"/>
    <x v="9"/>
    <s v="FL"/>
    <n v="99999"/>
    <s v="USA"/>
    <x v="1"/>
    <x v="13"/>
    <x v="8"/>
    <n v="18.399999999999999"/>
    <n v="65"/>
    <x v="54"/>
    <n v="123.18800000000002"/>
  </r>
  <r>
    <n v="1061"/>
    <x v="30"/>
    <n v="29"/>
    <x v="4"/>
    <s v="789 29th Street"/>
    <x v="3"/>
    <x v="3"/>
    <x v="0"/>
    <s v="USA"/>
    <x v="3"/>
    <x v="0"/>
    <d v="2014-03-31T00:00:00"/>
    <s v="Shipping Company B"/>
    <s v="Soo Jung Lee"/>
    <s v="789 29th Street"/>
    <x v="3"/>
    <s v="CO"/>
    <n v="99999"/>
    <s v="USA"/>
    <x v="0"/>
    <x v="0"/>
    <x v="0"/>
    <n v="14"/>
    <n v="72"/>
    <x v="55"/>
    <n v="100.80000000000001"/>
  </r>
  <r>
    <n v="1062"/>
    <x v="26"/>
    <n v="6"/>
    <x v="6"/>
    <s v="123 6th Street"/>
    <x v="5"/>
    <x v="5"/>
    <x v="0"/>
    <s v="USA"/>
    <x v="4"/>
    <x v="2"/>
    <d v="2014-03-08T00:00:00"/>
    <s v="Shipping Company C"/>
    <s v="Francisco Pérez-Olaeta"/>
    <s v="123 6th Street"/>
    <x v="5"/>
    <s v="WI"/>
    <n v="99999"/>
    <s v="USA"/>
    <x v="0"/>
    <x v="7"/>
    <x v="3"/>
    <n v="12.75"/>
    <n v="16"/>
    <x v="56"/>
    <n v="20.196000000000002"/>
  </r>
  <r>
    <n v="1064"/>
    <x v="31"/>
    <n v="4"/>
    <x v="1"/>
    <s v="123 4th Street"/>
    <x v="1"/>
    <x v="1"/>
    <x v="0"/>
    <s v="USA"/>
    <x v="1"/>
    <x v="1"/>
    <d v="2014-03-06T00:00:00"/>
    <s v="Shipping Company A"/>
    <s v="Christina Lee"/>
    <s v="123 4th Street"/>
    <x v="1"/>
    <s v="NY"/>
    <n v="99999"/>
    <s v="USA"/>
    <x v="1"/>
    <x v="23"/>
    <x v="6"/>
    <n v="81"/>
    <n v="77"/>
    <x v="57"/>
    <n v="642.41100000000006"/>
  </r>
  <r>
    <n v="1065"/>
    <x v="31"/>
    <n v="4"/>
    <x v="1"/>
    <s v="123 4th Street"/>
    <x v="1"/>
    <x v="1"/>
    <x v="0"/>
    <s v="USA"/>
    <x v="1"/>
    <x v="1"/>
    <d v="2014-03-06T00:00:00"/>
    <s v="Shipping Company A"/>
    <s v="Christina Lee"/>
    <s v="123 4th Street"/>
    <x v="1"/>
    <s v="NY"/>
    <n v="99999"/>
    <s v="USA"/>
    <x v="1"/>
    <x v="24"/>
    <x v="14"/>
    <n v="7"/>
    <n v="37"/>
    <x v="58"/>
    <n v="24.605"/>
  </r>
  <r>
    <n v="1067"/>
    <x v="27"/>
    <n v="8"/>
    <x v="3"/>
    <s v="123 8th Street"/>
    <x v="2"/>
    <x v="2"/>
    <x v="0"/>
    <s v="USA"/>
    <x v="2"/>
    <x v="2"/>
    <d v="2014-03-10T00:00:00"/>
    <s v="Shipping Company C"/>
    <s v="Elizabeth Andersen"/>
    <s v="123 8th Street"/>
    <x v="2"/>
    <s v="OR"/>
    <n v="99999"/>
    <s v="USA"/>
    <x v="1"/>
    <x v="15"/>
    <x v="10"/>
    <n v="34.799999999999997"/>
    <n v="63"/>
    <x v="59"/>
    <n v="217.04759999999999"/>
  </r>
  <r>
    <n v="1070"/>
    <x v="32"/>
    <n v="3"/>
    <x v="5"/>
    <s v="123 3rd Street"/>
    <x v="4"/>
    <x v="4"/>
    <x v="0"/>
    <s v="USA"/>
    <x v="0"/>
    <x v="0"/>
    <d v="2014-03-05T00:00:00"/>
    <s v="Shipping Company B"/>
    <s v="Thomas Axerr"/>
    <s v="123 3rd Street"/>
    <x v="4"/>
    <s v="CA"/>
    <n v="99999"/>
    <s v="USA"/>
    <x v="2"/>
    <x v="16"/>
    <x v="7"/>
    <n v="10"/>
    <n v="48"/>
    <x v="60"/>
    <n v="48"/>
  </r>
  <r>
    <n v="1071"/>
    <x v="32"/>
    <n v="3"/>
    <x v="5"/>
    <s v="123 3rd Street"/>
    <x v="4"/>
    <x v="4"/>
    <x v="0"/>
    <s v="USA"/>
    <x v="0"/>
    <x v="0"/>
    <d v="2014-03-05T00:00:00"/>
    <s v="Shipping Company B"/>
    <s v="Thomas Axerr"/>
    <s v="123 3rd Street"/>
    <x v="4"/>
    <s v="CA"/>
    <n v="99999"/>
    <s v="USA"/>
    <x v="2"/>
    <x v="9"/>
    <x v="5"/>
    <n v="40"/>
    <n v="71"/>
    <x v="61"/>
    <n v="295.36"/>
  </r>
  <r>
    <n v="1075"/>
    <x v="33"/>
    <n v="10"/>
    <x v="8"/>
    <s v="123 10th Street"/>
    <x v="7"/>
    <x v="7"/>
    <x v="0"/>
    <s v="USA"/>
    <x v="6"/>
    <x v="1"/>
    <d v="2014-03-12T00:00:00"/>
    <s v="Shipping Company B"/>
    <s v="Roland Wacker"/>
    <s v="123 10th Street"/>
    <x v="7"/>
    <s v="IL"/>
    <n v="99999"/>
    <s v="USA"/>
    <x v="1"/>
    <x v="18"/>
    <x v="1"/>
    <n v="10"/>
    <n v="55"/>
    <x v="62"/>
    <n v="55"/>
  </r>
  <r>
    <n v="1077"/>
    <x v="33"/>
    <n v="10"/>
    <x v="8"/>
    <s v="123 10th Street"/>
    <x v="7"/>
    <x v="7"/>
    <x v="0"/>
    <s v="USA"/>
    <x v="6"/>
    <x v="1"/>
    <m/>
    <s v="Shipping Company A"/>
    <s v="Roland Wacker"/>
    <s v="123 10th Street"/>
    <x v="7"/>
    <s v="IL"/>
    <n v="99999"/>
    <s v="USA"/>
    <x v="3"/>
    <x v="1"/>
    <x v="1"/>
    <n v="3.5"/>
    <n v="21"/>
    <x v="63"/>
    <n v="7.3500000000000005"/>
  </r>
  <r>
    <n v="1078"/>
    <x v="34"/>
    <n v="11"/>
    <x v="10"/>
    <s v="123 11th Street"/>
    <x v="9"/>
    <x v="9"/>
    <x v="0"/>
    <s v="USA"/>
    <x v="5"/>
    <x v="3"/>
    <m/>
    <s v="Shipping Company C"/>
    <s v="Peter Krschne"/>
    <s v="123 11th Street"/>
    <x v="9"/>
    <s v="FL"/>
    <n v="99999"/>
    <s v="USA"/>
    <x v="3"/>
    <x v="9"/>
    <x v="5"/>
    <n v="40"/>
    <n v="67"/>
    <x v="64"/>
    <n v="270.68"/>
  </r>
  <r>
    <n v="1079"/>
    <x v="23"/>
    <n v="1"/>
    <x v="11"/>
    <s v="123 1st Street"/>
    <x v="10"/>
    <x v="10"/>
    <x v="0"/>
    <s v="USA"/>
    <x v="2"/>
    <x v="2"/>
    <m/>
    <s v="Shipping Company C"/>
    <s v="Anna Bedecs"/>
    <s v="123 1st Street"/>
    <x v="10"/>
    <s v="WA"/>
    <n v="99999"/>
    <s v="USA"/>
    <x v="3"/>
    <x v="13"/>
    <x v="8"/>
    <n v="18.399999999999999"/>
    <n v="75"/>
    <x v="65"/>
    <n v="138"/>
  </r>
  <r>
    <n v="1080"/>
    <x v="35"/>
    <n v="28"/>
    <x v="7"/>
    <s v="789 28th Street"/>
    <x v="6"/>
    <x v="6"/>
    <x v="0"/>
    <s v="USA"/>
    <x v="5"/>
    <x v="3"/>
    <d v="2014-03-30T00:00:00"/>
    <s v="Shipping Company C"/>
    <s v="Amritansh Raghav"/>
    <s v="789 28th Street"/>
    <x v="6"/>
    <s v="TN"/>
    <n v="99999"/>
    <s v="USA"/>
    <x v="1"/>
    <x v="5"/>
    <x v="0"/>
    <n v="46"/>
    <n v="17"/>
    <x v="66"/>
    <n v="80.546000000000006"/>
  </r>
  <r>
    <n v="1081"/>
    <x v="36"/>
    <n v="4"/>
    <x v="1"/>
    <s v="123 4th Street"/>
    <x v="1"/>
    <x v="1"/>
    <x v="0"/>
    <s v="USA"/>
    <x v="1"/>
    <x v="1"/>
    <d v="2014-04-06T00:00:00"/>
    <s v="Shipping Company A"/>
    <s v="Christina Lee"/>
    <s v="123 4th Street"/>
    <x v="1"/>
    <s v="NY"/>
    <n v="99999"/>
    <s v="USA"/>
    <x v="1"/>
    <x v="1"/>
    <x v="1"/>
    <n v="3.5"/>
    <n v="48"/>
    <x v="67"/>
    <n v="16.295999999999999"/>
  </r>
  <r>
    <n v="1082"/>
    <x v="37"/>
    <n v="12"/>
    <x v="2"/>
    <s v="123 12th Street"/>
    <x v="0"/>
    <x v="0"/>
    <x v="0"/>
    <s v="USA"/>
    <x v="0"/>
    <x v="0"/>
    <d v="2014-04-14T00:00:00"/>
    <s v="Shipping Company B"/>
    <s v="John Edwards"/>
    <s v="123 12th Street"/>
    <x v="0"/>
    <s v="NV"/>
    <n v="99999"/>
    <s v="USA"/>
    <x v="1"/>
    <x v="4"/>
    <x v="0"/>
    <n v="18"/>
    <n v="74"/>
    <x v="68"/>
    <n v="137.19600000000003"/>
  </r>
  <r>
    <n v="1083"/>
    <x v="37"/>
    <n v="12"/>
    <x v="2"/>
    <s v="123 12th Street"/>
    <x v="0"/>
    <x v="0"/>
    <x v="0"/>
    <s v="USA"/>
    <x v="0"/>
    <x v="0"/>
    <d v="2014-04-14T00:00:00"/>
    <s v="Shipping Company B"/>
    <s v="John Edwards"/>
    <s v="123 12th Street"/>
    <x v="0"/>
    <s v="NV"/>
    <n v="99999"/>
    <s v="USA"/>
    <x v="1"/>
    <x v="5"/>
    <x v="0"/>
    <n v="46"/>
    <n v="96"/>
    <x v="69"/>
    <n v="428.35200000000003"/>
  </r>
  <r>
    <n v="1084"/>
    <x v="38"/>
    <n v="8"/>
    <x v="3"/>
    <s v="123 8th Street"/>
    <x v="2"/>
    <x v="2"/>
    <x v="0"/>
    <s v="USA"/>
    <x v="2"/>
    <x v="2"/>
    <d v="2014-04-10T00:00:00"/>
    <s v="Shipping Company C"/>
    <s v="Elizabeth Andersen"/>
    <s v="123 8th Street"/>
    <x v="2"/>
    <s v="OR"/>
    <n v="99999"/>
    <s v="USA"/>
    <x v="1"/>
    <x v="6"/>
    <x v="2"/>
    <n v="9.1999999999999993"/>
    <n v="12"/>
    <x v="70"/>
    <n v="11.3712"/>
  </r>
  <r>
    <n v="1085"/>
    <x v="36"/>
    <n v="4"/>
    <x v="1"/>
    <s v="123 4th Street"/>
    <x v="1"/>
    <x v="1"/>
    <x v="0"/>
    <s v="USA"/>
    <x v="1"/>
    <x v="1"/>
    <n v="41735"/>
    <s v="Shipping Company C"/>
    <s v="Christina Lee"/>
    <s v="123 4th Street"/>
    <x v="1"/>
    <s v="NY"/>
    <n v="99999"/>
    <s v="USA"/>
    <x v="0"/>
    <x v="6"/>
    <x v="2"/>
    <n v="9.1999999999999993"/>
    <n v="62"/>
    <x v="71"/>
    <n v="58.751199999999997"/>
  </r>
  <r>
    <n v="1086"/>
    <x v="39"/>
    <n v="29"/>
    <x v="4"/>
    <s v="789 29th Street"/>
    <x v="3"/>
    <x v="3"/>
    <x v="0"/>
    <s v="USA"/>
    <x v="3"/>
    <x v="0"/>
    <n v="41760"/>
    <s v="Shipping Company B"/>
    <s v="Soo Jung Lee"/>
    <s v="789 29th Street"/>
    <x v="3"/>
    <s v="CO"/>
    <n v="99999"/>
    <s v="USA"/>
    <x v="0"/>
    <x v="7"/>
    <x v="3"/>
    <n v="12.75"/>
    <n v="35"/>
    <x v="72"/>
    <n v="45.963750000000005"/>
  </r>
  <r>
    <n v="1087"/>
    <x v="40"/>
    <n v="3"/>
    <x v="5"/>
    <s v="123 3rd Street"/>
    <x v="4"/>
    <x v="4"/>
    <x v="0"/>
    <s v="USA"/>
    <x v="0"/>
    <x v="0"/>
    <n v="41734"/>
    <s v="Shipping Company B"/>
    <s v="Thomas Axerr"/>
    <s v="123 3rd Street"/>
    <x v="4"/>
    <s v="CA"/>
    <n v="99999"/>
    <s v="USA"/>
    <x v="2"/>
    <x v="8"/>
    <x v="4"/>
    <n v="9.65"/>
    <n v="95"/>
    <x v="73"/>
    <n v="91.675000000000011"/>
  </r>
  <r>
    <n v="1088"/>
    <x v="41"/>
    <n v="6"/>
    <x v="6"/>
    <s v="123 6th Street"/>
    <x v="5"/>
    <x v="5"/>
    <x v="0"/>
    <s v="USA"/>
    <x v="4"/>
    <x v="2"/>
    <n v="41737"/>
    <s v="Shipping Company B"/>
    <s v="Francisco Pérez-Olaeta"/>
    <s v="123 6th Street"/>
    <x v="5"/>
    <s v="WI"/>
    <n v="99999"/>
    <s v="USA"/>
    <x v="1"/>
    <x v="9"/>
    <x v="5"/>
    <n v="40"/>
    <n v="17"/>
    <x v="74"/>
    <n v="68.680000000000007"/>
  </r>
  <r>
    <n v="1089"/>
    <x v="42"/>
    <n v="28"/>
    <x v="7"/>
    <s v="789 28th Street"/>
    <x v="6"/>
    <x v="6"/>
    <x v="0"/>
    <s v="USA"/>
    <x v="5"/>
    <x v="3"/>
    <d v="2014-04-30T00:00:00"/>
    <s v="Shipping Company C"/>
    <s v="Amritansh Raghav"/>
    <s v="789 28th Street"/>
    <x v="6"/>
    <s v="TN"/>
    <n v="99999"/>
    <s v="USA"/>
    <x v="0"/>
    <x v="5"/>
    <x v="0"/>
    <n v="46"/>
    <n v="96"/>
    <x v="69"/>
    <n v="463.68000000000006"/>
  </r>
  <r>
    <n v="1090"/>
    <x v="38"/>
    <n v="8"/>
    <x v="3"/>
    <s v="123 8th Street"/>
    <x v="2"/>
    <x v="2"/>
    <x v="0"/>
    <s v="USA"/>
    <x v="2"/>
    <x v="2"/>
    <d v="2014-04-10T00:00:00"/>
    <s v="Shipping Company C"/>
    <s v="Elizabeth Andersen"/>
    <s v="123 8th Street"/>
    <x v="2"/>
    <s v="OR"/>
    <n v="99999"/>
    <s v="USA"/>
    <x v="0"/>
    <x v="7"/>
    <x v="3"/>
    <n v="12.75"/>
    <n v="83"/>
    <x v="75"/>
    <n v="102.65025"/>
  </r>
  <r>
    <n v="1091"/>
    <x v="43"/>
    <n v="10"/>
    <x v="8"/>
    <s v="123 10th Street"/>
    <x v="7"/>
    <x v="7"/>
    <x v="0"/>
    <s v="USA"/>
    <x v="6"/>
    <x v="1"/>
    <d v="2014-04-12T00:00:00"/>
    <s v="Shipping Company B"/>
    <s v="Roland Wacker"/>
    <s v="123 10th Street"/>
    <x v="7"/>
    <s v="IL"/>
    <n v="99999"/>
    <s v="USA"/>
    <x v="1"/>
    <x v="10"/>
    <x v="0"/>
    <n v="2.99"/>
    <n v="88"/>
    <x v="76"/>
    <n v="26.04888"/>
  </r>
  <r>
    <n v="1092"/>
    <x v="44"/>
    <n v="7"/>
    <x v="9"/>
    <s v="123 7th Street"/>
    <x v="8"/>
    <x v="8"/>
    <x v="0"/>
    <s v="USA"/>
    <x v="2"/>
    <x v="2"/>
    <m/>
    <m/>
    <s v="Ming-Yang Xie"/>
    <s v="123 7th Street"/>
    <x v="8"/>
    <s v="ID"/>
    <n v="99999"/>
    <s v="USA"/>
    <x v="3"/>
    <x v="5"/>
    <x v="0"/>
    <n v="46"/>
    <n v="59"/>
    <x v="77"/>
    <n v="284.97000000000003"/>
  </r>
  <r>
    <n v="1093"/>
    <x v="43"/>
    <n v="10"/>
    <x v="8"/>
    <s v="123 10th Street"/>
    <x v="7"/>
    <x v="7"/>
    <x v="0"/>
    <s v="USA"/>
    <x v="6"/>
    <x v="1"/>
    <d v="2014-04-12T00:00:00"/>
    <s v="Shipping Company A"/>
    <s v="Roland Wacker"/>
    <s v="123 10th Street"/>
    <x v="7"/>
    <s v="IL"/>
    <n v="99999"/>
    <s v="USA"/>
    <x v="3"/>
    <x v="11"/>
    <x v="6"/>
    <n v="25"/>
    <n v="27"/>
    <x v="78"/>
    <n v="68.849999999999994"/>
  </r>
  <r>
    <n v="1094"/>
    <x v="43"/>
    <n v="10"/>
    <x v="8"/>
    <s v="123 10th Street"/>
    <x v="7"/>
    <x v="7"/>
    <x v="0"/>
    <s v="USA"/>
    <x v="6"/>
    <x v="1"/>
    <d v="2014-04-12T00:00:00"/>
    <s v="Shipping Company A"/>
    <s v="Roland Wacker"/>
    <s v="123 10th Street"/>
    <x v="7"/>
    <s v="IL"/>
    <n v="99999"/>
    <s v="USA"/>
    <x v="3"/>
    <x v="12"/>
    <x v="7"/>
    <n v="22"/>
    <n v="37"/>
    <x v="79"/>
    <n v="85.470000000000013"/>
  </r>
  <r>
    <n v="1095"/>
    <x v="43"/>
    <n v="10"/>
    <x v="8"/>
    <s v="123 10th Street"/>
    <x v="7"/>
    <x v="7"/>
    <x v="0"/>
    <s v="USA"/>
    <x v="6"/>
    <x v="1"/>
    <d v="2014-04-12T00:00:00"/>
    <s v="Shipping Company A"/>
    <s v="Roland Wacker"/>
    <s v="123 10th Street"/>
    <x v="7"/>
    <s v="IL"/>
    <n v="99999"/>
    <s v="USA"/>
    <x v="3"/>
    <x v="6"/>
    <x v="2"/>
    <n v="9.1999999999999993"/>
    <n v="75"/>
    <x v="80"/>
    <n v="69"/>
  </r>
  <r>
    <n v="1096"/>
    <x v="45"/>
    <n v="11"/>
    <x v="10"/>
    <s v="123 11th Street"/>
    <x v="9"/>
    <x v="9"/>
    <x v="0"/>
    <s v="USA"/>
    <x v="5"/>
    <x v="3"/>
    <m/>
    <s v="Shipping Company C"/>
    <s v="Peter Krschne"/>
    <s v="123 11th Street"/>
    <x v="9"/>
    <s v="FL"/>
    <n v="99999"/>
    <s v="USA"/>
    <x v="3"/>
    <x v="1"/>
    <x v="1"/>
    <n v="3.5"/>
    <n v="71"/>
    <x v="81"/>
    <n v="24.104500000000002"/>
  </r>
  <r>
    <n v="1097"/>
    <x v="45"/>
    <n v="11"/>
    <x v="10"/>
    <s v="123 11th Street"/>
    <x v="9"/>
    <x v="9"/>
    <x v="0"/>
    <s v="USA"/>
    <x v="5"/>
    <x v="3"/>
    <m/>
    <s v="Shipping Company C"/>
    <s v="Peter Krschne"/>
    <s v="123 11th Street"/>
    <x v="9"/>
    <s v="FL"/>
    <n v="99999"/>
    <s v="USA"/>
    <x v="3"/>
    <x v="10"/>
    <x v="0"/>
    <n v="2.99"/>
    <n v="88"/>
    <x v="76"/>
    <n v="26.04888"/>
  </r>
  <r>
    <n v="1098"/>
    <x v="46"/>
    <n v="1"/>
    <x v="11"/>
    <s v="123 1st Street"/>
    <x v="10"/>
    <x v="10"/>
    <x v="0"/>
    <s v="USA"/>
    <x v="2"/>
    <x v="2"/>
    <m/>
    <m/>
    <s v="Anna Bedecs"/>
    <s v="123 1st Street"/>
    <x v="10"/>
    <s v="WA"/>
    <n v="99999"/>
    <s v="USA"/>
    <x v="3"/>
    <x v="4"/>
    <x v="0"/>
    <n v="18"/>
    <n v="55"/>
    <x v="82"/>
    <n v="97.02"/>
  </r>
  <r>
    <n v="1099"/>
    <x v="47"/>
    <n v="29"/>
    <x v="4"/>
    <s v="789 29th Street"/>
    <x v="3"/>
    <x v="3"/>
    <x v="0"/>
    <s v="USA"/>
    <x v="3"/>
    <x v="0"/>
    <d v="2014-05-31T00:00:00"/>
    <s v="Shipping Company B"/>
    <s v="Soo Jung Lee"/>
    <s v="789 29th Street"/>
    <x v="3"/>
    <s v="CO"/>
    <n v="99999"/>
    <s v="USA"/>
    <x v="0"/>
    <x v="7"/>
    <x v="3"/>
    <n v="12.75"/>
    <n v="14"/>
    <x v="83"/>
    <n v="16.9575"/>
  </r>
  <r>
    <n v="1100"/>
    <x v="48"/>
    <n v="3"/>
    <x v="5"/>
    <s v="123 3rd Street"/>
    <x v="4"/>
    <x v="4"/>
    <x v="0"/>
    <s v="USA"/>
    <x v="0"/>
    <x v="0"/>
    <d v="2014-05-05T00:00:00"/>
    <s v="Shipping Company B"/>
    <s v="Thomas Axerr"/>
    <s v="123 3rd Street"/>
    <x v="4"/>
    <s v="CA"/>
    <n v="99999"/>
    <s v="USA"/>
    <x v="2"/>
    <x v="8"/>
    <x v="4"/>
    <n v="9.65"/>
    <n v="43"/>
    <x v="84"/>
    <n v="42.324900000000007"/>
  </r>
  <r>
    <n v="1101"/>
    <x v="49"/>
    <n v="6"/>
    <x v="6"/>
    <s v="123 6th Street"/>
    <x v="5"/>
    <x v="5"/>
    <x v="0"/>
    <s v="USA"/>
    <x v="4"/>
    <x v="2"/>
    <n v="41767"/>
    <s v="Shipping Company B"/>
    <s v="Francisco Pérez-Olaeta"/>
    <s v="123 6th Street"/>
    <x v="5"/>
    <s v="WI"/>
    <n v="99999"/>
    <s v="USA"/>
    <x v="1"/>
    <x v="9"/>
    <x v="5"/>
    <n v="40"/>
    <n v="63"/>
    <x v="85"/>
    <n v="254.52"/>
  </r>
  <r>
    <n v="1102"/>
    <x v="50"/>
    <n v="28"/>
    <x v="7"/>
    <s v="789 28th Street"/>
    <x v="6"/>
    <x v="6"/>
    <x v="0"/>
    <s v="USA"/>
    <x v="5"/>
    <x v="3"/>
    <d v="2014-05-30T00:00:00"/>
    <s v="Shipping Company C"/>
    <s v="Amritansh Raghav"/>
    <s v="789 28th Street"/>
    <x v="6"/>
    <s v="TN"/>
    <n v="99999"/>
    <s v="USA"/>
    <x v="0"/>
    <x v="5"/>
    <x v="0"/>
    <n v="46"/>
    <n v="36"/>
    <x v="86"/>
    <n v="165.60000000000002"/>
  </r>
  <r>
    <n v="1103"/>
    <x v="51"/>
    <n v="8"/>
    <x v="3"/>
    <s v="123 8th Street"/>
    <x v="2"/>
    <x v="2"/>
    <x v="0"/>
    <s v="USA"/>
    <x v="2"/>
    <x v="2"/>
    <d v="2014-05-10T00:00:00"/>
    <s v="Shipping Company C"/>
    <s v="Elizabeth Andersen"/>
    <s v="123 8th Street"/>
    <x v="2"/>
    <s v="OR"/>
    <n v="99999"/>
    <s v="USA"/>
    <x v="0"/>
    <x v="7"/>
    <x v="3"/>
    <n v="12.75"/>
    <n v="41"/>
    <x v="87"/>
    <n v="54.366000000000007"/>
  </r>
  <r>
    <n v="1104"/>
    <x v="52"/>
    <n v="10"/>
    <x v="8"/>
    <s v="123 10th Street"/>
    <x v="7"/>
    <x v="7"/>
    <x v="0"/>
    <s v="USA"/>
    <x v="6"/>
    <x v="1"/>
    <d v="2014-05-12T00:00:00"/>
    <s v="Shipping Company B"/>
    <s v="Roland Wacker"/>
    <s v="123 10th Street"/>
    <x v="7"/>
    <s v="IL"/>
    <n v="99999"/>
    <s v="USA"/>
    <x v="1"/>
    <x v="10"/>
    <x v="0"/>
    <n v="2.99"/>
    <n v="35"/>
    <x v="88"/>
    <n v="10.255700000000001"/>
  </r>
  <r>
    <n v="1105"/>
    <x v="53"/>
    <n v="7"/>
    <x v="9"/>
    <s v="123 7th Street"/>
    <x v="8"/>
    <x v="8"/>
    <x v="0"/>
    <s v="USA"/>
    <x v="2"/>
    <x v="2"/>
    <m/>
    <m/>
    <s v="Ming-Yang Xie"/>
    <s v="123 7th Street"/>
    <x v="8"/>
    <s v="ID"/>
    <n v="99999"/>
    <s v="USA"/>
    <x v="3"/>
    <x v="5"/>
    <x v="0"/>
    <n v="46"/>
    <n v="31"/>
    <x v="89"/>
    <n v="136.89599999999999"/>
  </r>
  <r>
    <n v="1106"/>
    <x v="52"/>
    <n v="10"/>
    <x v="8"/>
    <s v="123 10th Street"/>
    <x v="7"/>
    <x v="7"/>
    <x v="0"/>
    <s v="USA"/>
    <x v="6"/>
    <x v="1"/>
    <n v="41771"/>
    <s v="Shipping Company A"/>
    <s v="Roland Wacker"/>
    <s v="123 10th Street"/>
    <x v="7"/>
    <s v="IL"/>
    <n v="99999"/>
    <s v="USA"/>
    <x v="3"/>
    <x v="11"/>
    <x v="6"/>
    <n v="25"/>
    <n v="52"/>
    <x v="90"/>
    <n v="123.5"/>
  </r>
  <r>
    <n v="1107"/>
    <x v="52"/>
    <n v="10"/>
    <x v="8"/>
    <s v="123 10th Street"/>
    <x v="7"/>
    <x v="7"/>
    <x v="0"/>
    <s v="USA"/>
    <x v="6"/>
    <x v="1"/>
    <n v="41771"/>
    <s v="Shipping Company A"/>
    <s v="Roland Wacker"/>
    <s v="123 10th Street"/>
    <x v="7"/>
    <s v="IL"/>
    <n v="99999"/>
    <s v="USA"/>
    <x v="3"/>
    <x v="12"/>
    <x v="7"/>
    <n v="22"/>
    <n v="30"/>
    <x v="91"/>
    <n v="67.320000000000007"/>
  </r>
  <r>
    <n v="1108"/>
    <x v="52"/>
    <n v="10"/>
    <x v="8"/>
    <s v="123 10th Street"/>
    <x v="7"/>
    <x v="7"/>
    <x v="0"/>
    <s v="USA"/>
    <x v="6"/>
    <x v="1"/>
    <d v="2014-05-12T00:00:00"/>
    <s v="Shipping Company A"/>
    <s v="Roland Wacker"/>
    <s v="123 10th Street"/>
    <x v="7"/>
    <s v="IL"/>
    <n v="99999"/>
    <s v="USA"/>
    <x v="3"/>
    <x v="6"/>
    <x v="2"/>
    <n v="9.1999999999999993"/>
    <n v="41"/>
    <x v="92"/>
    <n v="38.474400000000003"/>
  </r>
  <r>
    <n v="1109"/>
    <x v="54"/>
    <n v="11"/>
    <x v="10"/>
    <s v="123 11th Street"/>
    <x v="9"/>
    <x v="9"/>
    <x v="0"/>
    <s v="USA"/>
    <x v="5"/>
    <x v="3"/>
    <m/>
    <s v="Shipping Company C"/>
    <s v="Peter Krschne"/>
    <s v="123 11th Street"/>
    <x v="9"/>
    <s v="FL"/>
    <n v="99999"/>
    <s v="USA"/>
    <x v="3"/>
    <x v="1"/>
    <x v="1"/>
    <n v="3.5"/>
    <n v="44"/>
    <x v="93"/>
    <n v="15.246"/>
  </r>
  <r>
    <n v="1110"/>
    <x v="54"/>
    <n v="11"/>
    <x v="10"/>
    <s v="123 11th Street"/>
    <x v="9"/>
    <x v="9"/>
    <x v="0"/>
    <s v="USA"/>
    <x v="5"/>
    <x v="3"/>
    <m/>
    <s v="Shipping Company C"/>
    <s v="Peter Krschne"/>
    <s v="123 11th Street"/>
    <x v="9"/>
    <s v="FL"/>
    <n v="99999"/>
    <s v="USA"/>
    <x v="3"/>
    <x v="10"/>
    <x v="0"/>
    <n v="2.99"/>
    <n v="77"/>
    <x v="94"/>
    <n v="23.023000000000003"/>
  </r>
  <r>
    <n v="1111"/>
    <x v="55"/>
    <n v="1"/>
    <x v="11"/>
    <s v="123 1st Street"/>
    <x v="10"/>
    <x v="10"/>
    <x v="0"/>
    <s v="USA"/>
    <x v="2"/>
    <x v="2"/>
    <m/>
    <m/>
    <s v="Anna Bedecs"/>
    <s v="123 1st Street"/>
    <x v="10"/>
    <s v="WA"/>
    <n v="99999"/>
    <s v="USA"/>
    <x v="3"/>
    <x v="4"/>
    <x v="0"/>
    <n v="18"/>
    <n v="29"/>
    <x v="95"/>
    <n v="52.722000000000001"/>
  </r>
  <r>
    <n v="1112"/>
    <x v="55"/>
    <n v="1"/>
    <x v="11"/>
    <s v="123 1st Street"/>
    <x v="10"/>
    <x v="10"/>
    <x v="0"/>
    <s v="USA"/>
    <x v="2"/>
    <x v="2"/>
    <m/>
    <m/>
    <s v="Anna Bedecs"/>
    <s v="123 1st Street"/>
    <x v="10"/>
    <s v="WA"/>
    <n v="99999"/>
    <s v="USA"/>
    <x v="3"/>
    <x v="5"/>
    <x v="0"/>
    <n v="46"/>
    <n v="77"/>
    <x v="96"/>
    <n v="368.36800000000005"/>
  </r>
  <r>
    <n v="1113"/>
    <x v="55"/>
    <n v="1"/>
    <x v="11"/>
    <s v="123 1st Street"/>
    <x v="10"/>
    <x v="10"/>
    <x v="0"/>
    <s v="USA"/>
    <x v="2"/>
    <x v="2"/>
    <m/>
    <m/>
    <s v="Anna Bedecs"/>
    <s v="123 1st Street"/>
    <x v="10"/>
    <s v="WA"/>
    <n v="99999"/>
    <s v="USA"/>
    <x v="3"/>
    <x v="10"/>
    <x v="0"/>
    <n v="2.99"/>
    <n v="73"/>
    <x v="97"/>
    <n v="21.827000000000002"/>
  </r>
  <r>
    <n v="1114"/>
    <x v="50"/>
    <n v="28"/>
    <x v="7"/>
    <s v="789 28th Street"/>
    <x v="6"/>
    <x v="6"/>
    <x v="0"/>
    <s v="USA"/>
    <x v="5"/>
    <x v="3"/>
    <n v="41789"/>
    <s v="Shipping Company C"/>
    <s v="Amritansh Raghav"/>
    <s v="789 28th Street"/>
    <x v="6"/>
    <s v="TN"/>
    <n v="99999"/>
    <s v="USA"/>
    <x v="1"/>
    <x v="8"/>
    <x v="4"/>
    <n v="9.65"/>
    <n v="74"/>
    <x v="98"/>
    <n v="67.839500000000001"/>
  </r>
  <r>
    <n v="1115"/>
    <x v="50"/>
    <n v="28"/>
    <x v="7"/>
    <s v="789 28th Street"/>
    <x v="6"/>
    <x v="6"/>
    <x v="0"/>
    <s v="USA"/>
    <x v="5"/>
    <x v="3"/>
    <d v="2014-05-30T00:00:00"/>
    <s v="Shipping Company C"/>
    <s v="Amritansh Raghav"/>
    <s v="789 28th Street"/>
    <x v="6"/>
    <s v="TN"/>
    <n v="99999"/>
    <s v="USA"/>
    <x v="1"/>
    <x v="13"/>
    <x v="8"/>
    <n v="18.399999999999999"/>
    <n v="25"/>
    <x v="99"/>
    <n v="46.46"/>
  </r>
  <r>
    <n v="1116"/>
    <x v="56"/>
    <n v="9"/>
    <x v="12"/>
    <s v="123 9th Street"/>
    <x v="11"/>
    <x v="11"/>
    <x v="0"/>
    <s v="USA"/>
    <x v="7"/>
    <x v="0"/>
    <d v="2014-05-11T00:00:00"/>
    <s v="Shipping Company A"/>
    <s v="Sven Mortensen"/>
    <s v="123 9th Street"/>
    <x v="11"/>
    <s v="UT"/>
    <n v="99999"/>
    <s v="USA"/>
    <x v="0"/>
    <x v="14"/>
    <x v="9"/>
    <n v="19.5"/>
    <n v="82"/>
    <x v="100"/>
    <n v="153.50399999999999"/>
  </r>
  <r>
    <n v="1117"/>
    <x v="56"/>
    <n v="9"/>
    <x v="12"/>
    <s v="123 9th Street"/>
    <x v="11"/>
    <x v="11"/>
    <x v="0"/>
    <s v="USA"/>
    <x v="7"/>
    <x v="0"/>
    <d v="2014-05-11T00:00:00"/>
    <s v="Shipping Company A"/>
    <s v="Sven Mortensen"/>
    <s v="123 9th Street"/>
    <x v="11"/>
    <s v="UT"/>
    <n v="99999"/>
    <s v="USA"/>
    <x v="0"/>
    <x v="15"/>
    <x v="10"/>
    <n v="34.799999999999997"/>
    <n v="37"/>
    <x v="101"/>
    <n v="132.62279999999998"/>
  </r>
  <r>
    <n v="1118"/>
    <x v="49"/>
    <n v="6"/>
    <x v="6"/>
    <s v="123 6th Street"/>
    <x v="5"/>
    <x v="5"/>
    <x v="0"/>
    <s v="USA"/>
    <x v="4"/>
    <x v="2"/>
    <n v="41767"/>
    <s v="Shipping Company B"/>
    <s v="Francisco Pérez-Olaeta"/>
    <s v="123 6th Street"/>
    <x v="5"/>
    <s v="WI"/>
    <n v="99999"/>
    <s v="USA"/>
    <x v="1"/>
    <x v="0"/>
    <x v="0"/>
    <n v="14"/>
    <n v="84"/>
    <x v="102"/>
    <n v="112.896"/>
  </r>
  <r>
    <n v="1119"/>
    <x v="51"/>
    <n v="8"/>
    <x v="3"/>
    <s v="123 8th Street"/>
    <x v="2"/>
    <x v="2"/>
    <x v="0"/>
    <s v="USA"/>
    <x v="2"/>
    <x v="2"/>
    <n v="41769"/>
    <s v="Shipping Company B"/>
    <s v="Elizabeth Andersen"/>
    <s v="123 8th Street"/>
    <x v="2"/>
    <s v="OR"/>
    <n v="99999"/>
    <s v="USA"/>
    <x v="0"/>
    <x v="9"/>
    <x v="5"/>
    <n v="40"/>
    <n v="73"/>
    <x v="103"/>
    <n v="283.24"/>
  </r>
  <r>
    <n v="1120"/>
    <x v="51"/>
    <n v="8"/>
    <x v="3"/>
    <s v="123 8th Street"/>
    <x v="2"/>
    <x v="2"/>
    <x v="0"/>
    <s v="USA"/>
    <x v="2"/>
    <x v="2"/>
    <n v="41769"/>
    <s v="Shipping Company B"/>
    <s v="Elizabeth Andersen"/>
    <s v="123 8th Street"/>
    <x v="2"/>
    <s v="OR"/>
    <n v="99999"/>
    <s v="USA"/>
    <x v="0"/>
    <x v="6"/>
    <x v="2"/>
    <n v="9.1999999999999993"/>
    <n v="51"/>
    <x v="104"/>
    <n v="44.573999999999998"/>
  </r>
  <r>
    <n v="1121"/>
    <x v="57"/>
    <n v="25"/>
    <x v="13"/>
    <s v="789 25th Street"/>
    <x v="7"/>
    <x v="7"/>
    <x v="0"/>
    <s v="USA"/>
    <x v="6"/>
    <x v="1"/>
    <n v="41786"/>
    <s v="Shipping Company A"/>
    <s v="John Rodman"/>
    <s v="789 25th Street"/>
    <x v="7"/>
    <s v="IL"/>
    <n v="99999"/>
    <s v="USA"/>
    <x v="2"/>
    <x v="21"/>
    <x v="2"/>
    <n v="10"/>
    <n v="66"/>
    <x v="91"/>
    <n v="68.64"/>
  </r>
  <r>
    <n v="1122"/>
    <x v="58"/>
    <n v="26"/>
    <x v="14"/>
    <s v="789 26th Street"/>
    <x v="9"/>
    <x v="9"/>
    <x v="0"/>
    <s v="USA"/>
    <x v="5"/>
    <x v="3"/>
    <n v="41787"/>
    <s v="Shipping Company C"/>
    <s v="Run Liu"/>
    <s v="789 26th Street"/>
    <x v="9"/>
    <s v="FL"/>
    <n v="99999"/>
    <s v="USA"/>
    <x v="1"/>
    <x v="22"/>
    <x v="13"/>
    <n v="21.35"/>
    <n v="36"/>
    <x v="105"/>
    <n v="74.554200000000009"/>
  </r>
  <r>
    <n v="1123"/>
    <x v="58"/>
    <n v="26"/>
    <x v="14"/>
    <s v="789 26th Street"/>
    <x v="9"/>
    <x v="9"/>
    <x v="0"/>
    <s v="USA"/>
    <x v="5"/>
    <x v="3"/>
    <d v="2014-05-28T00:00:00"/>
    <s v="Shipping Company C"/>
    <s v="Run Liu"/>
    <s v="789 26th Street"/>
    <x v="9"/>
    <s v="FL"/>
    <n v="99999"/>
    <s v="USA"/>
    <x v="1"/>
    <x v="8"/>
    <x v="4"/>
    <n v="9.65"/>
    <n v="87"/>
    <x v="106"/>
    <n v="87.313200000000009"/>
  </r>
  <r>
    <n v="1124"/>
    <x v="58"/>
    <n v="26"/>
    <x v="14"/>
    <s v="789 26th Street"/>
    <x v="9"/>
    <x v="9"/>
    <x v="0"/>
    <s v="USA"/>
    <x v="5"/>
    <x v="3"/>
    <d v="2014-05-28T00:00:00"/>
    <s v="Shipping Company C"/>
    <s v="Run Liu"/>
    <s v="789 26th Street"/>
    <x v="9"/>
    <s v="FL"/>
    <n v="99999"/>
    <s v="USA"/>
    <x v="1"/>
    <x v="13"/>
    <x v="8"/>
    <n v="18.399999999999999"/>
    <n v="64"/>
    <x v="107"/>
    <n v="115.40479999999999"/>
  </r>
  <r>
    <n v="1125"/>
    <x v="47"/>
    <n v="29"/>
    <x v="4"/>
    <s v="789 29th Street"/>
    <x v="3"/>
    <x v="3"/>
    <x v="0"/>
    <s v="USA"/>
    <x v="3"/>
    <x v="0"/>
    <d v="2014-05-31T00:00:00"/>
    <s v="Shipping Company B"/>
    <s v="Soo Jung Lee"/>
    <s v="789 29th Street"/>
    <x v="3"/>
    <s v="CO"/>
    <n v="99999"/>
    <s v="USA"/>
    <x v="0"/>
    <x v="0"/>
    <x v="0"/>
    <n v="14"/>
    <n v="21"/>
    <x v="108"/>
    <n v="30.870000000000005"/>
  </r>
  <r>
    <n v="1126"/>
    <x v="49"/>
    <n v="6"/>
    <x v="6"/>
    <s v="123 6th Street"/>
    <x v="5"/>
    <x v="5"/>
    <x v="0"/>
    <s v="USA"/>
    <x v="4"/>
    <x v="2"/>
    <d v="2014-05-08T00:00:00"/>
    <s v="Shipping Company C"/>
    <s v="Francisco Pérez-Olaeta"/>
    <s v="123 6th Street"/>
    <x v="5"/>
    <s v="WI"/>
    <n v="99999"/>
    <s v="USA"/>
    <x v="0"/>
    <x v="7"/>
    <x v="3"/>
    <n v="12.75"/>
    <n v="19"/>
    <x v="109"/>
    <n v="24.46725"/>
  </r>
  <r>
    <n v="1128"/>
    <x v="59"/>
    <n v="4"/>
    <x v="1"/>
    <s v="123 4th Street"/>
    <x v="1"/>
    <x v="1"/>
    <x v="0"/>
    <s v="USA"/>
    <x v="1"/>
    <x v="1"/>
    <d v="2014-05-06T00:00:00"/>
    <s v="Shipping Company A"/>
    <s v="Christina Lee"/>
    <s v="123 4th Street"/>
    <x v="1"/>
    <s v="NY"/>
    <n v="99999"/>
    <s v="USA"/>
    <x v="1"/>
    <x v="23"/>
    <x v="6"/>
    <n v="81"/>
    <n v="23"/>
    <x v="110"/>
    <n v="195.61500000000001"/>
  </r>
  <r>
    <n v="1129"/>
    <x v="59"/>
    <n v="4"/>
    <x v="1"/>
    <s v="123 4th Street"/>
    <x v="1"/>
    <x v="1"/>
    <x v="0"/>
    <s v="USA"/>
    <x v="1"/>
    <x v="1"/>
    <d v="2014-05-06T00:00:00"/>
    <s v="Shipping Company A"/>
    <s v="Christina Lee"/>
    <s v="123 4th Street"/>
    <x v="1"/>
    <s v="NY"/>
    <n v="99999"/>
    <s v="USA"/>
    <x v="1"/>
    <x v="24"/>
    <x v="14"/>
    <n v="7"/>
    <n v="72"/>
    <x v="111"/>
    <n v="51.912000000000006"/>
  </r>
  <r>
    <n v="1131"/>
    <x v="51"/>
    <n v="8"/>
    <x v="3"/>
    <s v="123 8th Street"/>
    <x v="2"/>
    <x v="2"/>
    <x v="0"/>
    <s v="USA"/>
    <x v="2"/>
    <x v="2"/>
    <d v="2014-05-10T00:00:00"/>
    <s v="Shipping Company C"/>
    <s v="Elizabeth Andersen"/>
    <s v="123 8th Street"/>
    <x v="2"/>
    <s v="OR"/>
    <n v="99999"/>
    <s v="USA"/>
    <x v="1"/>
    <x v="15"/>
    <x v="10"/>
    <n v="34.799999999999997"/>
    <n v="22"/>
    <x v="112"/>
    <n v="75.02879999999999"/>
  </r>
  <r>
    <n v="1134"/>
    <x v="48"/>
    <n v="3"/>
    <x v="5"/>
    <s v="123 3rd Street"/>
    <x v="4"/>
    <x v="4"/>
    <x v="0"/>
    <s v="USA"/>
    <x v="0"/>
    <x v="0"/>
    <d v="2014-05-05T00:00:00"/>
    <s v="Shipping Company B"/>
    <s v="Thomas Axerr"/>
    <s v="123 3rd Street"/>
    <x v="4"/>
    <s v="CA"/>
    <n v="99999"/>
    <s v="USA"/>
    <x v="2"/>
    <x v="16"/>
    <x v="7"/>
    <n v="10"/>
    <n v="82"/>
    <x v="113"/>
    <n v="85.28"/>
  </r>
  <r>
    <n v="1135"/>
    <x v="48"/>
    <n v="3"/>
    <x v="5"/>
    <s v="123 3rd Street"/>
    <x v="4"/>
    <x v="4"/>
    <x v="0"/>
    <s v="USA"/>
    <x v="0"/>
    <x v="0"/>
    <d v="2014-05-05T00:00:00"/>
    <s v="Shipping Company B"/>
    <s v="Thomas Axerr"/>
    <s v="123 3rd Street"/>
    <x v="4"/>
    <s v="CA"/>
    <n v="99999"/>
    <s v="USA"/>
    <x v="2"/>
    <x v="9"/>
    <x v="5"/>
    <n v="40"/>
    <n v="98"/>
    <x v="114"/>
    <n v="411.6"/>
  </r>
  <r>
    <n v="1138"/>
    <x v="60"/>
    <n v="7"/>
    <x v="9"/>
    <s v="123 7th Street"/>
    <x v="8"/>
    <x v="8"/>
    <x v="0"/>
    <s v="USA"/>
    <x v="2"/>
    <x v="2"/>
    <m/>
    <m/>
    <s v="Ming-Yang Xie"/>
    <s v="123 7th Street"/>
    <x v="8"/>
    <s v="ID"/>
    <n v="99999"/>
    <s v="USA"/>
    <x v="3"/>
    <x v="5"/>
    <x v="0"/>
    <n v="46"/>
    <n v="71"/>
    <x v="115"/>
    <n v="310.27"/>
  </r>
  <r>
    <n v="1139"/>
    <x v="61"/>
    <n v="10"/>
    <x v="8"/>
    <s v="123 10th Street"/>
    <x v="7"/>
    <x v="7"/>
    <x v="0"/>
    <s v="USA"/>
    <x v="6"/>
    <x v="1"/>
    <d v="2014-06-12T00:00:00"/>
    <s v="Shipping Company A"/>
    <s v="Roland Wacker"/>
    <s v="123 10th Street"/>
    <x v="7"/>
    <s v="IL"/>
    <n v="99999"/>
    <s v="USA"/>
    <x v="3"/>
    <x v="11"/>
    <x v="6"/>
    <n v="25"/>
    <n v="40"/>
    <x v="116"/>
    <n v="105"/>
  </r>
  <r>
    <n v="1140"/>
    <x v="61"/>
    <n v="10"/>
    <x v="8"/>
    <s v="123 10th Street"/>
    <x v="7"/>
    <x v="7"/>
    <x v="0"/>
    <s v="USA"/>
    <x v="6"/>
    <x v="1"/>
    <d v="2014-06-12T00:00:00"/>
    <s v="Shipping Company A"/>
    <s v="Roland Wacker"/>
    <s v="123 10th Street"/>
    <x v="7"/>
    <s v="IL"/>
    <n v="99999"/>
    <s v="USA"/>
    <x v="3"/>
    <x v="12"/>
    <x v="7"/>
    <n v="22"/>
    <n v="80"/>
    <x v="117"/>
    <n v="172.48"/>
  </r>
  <r>
    <n v="1141"/>
    <x v="61"/>
    <n v="10"/>
    <x v="8"/>
    <s v="123 10th Street"/>
    <x v="7"/>
    <x v="7"/>
    <x v="0"/>
    <s v="USA"/>
    <x v="6"/>
    <x v="1"/>
    <d v="2014-06-12T00:00:00"/>
    <s v="Shipping Company A"/>
    <s v="Roland Wacker"/>
    <s v="123 10th Street"/>
    <x v="7"/>
    <s v="IL"/>
    <n v="99999"/>
    <s v="USA"/>
    <x v="3"/>
    <x v="6"/>
    <x v="2"/>
    <n v="9.1999999999999993"/>
    <n v="38"/>
    <x v="7"/>
    <n v="33.211999999999996"/>
  </r>
  <r>
    <n v="1142"/>
    <x v="62"/>
    <n v="11"/>
    <x v="10"/>
    <s v="123 11th Street"/>
    <x v="9"/>
    <x v="9"/>
    <x v="0"/>
    <s v="USA"/>
    <x v="5"/>
    <x v="3"/>
    <m/>
    <s v="Shipping Company C"/>
    <s v="Peter Krschne"/>
    <s v="123 11th Street"/>
    <x v="9"/>
    <s v="FL"/>
    <n v="99999"/>
    <s v="USA"/>
    <x v="3"/>
    <x v="1"/>
    <x v="1"/>
    <n v="3.5"/>
    <n v="28"/>
    <x v="118"/>
    <n v="10.290000000000001"/>
  </r>
  <r>
    <n v="1143"/>
    <x v="62"/>
    <n v="11"/>
    <x v="10"/>
    <s v="123 11th Street"/>
    <x v="9"/>
    <x v="9"/>
    <x v="0"/>
    <s v="USA"/>
    <x v="5"/>
    <x v="3"/>
    <m/>
    <s v="Shipping Company C"/>
    <s v="Peter Krschne"/>
    <s v="123 11th Street"/>
    <x v="9"/>
    <s v="FL"/>
    <n v="99999"/>
    <s v="USA"/>
    <x v="3"/>
    <x v="10"/>
    <x v="0"/>
    <n v="2.99"/>
    <n v="60"/>
    <x v="119"/>
    <n v="17.581200000000003"/>
  </r>
  <r>
    <n v="1144"/>
    <x v="63"/>
    <n v="1"/>
    <x v="11"/>
    <s v="123 1st Street"/>
    <x v="10"/>
    <x v="10"/>
    <x v="0"/>
    <s v="USA"/>
    <x v="2"/>
    <x v="2"/>
    <m/>
    <m/>
    <s v="Anna Bedecs"/>
    <s v="123 1st Street"/>
    <x v="10"/>
    <s v="WA"/>
    <n v="99999"/>
    <s v="USA"/>
    <x v="3"/>
    <x v="4"/>
    <x v="0"/>
    <n v="18"/>
    <n v="33"/>
    <x v="120"/>
    <n v="58.212000000000003"/>
  </r>
  <r>
    <n v="1145"/>
    <x v="63"/>
    <n v="1"/>
    <x v="11"/>
    <s v="123 1st Street"/>
    <x v="10"/>
    <x v="10"/>
    <x v="0"/>
    <s v="USA"/>
    <x v="2"/>
    <x v="2"/>
    <m/>
    <m/>
    <s v="Anna Bedecs"/>
    <s v="123 1st Street"/>
    <x v="10"/>
    <s v="WA"/>
    <n v="99999"/>
    <s v="USA"/>
    <x v="3"/>
    <x v="5"/>
    <x v="0"/>
    <n v="46"/>
    <n v="22"/>
    <x v="121"/>
    <n v="101.2"/>
  </r>
  <r>
    <n v="1146"/>
    <x v="63"/>
    <n v="1"/>
    <x v="11"/>
    <s v="123 1st Street"/>
    <x v="10"/>
    <x v="10"/>
    <x v="0"/>
    <s v="USA"/>
    <x v="2"/>
    <x v="2"/>
    <m/>
    <m/>
    <s v="Anna Bedecs"/>
    <s v="123 1st Street"/>
    <x v="10"/>
    <s v="WA"/>
    <n v="99999"/>
    <s v="USA"/>
    <x v="3"/>
    <x v="10"/>
    <x v="0"/>
    <n v="2.99"/>
    <n v="51"/>
    <x v="122"/>
    <n v="14.944020000000002"/>
  </r>
  <r>
    <n v="1147"/>
    <x v="64"/>
    <n v="28"/>
    <x v="7"/>
    <s v="789 28th Street"/>
    <x v="6"/>
    <x v="6"/>
    <x v="0"/>
    <s v="USA"/>
    <x v="5"/>
    <x v="3"/>
    <d v="2014-06-30T00:00:00"/>
    <s v="Shipping Company C"/>
    <s v="Amritansh Raghav"/>
    <s v="789 28th Street"/>
    <x v="6"/>
    <s v="TN"/>
    <n v="99999"/>
    <s v="USA"/>
    <x v="1"/>
    <x v="8"/>
    <x v="4"/>
    <n v="9.65"/>
    <n v="60"/>
    <x v="123"/>
    <n v="57.321000000000005"/>
  </r>
  <r>
    <n v="1148"/>
    <x v="64"/>
    <n v="28"/>
    <x v="7"/>
    <s v="789 28th Street"/>
    <x v="6"/>
    <x v="6"/>
    <x v="0"/>
    <s v="USA"/>
    <x v="5"/>
    <x v="3"/>
    <d v="2014-06-30T00:00:00"/>
    <s v="Shipping Company C"/>
    <s v="Amritansh Raghav"/>
    <s v="789 28th Street"/>
    <x v="6"/>
    <s v="TN"/>
    <n v="99999"/>
    <s v="USA"/>
    <x v="1"/>
    <x v="13"/>
    <x v="8"/>
    <n v="18.399999999999999"/>
    <n v="98"/>
    <x v="124"/>
    <n v="183.9264"/>
  </r>
  <r>
    <n v="1149"/>
    <x v="65"/>
    <n v="9"/>
    <x v="12"/>
    <s v="123 9th Street"/>
    <x v="11"/>
    <x v="11"/>
    <x v="0"/>
    <s v="USA"/>
    <x v="7"/>
    <x v="0"/>
    <d v="2014-06-11T00:00:00"/>
    <s v="Shipping Company A"/>
    <s v="Sven Mortensen"/>
    <s v="123 9th Street"/>
    <x v="11"/>
    <s v="UT"/>
    <n v="99999"/>
    <s v="USA"/>
    <x v="0"/>
    <x v="14"/>
    <x v="9"/>
    <n v="19.5"/>
    <n v="27"/>
    <x v="125"/>
    <n v="51.070500000000003"/>
  </r>
  <r>
    <n v="1150"/>
    <x v="65"/>
    <n v="9"/>
    <x v="12"/>
    <s v="123 9th Street"/>
    <x v="11"/>
    <x v="11"/>
    <x v="0"/>
    <s v="USA"/>
    <x v="7"/>
    <x v="0"/>
    <d v="2014-06-11T00:00:00"/>
    <s v="Shipping Company A"/>
    <s v="Sven Mortensen"/>
    <s v="123 9th Street"/>
    <x v="11"/>
    <s v="UT"/>
    <n v="99999"/>
    <s v="USA"/>
    <x v="0"/>
    <x v="15"/>
    <x v="10"/>
    <n v="34.799999999999997"/>
    <n v="88"/>
    <x v="126"/>
    <n v="303.17759999999993"/>
  </r>
  <r>
    <n v="1151"/>
    <x v="66"/>
    <n v="6"/>
    <x v="6"/>
    <s v="123 6th Street"/>
    <x v="5"/>
    <x v="5"/>
    <x v="0"/>
    <s v="USA"/>
    <x v="4"/>
    <x v="2"/>
    <d v="2014-06-08T00:00:00"/>
    <s v="Shipping Company B"/>
    <s v="Francisco Pérez-Olaeta"/>
    <s v="123 6th Street"/>
    <x v="5"/>
    <s v="WI"/>
    <n v="99999"/>
    <s v="USA"/>
    <x v="1"/>
    <x v="0"/>
    <x v="0"/>
    <n v="14"/>
    <n v="65"/>
    <x v="127"/>
    <n v="95.55"/>
  </r>
  <r>
    <n v="1152"/>
    <x v="67"/>
    <n v="8"/>
    <x v="3"/>
    <s v="123 8th Street"/>
    <x v="2"/>
    <x v="2"/>
    <x v="0"/>
    <s v="USA"/>
    <x v="2"/>
    <x v="2"/>
    <d v="2014-06-10T00:00:00"/>
    <s v="Shipping Company B"/>
    <s v="Elizabeth Andersen"/>
    <s v="123 8th Street"/>
    <x v="2"/>
    <s v="OR"/>
    <n v="99999"/>
    <s v="USA"/>
    <x v="0"/>
    <x v="9"/>
    <x v="5"/>
    <n v="40"/>
    <n v="38"/>
    <x v="128"/>
    <n v="148.96"/>
  </r>
  <r>
    <n v="1153"/>
    <x v="67"/>
    <n v="8"/>
    <x v="3"/>
    <s v="123 8th Street"/>
    <x v="2"/>
    <x v="2"/>
    <x v="0"/>
    <s v="USA"/>
    <x v="2"/>
    <x v="2"/>
    <n v="41800"/>
    <s v="Shipping Company B"/>
    <s v="Elizabeth Andersen"/>
    <s v="123 8th Street"/>
    <x v="2"/>
    <s v="OR"/>
    <n v="99999"/>
    <s v="USA"/>
    <x v="0"/>
    <x v="6"/>
    <x v="2"/>
    <n v="9.1999999999999993"/>
    <n v="80"/>
    <x v="129"/>
    <n v="70.656000000000006"/>
  </r>
  <r>
    <n v="1154"/>
    <x v="68"/>
    <n v="25"/>
    <x v="13"/>
    <s v="789 25th Street"/>
    <x v="7"/>
    <x v="7"/>
    <x v="0"/>
    <s v="USA"/>
    <x v="6"/>
    <x v="1"/>
    <d v="2014-06-27T00:00:00"/>
    <s v="Shipping Company A"/>
    <s v="John Rodman"/>
    <s v="789 25th Street"/>
    <x v="7"/>
    <s v="IL"/>
    <n v="99999"/>
    <s v="USA"/>
    <x v="2"/>
    <x v="21"/>
    <x v="2"/>
    <n v="10"/>
    <n v="49"/>
    <x v="130"/>
    <n v="47.04"/>
  </r>
  <r>
    <n v="1155"/>
    <x v="69"/>
    <n v="26"/>
    <x v="14"/>
    <s v="789 26th Street"/>
    <x v="9"/>
    <x v="9"/>
    <x v="0"/>
    <s v="USA"/>
    <x v="5"/>
    <x v="3"/>
    <d v="2014-06-28T00:00:00"/>
    <s v="Shipping Company C"/>
    <s v="Run Liu"/>
    <s v="789 26th Street"/>
    <x v="9"/>
    <s v="FL"/>
    <n v="99999"/>
    <s v="USA"/>
    <x v="1"/>
    <x v="22"/>
    <x v="13"/>
    <n v="21.35"/>
    <n v="90"/>
    <x v="131"/>
    <n v="186.38550000000004"/>
  </r>
  <r>
    <n v="1156"/>
    <x v="69"/>
    <n v="26"/>
    <x v="14"/>
    <s v="789 26th Street"/>
    <x v="9"/>
    <x v="9"/>
    <x v="0"/>
    <s v="USA"/>
    <x v="5"/>
    <x v="3"/>
    <d v="2014-06-28T00:00:00"/>
    <s v="Shipping Company C"/>
    <s v="Run Liu"/>
    <s v="789 26th Street"/>
    <x v="9"/>
    <s v="FL"/>
    <n v="99999"/>
    <s v="USA"/>
    <x v="1"/>
    <x v="8"/>
    <x v="4"/>
    <n v="9.65"/>
    <n v="60"/>
    <x v="123"/>
    <n v="59.637000000000008"/>
  </r>
  <r>
    <n v="1157"/>
    <x v="69"/>
    <n v="26"/>
    <x v="14"/>
    <s v="789 26th Street"/>
    <x v="9"/>
    <x v="9"/>
    <x v="0"/>
    <s v="USA"/>
    <x v="5"/>
    <x v="3"/>
    <n v="41818"/>
    <s v="Shipping Company C"/>
    <s v="Run Liu"/>
    <s v="789 26th Street"/>
    <x v="9"/>
    <s v="FL"/>
    <n v="99999"/>
    <s v="USA"/>
    <x v="1"/>
    <x v="13"/>
    <x v="8"/>
    <n v="18.399999999999999"/>
    <n v="39"/>
    <x v="132"/>
    <n v="71.759999999999991"/>
  </r>
  <r>
    <n v="1158"/>
    <x v="70"/>
    <n v="29"/>
    <x v="4"/>
    <s v="789 29th Street"/>
    <x v="3"/>
    <x v="3"/>
    <x v="0"/>
    <s v="USA"/>
    <x v="3"/>
    <x v="0"/>
    <n v="41821"/>
    <s v="Shipping Company B"/>
    <s v="Soo Jung Lee"/>
    <s v="789 29th Street"/>
    <x v="3"/>
    <s v="CO"/>
    <n v="99999"/>
    <s v="USA"/>
    <x v="0"/>
    <x v="0"/>
    <x v="0"/>
    <n v="14"/>
    <n v="79"/>
    <x v="133"/>
    <n v="113.91800000000001"/>
  </r>
  <r>
    <n v="1159"/>
    <x v="66"/>
    <n v="6"/>
    <x v="6"/>
    <s v="123 6th Street"/>
    <x v="5"/>
    <x v="5"/>
    <x v="0"/>
    <s v="USA"/>
    <x v="4"/>
    <x v="2"/>
    <n v="41798"/>
    <s v="Shipping Company C"/>
    <s v="Francisco Pérez-Olaeta"/>
    <s v="123 6th Street"/>
    <x v="5"/>
    <s v="WI"/>
    <n v="99999"/>
    <s v="USA"/>
    <x v="0"/>
    <x v="7"/>
    <x v="3"/>
    <n v="12.75"/>
    <n v="44"/>
    <x v="134"/>
    <n v="57.222000000000001"/>
  </r>
  <r>
    <n v="1161"/>
    <x v="71"/>
    <n v="4"/>
    <x v="1"/>
    <s v="123 4th Street"/>
    <x v="1"/>
    <x v="1"/>
    <x v="0"/>
    <s v="USA"/>
    <x v="1"/>
    <x v="1"/>
    <n v="41796"/>
    <s v="Shipping Company A"/>
    <s v="Christina Lee"/>
    <s v="123 4th Street"/>
    <x v="1"/>
    <s v="NY"/>
    <n v="99999"/>
    <s v="USA"/>
    <x v="1"/>
    <x v="23"/>
    <x v="6"/>
    <n v="81"/>
    <n v="98"/>
    <x v="135"/>
    <n v="769.98599999999999"/>
  </r>
  <r>
    <n v="1162"/>
    <x v="71"/>
    <n v="4"/>
    <x v="1"/>
    <s v="123 4th Street"/>
    <x v="1"/>
    <x v="1"/>
    <x v="0"/>
    <s v="USA"/>
    <x v="1"/>
    <x v="1"/>
    <n v="41796"/>
    <s v="Shipping Company A"/>
    <s v="Christina Lee"/>
    <s v="123 4th Street"/>
    <x v="1"/>
    <s v="NY"/>
    <n v="99999"/>
    <s v="USA"/>
    <x v="1"/>
    <x v="24"/>
    <x v="14"/>
    <n v="7"/>
    <n v="61"/>
    <x v="136"/>
    <n v="42.273000000000003"/>
  </r>
  <r>
    <n v="1164"/>
    <x v="67"/>
    <n v="8"/>
    <x v="3"/>
    <s v="123 8th Street"/>
    <x v="2"/>
    <x v="2"/>
    <x v="0"/>
    <s v="USA"/>
    <x v="2"/>
    <x v="2"/>
    <d v="2014-06-10T00:00:00"/>
    <s v="Shipping Company C"/>
    <s v="Elizabeth Andersen"/>
    <s v="123 8th Street"/>
    <x v="2"/>
    <s v="OR"/>
    <n v="99999"/>
    <s v="USA"/>
    <x v="1"/>
    <x v="15"/>
    <x v="10"/>
    <n v="34.799999999999997"/>
    <n v="30"/>
    <x v="137"/>
    <n v="109.62"/>
  </r>
  <r>
    <n v="1167"/>
    <x v="72"/>
    <n v="3"/>
    <x v="5"/>
    <s v="123 3rd Street"/>
    <x v="4"/>
    <x v="4"/>
    <x v="0"/>
    <s v="USA"/>
    <x v="0"/>
    <x v="0"/>
    <d v="2014-06-05T00:00:00"/>
    <s v="Shipping Company B"/>
    <s v="Thomas Axerr"/>
    <s v="123 3rd Street"/>
    <x v="4"/>
    <s v="CA"/>
    <n v="99999"/>
    <s v="USA"/>
    <x v="2"/>
    <x v="16"/>
    <x v="7"/>
    <n v="10"/>
    <n v="24"/>
    <x v="138"/>
    <n v="25.200000000000003"/>
  </r>
  <r>
    <n v="1168"/>
    <x v="72"/>
    <n v="3"/>
    <x v="5"/>
    <s v="123 3rd Street"/>
    <x v="4"/>
    <x v="4"/>
    <x v="0"/>
    <s v="USA"/>
    <x v="0"/>
    <x v="0"/>
    <d v="2014-06-05T00:00:00"/>
    <s v="Shipping Company B"/>
    <s v="Thomas Axerr"/>
    <s v="123 3rd Street"/>
    <x v="4"/>
    <s v="CA"/>
    <n v="99999"/>
    <s v="USA"/>
    <x v="2"/>
    <x v="9"/>
    <x v="5"/>
    <n v="40"/>
    <n v="28"/>
    <x v="139"/>
    <n v="109.75999999999999"/>
  </r>
  <r>
    <n v="1172"/>
    <x v="61"/>
    <n v="10"/>
    <x v="8"/>
    <s v="123 10th Street"/>
    <x v="7"/>
    <x v="7"/>
    <x v="0"/>
    <s v="USA"/>
    <x v="6"/>
    <x v="1"/>
    <d v="2014-06-12T00:00:00"/>
    <s v="Shipping Company B"/>
    <s v="Roland Wacker"/>
    <s v="123 10th Street"/>
    <x v="7"/>
    <s v="IL"/>
    <n v="99999"/>
    <s v="USA"/>
    <x v="1"/>
    <x v="18"/>
    <x v="1"/>
    <n v="10"/>
    <n v="74"/>
    <x v="140"/>
    <n v="71.78"/>
  </r>
  <r>
    <n v="1174"/>
    <x v="61"/>
    <n v="10"/>
    <x v="8"/>
    <s v="123 10th Street"/>
    <x v="7"/>
    <x v="7"/>
    <x v="0"/>
    <s v="USA"/>
    <x v="6"/>
    <x v="1"/>
    <m/>
    <s v="Shipping Company A"/>
    <s v="Roland Wacker"/>
    <s v="123 10th Street"/>
    <x v="7"/>
    <s v="IL"/>
    <n v="99999"/>
    <s v="USA"/>
    <x v="3"/>
    <x v="1"/>
    <x v="1"/>
    <n v="3.5"/>
    <n v="90"/>
    <x v="141"/>
    <n v="30.24"/>
  </r>
  <r>
    <n v="1175"/>
    <x v="62"/>
    <n v="11"/>
    <x v="10"/>
    <s v="123 11th Street"/>
    <x v="9"/>
    <x v="9"/>
    <x v="0"/>
    <s v="USA"/>
    <x v="5"/>
    <x v="3"/>
    <m/>
    <s v="Shipping Company C"/>
    <s v="Peter Krschne"/>
    <s v="123 11th Street"/>
    <x v="9"/>
    <s v="FL"/>
    <n v="99999"/>
    <s v="USA"/>
    <x v="3"/>
    <x v="9"/>
    <x v="5"/>
    <n v="40"/>
    <n v="27"/>
    <x v="142"/>
    <n v="111.24000000000001"/>
  </r>
  <r>
    <n v="1176"/>
    <x v="63"/>
    <n v="1"/>
    <x v="11"/>
    <s v="123 1st Street"/>
    <x v="10"/>
    <x v="10"/>
    <x v="0"/>
    <s v="USA"/>
    <x v="2"/>
    <x v="2"/>
    <m/>
    <s v="Shipping Company C"/>
    <s v="Anna Bedecs"/>
    <s v="123 1st Street"/>
    <x v="10"/>
    <s v="WA"/>
    <n v="99999"/>
    <s v="USA"/>
    <x v="3"/>
    <x v="13"/>
    <x v="8"/>
    <n v="18.399999999999999"/>
    <n v="71"/>
    <x v="143"/>
    <n v="137.172"/>
  </r>
  <r>
    <n v="1177"/>
    <x v="64"/>
    <n v="28"/>
    <x v="7"/>
    <s v="789 28th Street"/>
    <x v="6"/>
    <x v="6"/>
    <x v="0"/>
    <s v="USA"/>
    <x v="5"/>
    <x v="3"/>
    <d v="2014-06-30T00:00:00"/>
    <s v="Shipping Company C"/>
    <s v="Amritansh Raghav"/>
    <s v="789 28th Street"/>
    <x v="6"/>
    <s v="TN"/>
    <n v="99999"/>
    <s v="USA"/>
    <x v="1"/>
    <x v="5"/>
    <x v="0"/>
    <n v="46"/>
    <n v="74"/>
    <x v="144"/>
    <n v="340.40000000000003"/>
  </r>
  <r>
    <n v="1178"/>
    <x v="65"/>
    <n v="9"/>
    <x v="12"/>
    <s v="123 9th Street"/>
    <x v="11"/>
    <x v="11"/>
    <x v="0"/>
    <s v="USA"/>
    <x v="7"/>
    <x v="0"/>
    <d v="2014-06-11T00:00:00"/>
    <s v="Shipping Company A"/>
    <s v="Sven Mortensen"/>
    <s v="123 9th Street"/>
    <x v="11"/>
    <s v="UT"/>
    <n v="99999"/>
    <s v="USA"/>
    <x v="0"/>
    <x v="8"/>
    <x v="4"/>
    <n v="9.65"/>
    <n v="76"/>
    <x v="145"/>
    <n v="72.6066"/>
  </r>
  <r>
    <n v="1179"/>
    <x v="66"/>
    <n v="6"/>
    <x v="6"/>
    <s v="123 6th Street"/>
    <x v="5"/>
    <x v="5"/>
    <x v="0"/>
    <s v="USA"/>
    <x v="4"/>
    <x v="2"/>
    <d v="2014-06-08T00:00:00"/>
    <s v="Shipping Company B"/>
    <s v="Francisco Pérez-Olaeta"/>
    <s v="123 6th Street"/>
    <x v="5"/>
    <s v="WI"/>
    <n v="99999"/>
    <s v="USA"/>
    <x v="1"/>
    <x v="7"/>
    <x v="3"/>
    <n v="12.75"/>
    <n v="96"/>
    <x v="146"/>
    <n v="123.62400000000001"/>
  </r>
  <r>
    <n v="1180"/>
    <x v="67"/>
    <n v="8"/>
    <x v="3"/>
    <s v="123 8th Street"/>
    <x v="2"/>
    <x v="2"/>
    <x v="0"/>
    <s v="USA"/>
    <x v="2"/>
    <x v="2"/>
    <d v="2014-06-10T00:00:00"/>
    <s v="Shipping Company B"/>
    <s v="Elizabeth Andersen"/>
    <s v="123 8th Street"/>
    <x v="2"/>
    <s v="OR"/>
    <n v="99999"/>
    <s v="USA"/>
    <x v="0"/>
    <x v="7"/>
    <x v="3"/>
    <n v="12.75"/>
    <n v="92"/>
    <x v="147"/>
    <n v="116.12700000000001"/>
  </r>
  <r>
    <n v="1181"/>
    <x v="68"/>
    <n v="25"/>
    <x v="13"/>
    <s v="789 25th Street"/>
    <x v="7"/>
    <x v="7"/>
    <x v="0"/>
    <s v="USA"/>
    <x v="6"/>
    <x v="1"/>
    <d v="2014-06-27T00:00:00"/>
    <s v="Shipping Company A"/>
    <s v="John Rodman"/>
    <s v="789 25th Street"/>
    <x v="7"/>
    <s v="IL"/>
    <n v="99999"/>
    <s v="USA"/>
    <x v="2"/>
    <x v="12"/>
    <x v="7"/>
    <n v="22"/>
    <n v="93"/>
    <x v="148"/>
    <n v="200.50800000000001"/>
  </r>
  <r>
    <n v="1182"/>
    <x v="69"/>
    <n v="26"/>
    <x v="14"/>
    <s v="789 26th Street"/>
    <x v="9"/>
    <x v="9"/>
    <x v="0"/>
    <s v="USA"/>
    <x v="5"/>
    <x v="3"/>
    <d v="2014-06-28T00:00:00"/>
    <s v="Shipping Company C"/>
    <s v="Run Liu"/>
    <s v="789 26th Street"/>
    <x v="9"/>
    <s v="FL"/>
    <n v="99999"/>
    <s v="USA"/>
    <x v="1"/>
    <x v="11"/>
    <x v="6"/>
    <n v="25"/>
    <n v="18"/>
    <x v="149"/>
    <n v="42.75"/>
  </r>
  <r>
    <n v="1183"/>
    <x v="70"/>
    <n v="29"/>
    <x v="4"/>
    <s v="789 29th Street"/>
    <x v="3"/>
    <x v="3"/>
    <x v="0"/>
    <s v="USA"/>
    <x v="3"/>
    <x v="0"/>
    <d v="2014-07-01T00:00:00"/>
    <s v="Shipping Company B"/>
    <s v="Soo Jung Lee"/>
    <s v="789 29th Street"/>
    <x v="3"/>
    <s v="CO"/>
    <n v="99999"/>
    <s v="USA"/>
    <x v="0"/>
    <x v="19"/>
    <x v="12"/>
    <n v="39"/>
    <n v="98"/>
    <x v="150"/>
    <n v="397.48800000000006"/>
  </r>
  <r>
    <n v="1184"/>
    <x v="66"/>
    <n v="6"/>
    <x v="6"/>
    <s v="123 6th Street"/>
    <x v="5"/>
    <x v="5"/>
    <x v="0"/>
    <s v="USA"/>
    <x v="4"/>
    <x v="2"/>
    <d v="2014-06-08T00:00:00"/>
    <s v="Shipping Company C"/>
    <s v="Francisco Pérez-Olaeta"/>
    <s v="123 6th Street"/>
    <x v="5"/>
    <s v="WI"/>
    <n v="99999"/>
    <s v="USA"/>
    <x v="0"/>
    <x v="2"/>
    <x v="1"/>
    <n v="30"/>
    <n v="46"/>
    <x v="65"/>
    <n v="135.24"/>
  </r>
  <r>
    <n v="1185"/>
    <x v="66"/>
    <n v="6"/>
    <x v="6"/>
    <s v="123 6th Street"/>
    <x v="5"/>
    <x v="5"/>
    <x v="0"/>
    <s v="USA"/>
    <x v="4"/>
    <x v="2"/>
    <d v="2014-06-08T00:00:00"/>
    <s v="Shipping Company C"/>
    <s v="Francisco Pérez-Olaeta"/>
    <s v="123 6th Street"/>
    <x v="5"/>
    <s v="WI"/>
    <n v="99999"/>
    <s v="USA"/>
    <x v="0"/>
    <x v="3"/>
    <x v="1"/>
    <n v="53"/>
    <n v="14"/>
    <x v="48"/>
    <n v="74.2"/>
  </r>
  <r>
    <n v="1186"/>
    <x v="71"/>
    <n v="4"/>
    <x v="1"/>
    <s v="123 4th Street"/>
    <x v="1"/>
    <x v="1"/>
    <x v="0"/>
    <s v="USA"/>
    <x v="1"/>
    <x v="1"/>
    <m/>
    <m/>
    <s v="Christina Lee"/>
    <s v="123 4th Street"/>
    <x v="1"/>
    <s v="NY"/>
    <n v="99999"/>
    <s v="USA"/>
    <x v="3"/>
    <x v="20"/>
    <x v="9"/>
    <n v="38"/>
    <n v="85"/>
    <x v="151"/>
    <n v="319.77"/>
  </r>
  <r>
    <n v="1187"/>
    <x v="72"/>
    <n v="3"/>
    <x v="5"/>
    <s v="123 3rd Street"/>
    <x v="4"/>
    <x v="4"/>
    <x v="0"/>
    <s v="USA"/>
    <x v="0"/>
    <x v="0"/>
    <m/>
    <m/>
    <s v="Thomas Axerr"/>
    <s v="123 3rd Street"/>
    <x v="4"/>
    <s v="CA"/>
    <n v="99999"/>
    <s v="USA"/>
    <x v="3"/>
    <x v="10"/>
    <x v="0"/>
    <n v="2.99"/>
    <n v="88"/>
    <x v="76"/>
    <n v="25.522639999999999"/>
  </r>
  <r>
    <n v="1188"/>
    <x v="73"/>
    <n v="1"/>
    <x v="11"/>
    <s v="123 1st Street"/>
    <x v="10"/>
    <x v="10"/>
    <x v="0"/>
    <s v="USA"/>
    <x v="2"/>
    <x v="2"/>
    <m/>
    <m/>
    <s v="Anna Bedecs"/>
    <s v="123 1st Street"/>
    <x v="10"/>
    <s v="WA"/>
    <n v="99999"/>
    <s v="USA"/>
    <x v="3"/>
    <x v="10"/>
    <x v="0"/>
    <n v="2.99"/>
    <n v="81"/>
    <x v="152"/>
    <n v="23.976810000000004"/>
  </r>
  <r>
    <n v="1189"/>
    <x v="74"/>
    <n v="28"/>
    <x v="7"/>
    <s v="789 28th Street"/>
    <x v="6"/>
    <x v="6"/>
    <x v="0"/>
    <s v="USA"/>
    <x v="5"/>
    <x v="3"/>
    <d v="2014-07-30T00:00:00"/>
    <s v="Shipping Company C"/>
    <s v="Amritansh Raghav"/>
    <s v="789 28th Street"/>
    <x v="6"/>
    <s v="TN"/>
    <n v="99999"/>
    <s v="USA"/>
    <x v="1"/>
    <x v="8"/>
    <x v="4"/>
    <n v="9.65"/>
    <n v="33"/>
    <x v="153"/>
    <n v="30.252749999999999"/>
  </r>
  <r>
    <n v="1190"/>
    <x v="74"/>
    <n v="28"/>
    <x v="7"/>
    <s v="789 28th Street"/>
    <x v="6"/>
    <x v="6"/>
    <x v="0"/>
    <s v="USA"/>
    <x v="5"/>
    <x v="3"/>
    <d v="2014-07-30T00:00:00"/>
    <s v="Shipping Company C"/>
    <s v="Amritansh Raghav"/>
    <s v="789 28th Street"/>
    <x v="6"/>
    <s v="TN"/>
    <n v="99999"/>
    <s v="USA"/>
    <x v="1"/>
    <x v="13"/>
    <x v="8"/>
    <n v="18.399999999999999"/>
    <n v="47"/>
    <x v="154"/>
    <n v="90.804000000000002"/>
  </r>
  <r>
    <n v="1191"/>
    <x v="75"/>
    <n v="9"/>
    <x v="12"/>
    <s v="123 9th Street"/>
    <x v="11"/>
    <x v="11"/>
    <x v="0"/>
    <s v="USA"/>
    <x v="7"/>
    <x v="0"/>
    <d v="2014-07-11T00:00:00"/>
    <s v="Shipping Company A"/>
    <s v="Sven Mortensen"/>
    <s v="123 9th Street"/>
    <x v="11"/>
    <s v="UT"/>
    <n v="99999"/>
    <s v="USA"/>
    <x v="0"/>
    <x v="14"/>
    <x v="9"/>
    <n v="19.5"/>
    <n v="61"/>
    <x v="155"/>
    <n v="123.70800000000001"/>
  </r>
  <r>
    <n v="1192"/>
    <x v="75"/>
    <n v="9"/>
    <x v="12"/>
    <s v="123 9th Street"/>
    <x v="11"/>
    <x v="11"/>
    <x v="0"/>
    <s v="USA"/>
    <x v="7"/>
    <x v="0"/>
    <d v="2014-07-11T00:00:00"/>
    <s v="Shipping Company A"/>
    <s v="Sven Mortensen"/>
    <s v="123 9th Street"/>
    <x v="11"/>
    <s v="UT"/>
    <n v="99999"/>
    <s v="USA"/>
    <x v="0"/>
    <x v="15"/>
    <x v="10"/>
    <n v="34.799999999999997"/>
    <n v="27"/>
    <x v="156"/>
    <n v="95.839199999999991"/>
  </r>
  <r>
    <n v="1193"/>
    <x v="76"/>
    <n v="6"/>
    <x v="6"/>
    <s v="123 6th Street"/>
    <x v="5"/>
    <x v="5"/>
    <x v="0"/>
    <s v="USA"/>
    <x v="4"/>
    <x v="2"/>
    <d v="2014-07-08T00:00:00"/>
    <s v="Shipping Company B"/>
    <s v="Francisco Pérez-Olaeta"/>
    <s v="123 6th Street"/>
    <x v="5"/>
    <s v="WI"/>
    <n v="99999"/>
    <s v="USA"/>
    <x v="1"/>
    <x v="0"/>
    <x v="0"/>
    <n v="14"/>
    <n v="84"/>
    <x v="102"/>
    <n v="118.77600000000001"/>
  </r>
  <r>
    <n v="1194"/>
    <x v="77"/>
    <n v="8"/>
    <x v="3"/>
    <s v="123 8th Street"/>
    <x v="2"/>
    <x v="2"/>
    <x v="0"/>
    <s v="USA"/>
    <x v="2"/>
    <x v="2"/>
    <d v="2014-07-10T00:00:00"/>
    <s v="Shipping Company B"/>
    <s v="Elizabeth Andersen"/>
    <s v="123 8th Street"/>
    <x v="2"/>
    <s v="OR"/>
    <n v="99999"/>
    <s v="USA"/>
    <x v="0"/>
    <x v="9"/>
    <x v="5"/>
    <n v="40"/>
    <n v="91"/>
    <x v="157"/>
    <n v="360.36"/>
  </r>
  <r>
    <n v="1195"/>
    <x v="77"/>
    <n v="8"/>
    <x v="3"/>
    <s v="123 8th Street"/>
    <x v="2"/>
    <x v="2"/>
    <x v="0"/>
    <s v="USA"/>
    <x v="2"/>
    <x v="2"/>
    <d v="2014-07-10T00:00:00"/>
    <s v="Shipping Company B"/>
    <s v="Elizabeth Andersen"/>
    <s v="123 8th Street"/>
    <x v="2"/>
    <s v="OR"/>
    <n v="99999"/>
    <s v="USA"/>
    <x v="0"/>
    <x v="6"/>
    <x v="2"/>
    <n v="9.1999999999999993"/>
    <n v="36"/>
    <x v="158"/>
    <n v="34.444800000000001"/>
  </r>
  <r>
    <n v="1196"/>
    <x v="78"/>
    <n v="25"/>
    <x v="13"/>
    <s v="789 25th Street"/>
    <x v="7"/>
    <x v="7"/>
    <x v="0"/>
    <s v="USA"/>
    <x v="6"/>
    <x v="1"/>
    <n v="41847"/>
    <s v="Shipping Company A"/>
    <s v="John Rodman"/>
    <s v="789 25th Street"/>
    <x v="7"/>
    <s v="IL"/>
    <n v="99999"/>
    <s v="USA"/>
    <x v="2"/>
    <x v="21"/>
    <x v="2"/>
    <n v="10"/>
    <n v="34"/>
    <x v="159"/>
    <n v="34.340000000000003"/>
  </r>
  <r>
    <n v="1197"/>
    <x v="79"/>
    <n v="26"/>
    <x v="14"/>
    <s v="789 26th Street"/>
    <x v="9"/>
    <x v="9"/>
    <x v="0"/>
    <s v="USA"/>
    <x v="5"/>
    <x v="3"/>
    <n v="41848"/>
    <s v="Shipping Company C"/>
    <s v="Run Liu"/>
    <s v="789 26th Street"/>
    <x v="9"/>
    <s v="FL"/>
    <n v="99999"/>
    <s v="USA"/>
    <x v="1"/>
    <x v="22"/>
    <x v="13"/>
    <n v="21.35"/>
    <n v="81"/>
    <x v="160"/>
    <n v="178.12305000000003"/>
  </r>
  <r>
    <n v="1198"/>
    <x v="79"/>
    <n v="26"/>
    <x v="14"/>
    <s v="789 26th Street"/>
    <x v="9"/>
    <x v="9"/>
    <x v="0"/>
    <s v="USA"/>
    <x v="5"/>
    <x v="3"/>
    <n v="41848"/>
    <s v="Shipping Company C"/>
    <s v="Run Liu"/>
    <s v="789 26th Street"/>
    <x v="9"/>
    <s v="FL"/>
    <n v="99999"/>
    <s v="USA"/>
    <x v="1"/>
    <x v="8"/>
    <x v="4"/>
    <n v="9.65"/>
    <n v="25"/>
    <x v="161"/>
    <n v="23.401250000000001"/>
  </r>
  <r>
    <n v="1199"/>
    <x v="79"/>
    <n v="26"/>
    <x v="14"/>
    <s v="789 26th Street"/>
    <x v="9"/>
    <x v="9"/>
    <x v="0"/>
    <s v="USA"/>
    <x v="5"/>
    <x v="3"/>
    <n v="41848"/>
    <s v="Shipping Company C"/>
    <s v="Run Liu"/>
    <s v="789 26th Street"/>
    <x v="9"/>
    <s v="FL"/>
    <n v="99999"/>
    <s v="USA"/>
    <x v="1"/>
    <x v="13"/>
    <x v="8"/>
    <n v="18.399999999999999"/>
    <n v="12"/>
    <x v="162"/>
    <n v="22.08"/>
  </r>
  <r>
    <n v="1200"/>
    <x v="80"/>
    <n v="29"/>
    <x v="4"/>
    <s v="789 29th Street"/>
    <x v="3"/>
    <x v="3"/>
    <x v="0"/>
    <s v="USA"/>
    <x v="3"/>
    <x v="0"/>
    <d v="2014-07-31T00:00:00"/>
    <s v="Shipping Company B"/>
    <s v="Soo Jung Lee"/>
    <s v="789 29th Street"/>
    <x v="3"/>
    <s v="CO"/>
    <n v="99999"/>
    <s v="USA"/>
    <x v="0"/>
    <x v="0"/>
    <x v="0"/>
    <n v="14"/>
    <n v="23"/>
    <x v="163"/>
    <n v="30.912000000000003"/>
  </r>
  <r>
    <n v="1201"/>
    <x v="76"/>
    <n v="6"/>
    <x v="6"/>
    <s v="123 6th Street"/>
    <x v="5"/>
    <x v="5"/>
    <x v="0"/>
    <s v="USA"/>
    <x v="4"/>
    <x v="2"/>
    <d v="2014-07-08T00:00:00"/>
    <s v="Shipping Company C"/>
    <s v="Francisco Pérez-Olaeta"/>
    <s v="123 6th Street"/>
    <x v="5"/>
    <s v="WI"/>
    <n v="99999"/>
    <s v="USA"/>
    <x v="0"/>
    <x v="7"/>
    <x v="3"/>
    <n v="12.75"/>
    <n v="76"/>
    <x v="164"/>
    <n v="97.869"/>
  </r>
  <r>
    <n v="1203"/>
    <x v="81"/>
    <n v="4"/>
    <x v="1"/>
    <s v="123 4th Street"/>
    <x v="1"/>
    <x v="1"/>
    <x v="0"/>
    <s v="USA"/>
    <x v="1"/>
    <x v="1"/>
    <d v="2014-07-06T00:00:00"/>
    <s v="Shipping Company A"/>
    <s v="Christina Lee"/>
    <s v="123 4th Street"/>
    <x v="1"/>
    <s v="NY"/>
    <n v="99999"/>
    <s v="USA"/>
    <x v="1"/>
    <x v="23"/>
    <x v="6"/>
    <n v="81"/>
    <n v="55"/>
    <x v="165"/>
    <n v="445.5"/>
  </r>
  <r>
    <n v="1204"/>
    <x v="81"/>
    <n v="4"/>
    <x v="1"/>
    <s v="123 4th Street"/>
    <x v="1"/>
    <x v="1"/>
    <x v="0"/>
    <s v="USA"/>
    <x v="1"/>
    <x v="1"/>
    <d v="2014-07-06T00:00:00"/>
    <s v="Shipping Company A"/>
    <s v="Christina Lee"/>
    <s v="123 4th Street"/>
    <x v="1"/>
    <s v="NY"/>
    <n v="99999"/>
    <s v="USA"/>
    <x v="1"/>
    <x v="24"/>
    <x v="14"/>
    <n v="7"/>
    <n v="19"/>
    <x v="166"/>
    <n v="12.901"/>
  </r>
  <r>
    <n v="1206"/>
    <x v="77"/>
    <n v="8"/>
    <x v="3"/>
    <s v="123 8th Street"/>
    <x v="2"/>
    <x v="2"/>
    <x v="0"/>
    <s v="USA"/>
    <x v="2"/>
    <x v="2"/>
    <d v="2014-07-10T00:00:00"/>
    <s v="Shipping Company C"/>
    <s v="Elizabeth Andersen"/>
    <s v="123 8th Street"/>
    <x v="2"/>
    <s v="OR"/>
    <n v="99999"/>
    <s v="USA"/>
    <x v="1"/>
    <x v="15"/>
    <x v="10"/>
    <n v="34.799999999999997"/>
    <n v="27"/>
    <x v="156"/>
    <n v="89.261999999999986"/>
  </r>
  <r>
    <n v="1209"/>
    <x v="82"/>
    <n v="3"/>
    <x v="5"/>
    <s v="123 3rd Street"/>
    <x v="4"/>
    <x v="4"/>
    <x v="0"/>
    <s v="USA"/>
    <x v="0"/>
    <x v="0"/>
    <d v="2014-07-05T00:00:00"/>
    <s v="Shipping Company B"/>
    <s v="Thomas Axerr"/>
    <s v="123 3rd Street"/>
    <x v="4"/>
    <s v="CA"/>
    <n v="99999"/>
    <s v="USA"/>
    <x v="2"/>
    <x v="16"/>
    <x v="7"/>
    <n v="10"/>
    <n v="99"/>
    <x v="82"/>
    <n v="95.039999999999992"/>
  </r>
  <r>
    <n v="1210"/>
    <x v="82"/>
    <n v="3"/>
    <x v="5"/>
    <s v="123 3rd Street"/>
    <x v="4"/>
    <x v="4"/>
    <x v="0"/>
    <s v="USA"/>
    <x v="0"/>
    <x v="0"/>
    <d v="2014-07-05T00:00:00"/>
    <s v="Shipping Company B"/>
    <s v="Thomas Axerr"/>
    <s v="123 3rd Street"/>
    <x v="4"/>
    <s v="CA"/>
    <n v="99999"/>
    <s v="USA"/>
    <x v="2"/>
    <x v="9"/>
    <x v="5"/>
    <n v="40"/>
    <n v="10"/>
    <x v="167"/>
    <n v="40"/>
  </r>
  <r>
    <n v="1214"/>
    <x v="83"/>
    <n v="10"/>
    <x v="8"/>
    <s v="123 10th Street"/>
    <x v="7"/>
    <x v="7"/>
    <x v="0"/>
    <s v="USA"/>
    <x v="6"/>
    <x v="1"/>
    <d v="2014-07-12T00:00:00"/>
    <s v="Shipping Company B"/>
    <s v="Roland Wacker"/>
    <s v="123 10th Street"/>
    <x v="7"/>
    <s v="IL"/>
    <n v="99999"/>
    <s v="USA"/>
    <x v="1"/>
    <x v="18"/>
    <x v="1"/>
    <n v="10"/>
    <n v="80"/>
    <x v="168"/>
    <n v="77.599999999999994"/>
  </r>
  <r>
    <n v="1216"/>
    <x v="83"/>
    <n v="10"/>
    <x v="8"/>
    <s v="123 10th Street"/>
    <x v="7"/>
    <x v="7"/>
    <x v="0"/>
    <s v="USA"/>
    <x v="6"/>
    <x v="1"/>
    <m/>
    <s v="Shipping Company A"/>
    <s v="Roland Wacker"/>
    <s v="123 10th Street"/>
    <x v="7"/>
    <s v="IL"/>
    <n v="99999"/>
    <s v="USA"/>
    <x v="3"/>
    <x v="1"/>
    <x v="1"/>
    <n v="3.5"/>
    <n v="27"/>
    <x v="169"/>
    <n v="9.072000000000001"/>
  </r>
  <r>
    <n v="1217"/>
    <x v="84"/>
    <n v="11"/>
    <x v="10"/>
    <s v="123 11th Street"/>
    <x v="9"/>
    <x v="9"/>
    <x v="0"/>
    <s v="USA"/>
    <x v="5"/>
    <x v="3"/>
    <m/>
    <s v="Shipping Company C"/>
    <s v="Peter Krschne"/>
    <s v="123 11th Street"/>
    <x v="9"/>
    <s v="FL"/>
    <n v="99999"/>
    <s v="USA"/>
    <x v="3"/>
    <x v="9"/>
    <x v="5"/>
    <n v="40"/>
    <n v="97"/>
    <x v="170"/>
    <n v="380.24"/>
  </r>
  <r>
    <n v="1218"/>
    <x v="73"/>
    <n v="1"/>
    <x v="11"/>
    <s v="123 1st Street"/>
    <x v="10"/>
    <x v="10"/>
    <x v="0"/>
    <s v="USA"/>
    <x v="2"/>
    <x v="2"/>
    <m/>
    <s v="Shipping Company C"/>
    <s v="Anna Bedecs"/>
    <s v="123 1st Street"/>
    <x v="10"/>
    <s v="WA"/>
    <n v="99999"/>
    <s v="USA"/>
    <x v="3"/>
    <x v="13"/>
    <x v="8"/>
    <n v="18.399999999999999"/>
    <n v="42"/>
    <x v="171"/>
    <n v="80.371200000000002"/>
  </r>
  <r>
    <n v="1219"/>
    <x v="74"/>
    <n v="28"/>
    <x v="7"/>
    <s v="789 28th Street"/>
    <x v="6"/>
    <x v="6"/>
    <x v="0"/>
    <s v="USA"/>
    <x v="5"/>
    <x v="3"/>
    <n v="41850"/>
    <s v="Shipping Company C"/>
    <s v="Amritansh Raghav"/>
    <s v="789 28th Street"/>
    <x v="6"/>
    <s v="TN"/>
    <n v="99999"/>
    <s v="USA"/>
    <x v="1"/>
    <x v="5"/>
    <x v="0"/>
    <n v="46"/>
    <n v="24"/>
    <x v="15"/>
    <n v="105.98399999999999"/>
  </r>
  <r>
    <n v="1220"/>
    <x v="75"/>
    <n v="9"/>
    <x v="12"/>
    <s v="123 9th Street"/>
    <x v="11"/>
    <x v="11"/>
    <x v="0"/>
    <s v="USA"/>
    <x v="7"/>
    <x v="0"/>
    <d v="2014-07-11T00:00:00"/>
    <s v="Shipping Company A"/>
    <s v="Sven Mortensen"/>
    <s v="123 9th Street"/>
    <x v="11"/>
    <s v="UT"/>
    <n v="99999"/>
    <s v="USA"/>
    <x v="0"/>
    <x v="8"/>
    <x v="4"/>
    <n v="9.65"/>
    <n v="90"/>
    <x v="172"/>
    <n v="83.376000000000005"/>
  </r>
  <r>
    <n v="1221"/>
    <x v="76"/>
    <n v="6"/>
    <x v="6"/>
    <s v="123 6th Street"/>
    <x v="5"/>
    <x v="5"/>
    <x v="0"/>
    <s v="USA"/>
    <x v="4"/>
    <x v="2"/>
    <d v="2014-07-08T00:00:00"/>
    <s v="Shipping Company B"/>
    <s v="Francisco Pérez-Olaeta"/>
    <s v="123 6th Street"/>
    <x v="5"/>
    <s v="WI"/>
    <n v="99999"/>
    <s v="USA"/>
    <x v="1"/>
    <x v="7"/>
    <x v="3"/>
    <n v="12.75"/>
    <n v="28"/>
    <x v="173"/>
    <n v="35.700000000000003"/>
  </r>
  <r>
    <n v="1222"/>
    <x v="85"/>
    <n v="28"/>
    <x v="7"/>
    <s v="789 28th Street"/>
    <x v="6"/>
    <x v="6"/>
    <x v="0"/>
    <s v="USA"/>
    <x v="5"/>
    <x v="3"/>
    <d v="2014-08-30T00:00:00"/>
    <s v="Shipping Company C"/>
    <s v="Amritansh Raghav"/>
    <s v="789 28th Street"/>
    <x v="6"/>
    <s v="TN"/>
    <n v="99999"/>
    <s v="USA"/>
    <x v="0"/>
    <x v="5"/>
    <x v="0"/>
    <n v="46"/>
    <n v="28"/>
    <x v="174"/>
    <n v="133.95200000000003"/>
  </r>
  <r>
    <n v="1223"/>
    <x v="86"/>
    <n v="8"/>
    <x v="3"/>
    <s v="123 8th Street"/>
    <x v="2"/>
    <x v="2"/>
    <x v="0"/>
    <s v="USA"/>
    <x v="2"/>
    <x v="2"/>
    <d v="2014-08-10T00:00:00"/>
    <s v="Shipping Company C"/>
    <s v="Elizabeth Andersen"/>
    <s v="123 8th Street"/>
    <x v="2"/>
    <s v="OR"/>
    <n v="99999"/>
    <s v="USA"/>
    <x v="0"/>
    <x v="7"/>
    <x v="3"/>
    <n v="12.75"/>
    <n v="57"/>
    <x v="175"/>
    <n v="69.768000000000001"/>
  </r>
  <r>
    <n v="1224"/>
    <x v="87"/>
    <n v="10"/>
    <x v="8"/>
    <s v="123 10th Street"/>
    <x v="7"/>
    <x v="7"/>
    <x v="0"/>
    <s v="USA"/>
    <x v="6"/>
    <x v="1"/>
    <d v="2014-08-12T00:00:00"/>
    <s v="Shipping Company B"/>
    <s v="Roland Wacker"/>
    <s v="123 10th Street"/>
    <x v="7"/>
    <s v="IL"/>
    <n v="99999"/>
    <s v="USA"/>
    <x v="1"/>
    <x v="10"/>
    <x v="0"/>
    <n v="2.99"/>
    <n v="23"/>
    <x v="176"/>
    <n v="6.6706900000000013"/>
  </r>
  <r>
    <n v="1225"/>
    <x v="88"/>
    <n v="7"/>
    <x v="9"/>
    <s v="123 7th Street"/>
    <x v="8"/>
    <x v="8"/>
    <x v="0"/>
    <s v="USA"/>
    <x v="2"/>
    <x v="2"/>
    <m/>
    <m/>
    <s v="Ming-Yang Xie"/>
    <s v="123 7th Street"/>
    <x v="8"/>
    <s v="ID"/>
    <n v="99999"/>
    <s v="USA"/>
    <x v="3"/>
    <x v="5"/>
    <x v="0"/>
    <n v="46"/>
    <n v="86"/>
    <x v="177"/>
    <n v="399.55600000000004"/>
  </r>
  <r>
    <n v="1226"/>
    <x v="87"/>
    <n v="10"/>
    <x v="8"/>
    <s v="123 10th Street"/>
    <x v="7"/>
    <x v="7"/>
    <x v="0"/>
    <s v="USA"/>
    <x v="6"/>
    <x v="1"/>
    <d v="2014-08-12T00:00:00"/>
    <s v="Shipping Company A"/>
    <s v="Roland Wacker"/>
    <s v="123 10th Street"/>
    <x v="7"/>
    <s v="IL"/>
    <n v="99999"/>
    <s v="USA"/>
    <x v="3"/>
    <x v="11"/>
    <x v="6"/>
    <n v="25"/>
    <n v="47"/>
    <x v="178"/>
    <n v="116.325"/>
  </r>
  <r>
    <n v="1227"/>
    <x v="87"/>
    <n v="10"/>
    <x v="8"/>
    <s v="123 10th Street"/>
    <x v="7"/>
    <x v="7"/>
    <x v="0"/>
    <s v="USA"/>
    <x v="6"/>
    <x v="1"/>
    <d v="2014-08-12T00:00:00"/>
    <s v="Shipping Company A"/>
    <s v="Roland Wacker"/>
    <s v="123 10th Street"/>
    <x v="7"/>
    <s v="IL"/>
    <n v="99999"/>
    <s v="USA"/>
    <x v="3"/>
    <x v="12"/>
    <x v="7"/>
    <n v="22"/>
    <n v="97"/>
    <x v="179"/>
    <n v="221.93600000000001"/>
  </r>
  <r>
    <n v="1228"/>
    <x v="87"/>
    <n v="10"/>
    <x v="8"/>
    <s v="123 10th Street"/>
    <x v="7"/>
    <x v="7"/>
    <x v="0"/>
    <s v="USA"/>
    <x v="6"/>
    <x v="1"/>
    <d v="2014-08-12T00:00:00"/>
    <s v="Shipping Company A"/>
    <s v="Roland Wacker"/>
    <s v="123 10th Street"/>
    <x v="7"/>
    <s v="IL"/>
    <n v="99999"/>
    <s v="USA"/>
    <x v="3"/>
    <x v="6"/>
    <x v="2"/>
    <n v="9.1999999999999993"/>
    <n v="96"/>
    <x v="180"/>
    <n v="86.553599999999989"/>
  </r>
  <r>
    <n v="1229"/>
    <x v="89"/>
    <n v="11"/>
    <x v="10"/>
    <s v="123 11th Street"/>
    <x v="9"/>
    <x v="9"/>
    <x v="0"/>
    <s v="USA"/>
    <x v="5"/>
    <x v="3"/>
    <m/>
    <s v="Shipping Company C"/>
    <s v="Peter Krschne"/>
    <s v="123 11th Street"/>
    <x v="9"/>
    <s v="FL"/>
    <n v="99999"/>
    <s v="USA"/>
    <x v="3"/>
    <x v="1"/>
    <x v="1"/>
    <n v="3.5"/>
    <n v="31"/>
    <x v="181"/>
    <n v="10.850000000000001"/>
  </r>
  <r>
    <n v="1230"/>
    <x v="89"/>
    <n v="11"/>
    <x v="10"/>
    <s v="123 11th Street"/>
    <x v="9"/>
    <x v="9"/>
    <x v="0"/>
    <s v="USA"/>
    <x v="5"/>
    <x v="3"/>
    <m/>
    <s v="Shipping Company C"/>
    <s v="Peter Krschne"/>
    <s v="123 11th Street"/>
    <x v="9"/>
    <s v="FL"/>
    <n v="99999"/>
    <s v="USA"/>
    <x v="3"/>
    <x v="10"/>
    <x v="0"/>
    <n v="2.99"/>
    <n v="52"/>
    <x v="182"/>
    <n v="16.014440000000004"/>
  </r>
  <r>
    <n v="1231"/>
    <x v="90"/>
    <n v="1"/>
    <x v="11"/>
    <s v="123 1st Street"/>
    <x v="10"/>
    <x v="10"/>
    <x v="0"/>
    <s v="USA"/>
    <x v="2"/>
    <x v="2"/>
    <m/>
    <m/>
    <s v="Anna Bedecs"/>
    <s v="123 1st Street"/>
    <x v="10"/>
    <s v="WA"/>
    <n v="99999"/>
    <s v="USA"/>
    <x v="3"/>
    <x v="4"/>
    <x v="0"/>
    <n v="18"/>
    <n v="91"/>
    <x v="183"/>
    <n v="158.886"/>
  </r>
  <r>
    <n v="1232"/>
    <x v="90"/>
    <n v="1"/>
    <x v="11"/>
    <s v="123 1st Street"/>
    <x v="10"/>
    <x v="10"/>
    <x v="0"/>
    <s v="USA"/>
    <x v="2"/>
    <x v="2"/>
    <m/>
    <m/>
    <s v="Anna Bedecs"/>
    <s v="123 1st Street"/>
    <x v="10"/>
    <s v="WA"/>
    <n v="99999"/>
    <s v="USA"/>
    <x v="3"/>
    <x v="5"/>
    <x v="0"/>
    <n v="46"/>
    <n v="14"/>
    <x v="184"/>
    <n v="63.756000000000007"/>
  </r>
  <r>
    <n v="1233"/>
    <x v="90"/>
    <n v="1"/>
    <x v="11"/>
    <s v="123 1st Street"/>
    <x v="10"/>
    <x v="10"/>
    <x v="0"/>
    <s v="USA"/>
    <x v="2"/>
    <x v="2"/>
    <m/>
    <m/>
    <s v="Anna Bedecs"/>
    <s v="123 1st Street"/>
    <x v="10"/>
    <s v="WA"/>
    <n v="99999"/>
    <s v="USA"/>
    <x v="3"/>
    <x v="10"/>
    <x v="0"/>
    <n v="2.99"/>
    <n v="44"/>
    <x v="185"/>
    <n v="13.287560000000001"/>
  </r>
  <r>
    <n v="1234"/>
    <x v="85"/>
    <n v="28"/>
    <x v="7"/>
    <s v="789 28th Street"/>
    <x v="6"/>
    <x v="6"/>
    <x v="0"/>
    <s v="USA"/>
    <x v="5"/>
    <x v="3"/>
    <d v="2014-08-30T00:00:00"/>
    <s v="Shipping Company C"/>
    <s v="Amritansh Raghav"/>
    <s v="789 28th Street"/>
    <x v="6"/>
    <s v="TN"/>
    <n v="99999"/>
    <s v="USA"/>
    <x v="1"/>
    <x v="8"/>
    <x v="4"/>
    <n v="9.65"/>
    <n v="97"/>
    <x v="53"/>
    <n v="95.477100000000021"/>
  </r>
  <r>
    <n v="1235"/>
    <x v="85"/>
    <n v="28"/>
    <x v="7"/>
    <s v="789 28th Street"/>
    <x v="6"/>
    <x v="6"/>
    <x v="0"/>
    <s v="USA"/>
    <x v="5"/>
    <x v="3"/>
    <d v="2014-08-30T00:00:00"/>
    <s v="Shipping Company C"/>
    <s v="Amritansh Raghav"/>
    <s v="789 28th Street"/>
    <x v="6"/>
    <s v="TN"/>
    <n v="99999"/>
    <s v="USA"/>
    <x v="1"/>
    <x v="13"/>
    <x v="8"/>
    <n v="18.399999999999999"/>
    <n v="80"/>
    <x v="36"/>
    <n v="150.14400000000003"/>
  </r>
  <r>
    <n v="1236"/>
    <x v="91"/>
    <n v="9"/>
    <x v="12"/>
    <s v="123 9th Street"/>
    <x v="11"/>
    <x v="11"/>
    <x v="0"/>
    <s v="USA"/>
    <x v="7"/>
    <x v="0"/>
    <d v="2014-08-11T00:00:00"/>
    <s v="Shipping Company A"/>
    <s v="Sven Mortensen"/>
    <s v="123 9th Street"/>
    <x v="11"/>
    <s v="UT"/>
    <n v="99999"/>
    <s v="USA"/>
    <x v="0"/>
    <x v="14"/>
    <x v="9"/>
    <n v="19.5"/>
    <n v="66"/>
    <x v="186"/>
    <n v="132.56100000000001"/>
  </r>
  <r>
    <n v="1237"/>
    <x v="91"/>
    <n v="9"/>
    <x v="12"/>
    <s v="123 9th Street"/>
    <x v="11"/>
    <x v="11"/>
    <x v="0"/>
    <s v="USA"/>
    <x v="7"/>
    <x v="0"/>
    <d v="2014-08-11T00:00:00"/>
    <s v="Shipping Company A"/>
    <s v="Sven Mortensen"/>
    <s v="123 9th Street"/>
    <x v="11"/>
    <s v="UT"/>
    <n v="99999"/>
    <s v="USA"/>
    <x v="0"/>
    <x v="15"/>
    <x v="10"/>
    <n v="34.799999999999997"/>
    <n v="32"/>
    <x v="187"/>
    <n v="111.36"/>
  </r>
  <r>
    <n v="1238"/>
    <x v="92"/>
    <n v="6"/>
    <x v="6"/>
    <s v="123 6th Street"/>
    <x v="5"/>
    <x v="5"/>
    <x v="0"/>
    <s v="USA"/>
    <x v="4"/>
    <x v="2"/>
    <d v="2014-08-08T00:00:00"/>
    <s v="Shipping Company B"/>
    <s v="Francisco Pérez-Olaeta"/>
    <s v="123 6th Street"/>
    <x v="5"/>
    <s v="WI"/>
    <n v="99999"/>
    <s v="USA"/>
    <x v="1"/>
    <x v="0"/>
    <x v="0"/>
    <n v="14"/>
    <n v="52"/>
    <x v="188"/>
    <n v="72.8"/>
  </r>
  <r>
    <n v="1239"/>
    <x v="86"/>
    <n v="8"/>
    <x v="3"/>
    <s v="123 8th Street"/>
    <x v="2"/>
    <x v="2"/>
    <x v="0"/>
    <s v="USA"/>
    <x v="2"/>
    <x v="2"/>
    <d v="2014-08-10T00:00:00"/>
    <s v="Shipping Company B"/>
    <s v="Elizabeth Andersen"/>
    <s v="123 8th Street"/>
    <x v="2"/>
    <s v="OR"/>
    <n v="99999"/>
    <s v="USA"/>
    <x v="0"/>
    <x v="9"/>
    <x v="5"/>
    <n v="40"/>
    <n v="78"/>
    <x v="189"/>
    <n v="318.24"/>
  </r>
  <r>
    <n v="1240"/>
    <x v="86"/>
    <n v="8"/>
    <x v="3"/>
    <s v="123 8th Street"/>
    <x v="2"/>
    <x v="2"/>
    <x v="0"/>
    <s v="USA"/>
    <x v="2"/>
    <x v="2"/>
    <d v="2014-08-10T00:00:00"/>
    <s v="Shipping Company B"/>
    <s v="Elizabeth Andersen"/>
    <s v="123 8th Street"/>
    <x v="2"/>
    <s v="OR"/>
    <n v="99999"/>
    <s v="USA"/>
    <x v="0"/>
    <x v="6"/>
    <x v="2"/>
    <n v="9.1999999999999993"/>
    <n v="54"/>
    <x v="190"/>
    <n v="49.183199999999999"/>
  </r>
  <r>
    <n v="1241"/>
    <x v="93"/>
    <n v="25"/>
    <x v="13"/>
    <s v="789 25th Street"/>
    <x v="7"/>
    <x v="7"/>
    <x v="0"/>
    <s v="USA"/>
    <x v="6"/>
    <x v="1"/>
    <d v="2014-08-27T00:00:00"/>
    <s v="Shipping Company A"/>
    <s v="John Rodman"/>
    <s v="789 25th Street"/>
    <x v="7"/>
    <s v="IL"/>
    <n v="99999"/>
    <s v="USA"/>
    <x v="2"/>
    <x v="21"/>
    <x v="2"/>
    <n v="10"/>
    <n v="55"/>
    <x v="62"/>
    <n v="52.25"/>
  </r>
  <r>
    <n v="1242"/>
    <x v="94"/>
    <n v="26"/>
    <x v="14"/>
    <s v="789 26th Street"/>
    <x v="9"/>
    <x v="9"/>
    <x v="0"/>
    <s v="USA"/>
    <x v="5"/>
    <x v="3"/>
    <d v="2014-08-28T00:00:00"/>
    <s v="Shipping Company C"/>
    <s v="Run Liu"/>
    <s v="789 26th Street"/>
    <x v="9"/>
    <s v="FL"/>
    <n v="99999"/>
    <s v="USA"/>
    <x v="1"/>
    <x v="22"/>
    <x v="13"/>
    <n v="21.35"/>
    <n v="60"/>
    <x v="191"/>
    <n v="129.381"/>
  </r>
  <r>
    <n v="1243"/>
    <x v="94"/>
    <n v="26"/>
    <x v="14"/>
    <s v="789 26th Street"/>
    <x v="9"/>
    <x v="9"/>
    <x v="0"/>
    <s v="USA"/>
    <x v="5"/>
    <x v="3"/>
    <d v="2014-08-28T00:00:00"/>
    <s v="Shipping Company C"/>
    <s v="Run Liu"/>
    <s v="789 26th Street"/>
    <x v="9"/>
    <s v="FL"/>
    <n v="99999"/>
    <s v="USA"/>
    <x v="1"/>
    <x v="8"/>
    <x v="4"/>
    <n v="9.65"/>
    <n v="19"/>
    <x v="192"/>
    <n v="17.41825"/>
  </r>
  <r>
    <n v="1244"/>
    <x v="94"/>
    <n v="26"/>
    <x v="14"/>
    <s v="789 26th Street"/>
    <x v="9"/>
    <x v="9"/>
    <x v="0"/>
    <s v="USA"/>
    <x v="5"/>
    <x v="3"/>
    <d v="2014-08-28T00:00:00"/>
    <s v="Shipping Company C"/>
    <s v="Run Liu"/>
    <s v="789 26th Street"/>
    <x v="9"/>
    <s v="FL"/>
    <n v="99999"/>
    <s v="USA"/>
    <x v="1"/>
    <x v="13"/>
    <x v="8"/>
    <n v="18.399999999999999"/>
    <n v="66"/>
    <x v="193"/>
    <n v="125.08320000000001"/>
  </r>
  <r>
    <n v="1245"/>
    <x v="95"/>
    <n v="29"/>
    <x v="4"/>
    <s v="789 29th Street"/>
    <x v="3"/>
    <x v="3"/>
    <x v="0"/>
    <s v="USA"/>
    <x v="3"/>
    <x v="0"/>
    <d v="2014-08-31T00:00:00"/>
    <s v="Shipping Company B"/>
    <s v="Soo Jung Lee"/>
    <s v="789 29th Street"/>
    <x v="3"/>
    <s v="CO"/>
    <n v="99999"/>
    <s v="USA"/>
    <x v="0"/>
    <x v="0"/>
    <x v="0"/>
    <n v="14"/>
    <n v="42"/>
    <x v="194"/>
    <n v="59.388000000000005"/>
  </r>
  <r>
    <n v="1246"/>
    <x v="92"/>
    <n v="6"/>
    <x v="6"/>
    <s v="123 6th Street"/>
    <x v="5"/>
    <x v="5"/>
    <x v="0"/>
    <s v="USA"/>
    <x v="4"/>
    <x v="2"/>
    <n v="41859"/>
    <s v="Shipping Company C"/>
    <s v="Francisco Pérez-Olaeta"/>
    <s v="123 6th Street"/>
    <x v="5"/>
    <s v="WI"/>
    <n v="99999"/>
    <s v="USA"/>
    <x v="0"/>
    <x v="7"/>
    <x v="3"/>
    <n v="12.75"/>
    <n v="72"/>
    <x v="195"/>
    <n v="89.046000000000006"/>
  </r>
  <r>
    <n v="1248"/>
    <x v="96"/>
    <n v="4"/>
    <x v="1"/>
    <s v="123 4th Street"/>
    <x v="1"/>
    <x v="1"/>
    <x v="0"/>
    <s v="USA"/>
    <x v="1"/>
    <x v="1"/>
    <n v="41857"/>
    <s v="Shipping Company A"/>
    <s v="Christina Lee"/>
    <s v="123 4th Street"/>
    <x v="1"/>
    <s v="NY"/>
    <n v="99999"/>
    <s v="USA"/>
    <x v="1"/>
    <x v="23"/>
    <x v="6"/>
    <n v="81"/>
    <n v="32"/>
    <x v="196"/>
    <n v="251.42399999999998"/>
  </r>
  <r>
    <n v="1249"/>
    <x v="96"/>
    <n v="4"/>
    <x v="1"/>
    <s v="123 4th Street"/>
    <x v="1"/>
    <x v="1"/>
    <x v="0"/>
    <s v="USA"/>
    <x v="1"/>
    <x v="1"/>
    <n v="41857"/>
    <s v="Shipping Company A"/>
    <s v="Christina Lee"/>
    <s v="123 4th Street"/>
    <x v="1"/>
    <s v="NY"/>
    <n v="99999"/>
    <s v="USA"/>
    <x v="1"/>
    <x v="24"/>
    <x v="14"/>
    <n v="7"/>
    <n v="76"/>
    <x v="197"/>
    <n v="53.732000000000006"/>
  </r>
  <r>
    <n v="1250"/>
    <x v="97"/>
    <n v="10"/>
    <x v="8"/>
    <s v="123 10th Street"/>
    <x v="7"/>
    <x v="7"/>
    <x v="0"/>
    <s v="USA"/>
    <x v="6"/>
    <x v="1"/>
    <n v="41894"/>
    <s v="Shipping Company A"/>
    <s v="Roland Wacker"/>
    <s v="123 10th Street"/>
    <x v="7"/>
    <s v="IL"/>
    <n v="99999"/>
    <s v="USA"/>
    <x v="3"/>
    <x v="6"/>
    <x v="2"/>
    <n v="9.1999999999999993"/>
    <n v="83"/>
    <x v="198"/>
    <n v="74.832799999999992"/>
  </r>
  <r>
    <n v="1251"/>
    <x v="98"/>
    <n v="11"/>
    <x v="10"/>
    <s v="123 11th Street"/>
    <x v="9"/>
    <x v="9"/>
    <x v="0"/>
    <s v="USA"/>
    <x v="5"/>
    <x v="3"/>
    <m/>
    <s v="Shipping Company C"/>
    <s v="Peter Krschne"/>
    <s v="123 11th Street"/>
    <x v="9"/>
    <s v="FL"/>
    <n v="99999"/>
    <s v="USA"/>
    <x v="3"/>
    <x v="1"/>
    <x v="1"/>
    <n v="3.5"/>
    <n v="91"/>
    <x v="199"/>
    <n v="31.213000000000001"/>
  </r>
  <r>
    <n v="1252"/>
    <x v="98"/>
    <n v="11"/>
    <x v="10"/>
    <s v="123 11th Street"/>
    <x v="9"/>
    <x v="9"/>
    <x v="0"/>
    <s v="USA"/>
    <x v="5"/>
    <x v="3"/>
    <m/>
    <s v="Shipping Company C"/>
    <s v="Peter Krschne"/>
    <s v="123 11th Street"/>
    <x v="9"/>
    <s v="FL"/>
    <n v="99999"/>
    <s v="USA"/>
    <x v="3"/>
    <x v="10"/>
    <x v="0"/>
    <n v="2.99"/>
    <n v="64"/>
    <x v="200"/>
    <n v="19.518720000000002"/>
  </r>
  <r>
    <n v="1253"/>
    <x v="99"/>
    <n v="1"/>
    <x v="11"/>
    <s v="123 1st Street"/>
    <x v="10"/>
    <x v="10"/>
    <x v="0"/>
    <s v="USA"/>
    <x v="2"/>
    <x v="2"/>
    <m/>
    <m/>
    <s v="Anna Bedecs"/>
    <s v="123 1st Street"/>
    <x v="10"/>
    <s v="WA"/>
    <n v="99999"/>
    <s v="USA"/>
    <x v="3"/>
    <x v="4"/>
    <x v="0"/>
    <n v="18"/>
    <n v="58"/>
    <x v="137"/>
    <n v="103.35600000000001"/>
  </r>
  <r>
    <n v="1254"/>
    <x v="99"/>
    <n v="1"/>
    <x v="11"/>
    <s v="123 1st Street"/>
    <x v="10"/>
    <x v="10"/>
    <x v="0"/>
    <s v="USA"/>
    <x v="2"/>
    <x v="2"/>
    <m/>
    <m/>
    <s v="Anna Bedecs"/>
    <s v="123 1st Street"/>
    <x v="10"/>
    <s v="WA"/>
    <n v="99999"/>
    <s v="USA"/>
    <x v="3"/>
    <x v="5"/>
    <x v="0"/>
    <n v="46"/>
    <n v="97"/>
    <x v="201"/>
    <n v="464.04800000000006"/>
  </r>
  <r>
    <n v="1255"/>
    <x v="99"/>
    <n v="1"/>
    <x v="11"/>
    <s v="123 1st Street"/>
    <x v="10"/>
    <x v="10"/>
    <x v="0"/>
    <s v="USA"/>
    <x v="2"/>
    <x v="2"/>
    <m/>
    <m/>
    <s v="Anna Bedecs"/>
    <s v="123 1st Street"/>
    <x v="10"/>
    <s v="WA"/>
    <n v="99999"/>
    <s v="USA"/>
    <x v="3"/>
    <x v="10"/>
    <x v="0"/>
    <n v="2.99"/>
    <n v="14"/>
    <x v="202"/>
    <n v="4.35344"/>
  </r>
  <r>
    <n v="1256"/>
    <x v="100"/>
    <n v="28"/>
    <x v="7"/>
    <s v="789 28th Street"/>
    <x v="6"/>
    <x v="6"/>
    <x v="0"/>
    <s v="USA"/>
    <x v="5"/>
    <x v="3"/>
    <d v="2014-09-30T00:00:00"/>
    <s v="Shipping Company C"/>
    <s v="Amritansh Raghav"/>
    <s v="789 28th Street"/>
    <x v="6"/>
    <s v="TN"/>
    <n v="99999"/>
    <s v="USA"/>
    <x v="1"/>
    <x v="8"/>
    <x v="4"/>
    <n v="9.65"/>
    <n v="68"/>
    <x v="203"/>
    <n v="64.307600000000008"/>
  </r>
  <r>
    <n v="1257"/>
    <x v="100"/>
    <n v="28"/>
    <x v="7"/>
    <s v="789 28th Street"/>
    <x v="6"/>
    <x v="6"/>
    <x v="0"/>
    <s v="USA"/>
    <x v="5"/>
    <x v="3"/>
    <n v="41912"/>
    <s v="Shipping Company C"/>
    <s v="Amritansh Raghav"/>
    <s v="789 28th Street"/>
    <x v="6"/>
    <s v="TN"/>
    <n v="99999"/>
    <s v="USA"/>
    <x v="1"/>
    <x v="13"/>
    <x v="8"/>
    <n v="18.399999999999999"/>
    <n v="32"/>
    <x v="204"/>
    <n v="58.879999999999995"/>
  </r>
  <r>
    <n v="1258"/>
    <x v="101"/>
    <n v="9"/>
    <x v="12"/>
    <s v="123 9th Street"/>
    <x v="11"/>
    <x v="11"/>
    <x v="0"/>
    <s v="USA"/>
    <x v="7"/>
    <x v="0"/>
    <d v="2014-09-11T00:00:00"/>
    <s v="Shipping Company A"/>
    <s v="Sven Mortensen"/>
    <s v="123 9th Street"/>
    <x v="11"/>
    <s v="UT"/>
    <n v="99999"/>
    <s v="USA"/>
    <x v="0"/>
    <x v="14"/>
    <x v="9"/>
    <n v="19.5"/>
    <n v="48"/>
    <x v="205"/>
    <n v="94.536000000000016"/>
  </r>
  <r>
    <n v="1259"/>
    <x v="101"/>
    <n v="9"/>
    <x v="12"/>
    <s v="123 9th Street"/>
    <x v="11"/>
    <x v="11"/>
    <x v="0"/>
    <s v="USA"/>
    <x v="7"/>
    <x v="0"/>
    <d v="2014-09-11T00:00:00"/>
    <s v="Shipping Company A"/>
    <s v="Sven Mortensen"/>
    <s v="123 9th Street"/>
    <x v="11"/>
    <s v="UT"/>
    <n v="99999"/>
    <s v="USA"/>
    <x v="0"/>
    <x v="15"/>
    <x v="10"/>
    <n v="34.799999999999997"/>
    <n v="57"/>
    <x v="206"/>
    <n v="194.39280000000002"/>
  </r>
  <r>
    <n v="1260"/>
    <x v="102"/>
    <n v="6"/>
    <x v="6"/>
    <s v="123 6th Street"/>
    <x v="5"/>
    <x v="5"/>
    <x v="0"/>
    <s v="USA"/>
    <x v="4"/>
    <x v="2"/>
    <d v="2014-09-08T00:00:00"/>
    <s v="Shipping Company B"/>
    <s v="Francisco Pérez-Olaeta"/>
    <s v="123 6th Street"/>
    <x v="5"/>
    <s v="WI"/>
    <n v="99999"/>
    <s v="USA"/>
    <x v="1"/>
    <x v="0"/>
    <x v="0"/>
    <n v="14"/>
    <n v="67"/>
    <x v="207"/>
    <n v="98.490000000000009"/>
  </r>
  <r>
    <n v="1261"/>
    <x v="103"/>
    <n v="8"/>
    <x v="3"/>
    <s v="123 8th Street"/>
    <x v="2"/>
    <x v="2"/>
    <x v="0"/>
    <s v="USA"/>
    <x v="2"/>
    <x v="2"/>
    <n v="41892"/>
    <s v="Shipping Company B"/>
    <s v="Elizabeth Andersen"/>
    <s v="123 8th Street"/>
    <x v="2"/>
    <s v="OR"/>
    <n v="99999"/>
    <s v="USA"/>
    <x v="0"/>
    <x v="9"/>
    <x v="5"/>
    <n v="40"/>
    <n v="48"/>
    <x v="208"/>
    <n v="188.16"/>
  </r>
  <r>
    <n v="1262"/>
    <x v="103"/>
    <n v="8"/>
    <x v="3"/>
    <s v="123 8th Street"/>
    <x v="2"/>
    <x v="2"/>
    <x v="0"/>
    <s v="USA"/>
    <x v="2"/>
    <x v="2"/>
    <n v="41892"/>
    <s v="Shipping Company B"/>
    <s v="Elizabeth Andersen"/>
    <s v="123 8th Street"/>
    <x v="2"/>
    <s v="OR"/>
    <n v="99999"/>
    <s v="USA"/>
    <x v="0"/>
    <x v="6"/>
    <x v="2"/>
    <n v="9.1999999999999993"/>
    <n v="77"/>
    <x v="209"/>
    <n v="72.256799999999998"/>
  </r>
  <r>
    <n v="1263"/>
    <x v="104"/>
    <n v="25"/>
    <x v="13"/>
    <s v="789 25th Street"/>
    <x v="7"/>
    <x v="7"/>
    <x v="0"/>
    <s v="USA"/>
    <x v="6"/>
    <x v="1"/>
    <n v="41909"/>
    <s v="Shipping Company A"/>
    <s v="John Rodman"/>
    <s v="789 25th Street"/>
    <x v="7"/>
    <s v="IL"/>
    <n v="99999"/>
    <s v="USA"/>
    <x v="2"/>
    <x v="21"/>
    <x v="2"/>
    <n v="10"/>
    <n v="94"/>
    <x v="210"/>
    <n v="97.76"/>
  </r>
  <r>
    <n v="1264"/>
    <x v="105"/>
    <n v="26"/>
    <x v="14"/>
    <s v="789 26th Street"/>
    <x v="9"/>
    <x v="9"/>
    <x v="0"/>
    <s v="USA"/>
    <x v="5"/>
    <x v="3"/>
    <n v="41910"/>
    <s v="Shipping Company C"/>
    <s v="Run Liu"/>
    <s v="789 26th Street"/>
    <x v="9"/>
    <s v="FL"/>
    <n v="99999"/>
    <s v="USA"/>
    <x v="1"/>
    <x v="22"/>
    <x v="13"/>
    <n v="21.35"/>
    <n v="54"/>
    <x v="211"/>
    <n v="121.05450000000003"/>
  </r>
  <r>
    <n v="1265"/>
    <x v="105"/>
    <n v="26"/>
    <x v="14"/>
    <s v="789 26th Street"/>
    <x v="9"/>
    <x v="9"/>
    <x v="0"/>
    <s v="USA"/>
    <x v="5"/>
    <x v="3"/>
    <n v="41910"/>
    <s v="Shipping Company C"/>
    <s v="Run Liu"/>
    <s v="789 26th Street"/>
    <x v="9"/>
    <s v="FL"/>
    <n v="99999"/>
    <s v="USA"/>
    <x v="1"/>
    <x v="8"/>
    <x v="4"/>
    <n v="9.65"/>
    <n v="43"/>
    <x v="84"/>
    <n v="40.250150000000005"/>
  </r>
  <r>
    <n v="1266"/>
    <x v="105"/>
    <n v="26"/>
    <x v="14"/>
    <s v="789 26th Street"/>
    <x v="9"/>
    <x v="9"/>
    <x v="0"/>
    <s v="USA"/>
    <x v="5"/>
    <x v="3"/>
    <d v="2014-09-28T00:00:00"/>
    <s v="Shipping Company C"/>
    <s v="Run Liu"/>
    <s v="789 26th Street"/>
    <x v="9"/>
    <s v="FL"/>
    <n v="99999"/>
    <s v="USA"/>
    <x v="1"/>
    <x v="13"/>
    <x v="8"/>
    <n v="18.399999999999999"/>
    <n v="71"/>
    <x v="143"/>
    <n v="134.55919999999998"/>
  </r>
  <r>
    <n v="1267"/>
    <x v="106"/>
    <n v="29"/>
    <x v="4"/>
    <s v="789 29th Street"/>
    <x v="3"/>
    <x v="3"/>
    <x v="0"/>
    <s v="USA"/>
    <x v="3"/>
    <x v="0"/>
    <d v="2014-10-01T00:00:00"/>
    <s v="Shipping Company B"/>
    <s v="Soo Jung Lee"/>
    <s v="789 29th Street"/>
    <x v="3"/>
    <s v="CO"/>
    <n v="99999"/>
    <s v="USA"/>
    <x v="0"/>
    <x v="0"/>
    <x v="0"/>
    <n v="14"/>
    <n v="50"/>
    <x v="212"/>
    <n v="67.2"/>
  </r>
  <r>
    <n v="1268"/>
    <x v="102"/>
    <n v="6"/>
    <x v="6"/>
    <s v="123 6th Street"/>
    <x v="5"/>
    <x v="5"/>
    <x v="0"/>
    <s v="USA"/>
    <x v="4"/>
    <x v="2"/>
    <d v="2014-09-08T00:00:00"/>
    <s v="Shipping Company C"/>
    <s v="Francisco Pérez-Olaeta"/>
    <s v="123 6th Street"/>
    <x v="5"/>
    <s v="WI"/>
    <n v="99999"/>
    <s v="USA"/>
    <x v="0"/>
    <x v="7"/>
    <x v="3"/>
    <n v="12.75"/>
    <n v="96"/>
    <x v="146"/>
    <n v="119.952"/>
  </r>
  <r>
    <n v="1270"/>
    <x v="107"/>
    <n v="4"/>
    <x v="1"/>
    <s v="123 4th Street"/>
    <x v="1"/>
    <x v="1"/>
    <x v="0"/>
    <s v="USA"/>
    <x v="1"/>
    <x v="1"/>
    <d v="2014-09-06T00:00:00"/>
    <s v="Shipping Company A"/>
    <s v="Christina Lee"/>
    <s v="123 4th Street"/>
    <x v="1"/>
    <s v="NY"/>
    <n v="99999"/>
    <s v="USA"/>
    <x v="1"/>
    <x v="23"/>
    <x v="6"/>
    <n v="81"/>
    <n v="54"/>
    <x v="213"/>
    <n v="437.40000000000003"/>
  </r>
  <r>
    <n v="1271"/>
    <x v="107"/>
    <n v="4"/>
    <x v="1"/>
    <s v="123 4th Street"/>
    <x v="1"/>
    <x v="1"/>
    <x v="0"/>
    <s v="USA"/>
    <x v="1"/>
    <x v="1"/>
    <d v="2014-09-06T00:00:00"/>
    <s v="Shipping Company A"/>
    <s v="Christina Lee"/>
    <s v="123 4th Street"/>
    <x v="1"/>
    <s v="NY"/>
    <n v="99999"/>
    <s v="USA"/>
    <x v="1"/>
    <x v="24"/>
    <x v="14"/>
    <n v="7"/>
    <n v="39"/>
    <x v="214"/>
    <n v="27.3"/>
  </r>
  <r>
    <n v="1273"/>
    <x v="103"/>
    <n v="8"/>
    <x v="3"/>
    <s v="123 8th Street"/>
    <x v="2"/>
    <x v="2"/>
    <x v="0"/>
    <s v="USA"/>
    <x v="2"/>
    <x v="2"/>
    <d v="2014-09-10T00:00:00"/>
    <s v="Shipping Company C"/>
    <s v="Elizabeth Andersen"/>
    <s v="123 8th Street"/>
    <x v="2"/>
    <s v="OR"/>
    <n v="99999"/>
    <s v="USA"/>
    <x v="1"/>
    <x v="15"/>
    <x v="10"/>
    <n v="34.799999999999997"/>
    <n v="63"/>
    <x v="59"/>
    <n v="230.202"/>
  </r>
  <r>
    <n v="1276"/>
    <x v="108"/>
    <n v="3"/>
    <x v="5"/>
    <s v="123 3rd Street"/>
    <x v="4"/>
    <x v="4"/>
    <x v="0"/>
    <s v="USA"/>
    <x v="0"/>
    <x v="0"/>
    <d v="2014-09-05T00:00:00"/>
    <s v="Shipping Company B"/>
    <s v="Thomas Axerr"/>
    <s v="123 3rd Street"/>
    <x v="4"/>
    <s v="CA"/>
    <n v="99999"/>
    <s v="USA"/>
    <x v="2"/>
    <x v="16"/>
    <x v="7"/>
    <n v="10"/>
    <n v="71"/>
    <x v="215"/>
    <n v="73.13"/>
  </r>
  <r>
    <n v="1277"/>
    <x v="108"/>
    <n v="3"/>
    <x v="5"/>
    <s v="123 3rd Street"/>
    <x v="4"/>
    <x v="4"/>
    <x v="0"/>
    <s v="USA"/>
    <x v="0"/>
    <x v="0"/>
    <d v="2014-09-05T00:00:00"/>
    <s v="Shipping Company B"/>
    <s v="Thomas Axerr"/>
    <s v="123 3rd Street"/>
    <x v="4"/>
    <s v="CA"/>
    <n v="99999"/>
    <s v="USA"/>
    <x v="2"/>
    <x v="9"/>
    <x v="5"/>
    <n v="40"/>
    <n v="88"/>
    <x v="216"/>
    <n v="366.08000000000004"/>
  </r>
  <r>
    <n v="1281"/>
    <x v="97"/>
    <n v="10"/>
    <x v="8"/>
    <s v="123 10th Street"/>
    <x v="7"/>
    <x v="7"/>
    <x v="0"/>
    <s v="USA"/>
    <x v="6"/>
    <x v="1"/>
    <d v="2014-09-12T00:00:00"/>
    <s v="Shipping Company B"/>
    <s v="Roland Wacker"/>
    <s v="123 10th Street"/>
    <x v="7"/>
    <s v="IL"/>
    <n v="99999"/>
    <s v="USA"/>
    <x v="1"/>
    <x v="18"/>
    <x v="1"/>
    <n v="10"/>
    <n v="59"/>
    <x v="217"/>
    <n v="59.59"/>
  </r>
  <r>
    <n v="1282"/>
    <x v="109"/>
    <n v="6"/>
    <x v="6"/>
    <s v="123 6th Street"/>
    <x v="5"/>
    <x v="5"/>
    <x v="0"/>
    <s v="USA"/>
    <x v="4"/>
    <x v="2"/>
    <d v="2014-10-08T00:00:00"/>
    <s v="Shipping Company B"/>
    <s v="Francisco Pérez-Olaeta"/>
    <s v="123 6th Street"/>
    <x v="5"/>
    <s v="WI"/>
    <n v="99999"/>
    <s v="USA"/>
    <x v="1"/>
    <x v="9"/>
    <x v="5"/>
    <n v="40"/>
    <n v="94"/>
    <x v="218"/>
    <n v="376"/>
  </r>
  <r>
    <n v="1283"/>
    <x v="110"/>
    <n v="28"/>
    <x v="7"/>
    <s v="789 28th Street"/>
    <x v="6"/>
    <x v="6"/>
    <x v="0"/>
    <s v="USA"/>
    <x v="5"/>
    <x v="3"/>
    <d v="2014-10-30T00:00:00"/>
    <s v="Shipping Company C"/>
    <s v="Amritansh Raghav"/>
    <s v="789 28th Street"/>
    <x v="6"/>
    <s v="TN"/>
    <n v="99999"/>
    <s v="USA"/>
    <x v="0"/>
    <x v="5"/>
    <x v="0"/>
    <n v="46"/>
    <n v="86"/>
    <x v="177"/>
    <n v="379.77600000000001"/>
  </r>
  <r>
    <n v="1284"/>
    <x v="111"/>
    <n v="8"/>
    <x v="3"/>
    <s v="123 8th Street"/>
    <x v="2"/>
    <x v="2"/>
    <x v="0"/>
    <s v="USA"/>
    <x v="2"/>
    <x v="2"/>
    <d v="2014-10-10T00:00:00"/>
    <s v="Shipping Company C"/>
    <s v="Elizabeth Andersen"/>
    <s v="123 8th Street"/>
    <x v="2"/>
    <s v="OR"/>
    <n v="99999"/>
    <s v="USA"/>
    <x v="0"/>
    <x v="7"/>
    <x v="3"/>
    <n v="12.75"/>
    <n v="61"/>
    <x v="219"/>
    <n v="78.552750000000003"/>
  </r>
  <r>
    <n v="1285"/>
    <x v="112"/>
    <n v="10"/>
    <x v="8"/>
    <s v="123 10th Street"/>
    <x v="7"/>
    <x v="7"/>
    <x v="0"/>
    <s v="USA"/>
    <x v="6"/>
    <x v="1"/>
    <d v="2014-10-12T00:00:00"/>
    <s v="Shipping Company B"/>
    <s v="Roland Wacker"/>
    <s v="123 10th Street"/>
    <x v="7"/>
    <s v="IL"/>
    <n v="99999"/>
    <s v="USA"/>
    <x v="1"/>
    <x v="10"/>
    <x v="0"/>
    <n v="2.99"/>
    <n v="32"/>
    <x v="220"/>
    <n v="9.7593600000000009"/>
  </r>
  <r>
    <n v="1286"/>
    <x v="113"/>
    <n v="7"/>
    <x v="9"/>
    <s v="123 7th Street"/>
    <x v="8"/>
    <x v="8"/>
    <x v="0"/>
    <s v="USA"/>
    <x v="2"/>
    <x v="2"/>
    <m/>
    <m/>
    <s v="Ming-Yang Xie"/>
    <s v="123 7th Street"/>
    <x v="8"/>
    <s v="ID"/>
    <n v="99999"/>
    <s v="USA"/>
    <x v="3"/>
    <x v="5"/>
    <x v="0"/>
    <n v="46"/>
    <n v="62"/>
    <x v="221"/>
    <n v="290.904"/>
  </r>
  <r>
    <n v="1287"/>
    <x v="112"/>
    <n v="10"/>
    <x v="8"/>
    <s v="123 10th Street"/>
    <x v="7"/>
    <x v="7"/>
    <x v="0"/>
    <s v="USA"/>
    <x v="6"/>
    <x v="1"/>
    <d v="2014-10-12T00:00:00"/>
    <s v="Shipping Company A"/>
    <s v="Roland Wacker"/>
    <s v="123 10th Street"/>
    <x v="7"/>
    <s v="IL"/>
    <n v="99999"/>
    <s v="USA"/>
    <x v="3"/>
    <x v="11"/>
    <x v="6"/>
    <n v="25"/>
    <n v="60"/>
    <x v="222"/>
    <n v="154.5"/>
  </r>
  <r>
    <n v="1288"/>
    <x v="112"/>
    <n v="10"/>
    <x v="8"/>
    <s v="123 10th Street"/>
    <x v="7"/>
    <x v="7"/>
    <x v="0"/>
    <s v="USA"/>
    <x v="6"/>
    <x v="1"/>
    <d v="2014-10-12T00:00:00"/>
    <s v="Shipping Company A"/>
    <s v="Roland Wacker"/>
    <s v="123 10th Street"/>
    <x v="7"/>
    <s v="IL"/>
    <n v="99999"/>
    <s v="USA"/>
    <x v="3"/>
    <x v="12"/>
    <x v="7"/>
    <n v="22"/>
    <n v="51"/>
    <x v="223"/>
    <n v="109.956"/>
  </r>
  <r>
    <n v="1289"/>
    <x v="112"/>
    <n v="10"/>
    <x v="8"/>
    <s v="123 10th Street"/>
    <x v="7"/>
    <x v="7"/>
    <x v="0"/>
    <s v="USA"/>
    <x v="6"/>
    <x v="1"/>
    <d v="2014-10-12T00:00:00"/>
    <s v="Shipping Company A"/>
    <s v="Roland Wacker"/>
    <s v="123 10th Street"/>
    <x v="7"/>
    <s v="IL"/>
    <n v="99999"/>
    <s v="USA"/>
    <x v="3"/>
    <x v="6"/>
    <x v="2"/>
    <n v="9.1999999999999993"/>
    <n v="49"/>
    <x v="224"/>
    <n v="44.629199999999997"/>
  </r>
  <r>
    <n v="1290"/>
    <x v="114"/>
    <n v="11"/>
    <x v="10"/>
    <s v="123 11th Street"/>
    <x v="9"/>
    <x v="9"/>
    <x v="0"/>
    <s v="USA"/>
    <x v="5"/>
    <x v="3"/>
    <m/>
    <s v="Shipping Company C"/>
    <s v="Peter Krschne"/>
    <s v="123 11th Street"/>
    <x v="9"/>
    <s v="FL"/>
    <n v="99999"/>
    <s v="USA"/>
    <x v="3"/>
    <x v="1"/>
    <x v="1"/>
    <n v="3.5"/>
    <n v="20"/>
    <x v="225"/>
    <n v="6.93"/>
  </r>
  <r>
    <n v="1291"/>
    <x v="114"/>
    <n v="11"/>
    <x v="10"/>
    <s v="123 11th Street"/>
    <x v="9"/>
    <x v="9"/>
    <x v="0"/>
    <s v="USA"/>
    <x v="5"/>
    <x v="3"/>
    <m/>
    <s v="Shipping Company C"/>
    <s v="Peter Krschne"/>
    <s v="123 11th Street"/>
    <x v="9"/>
    <s v="FL"/>
    <n v="99999"/>
    <s v="USA"/>
    <x v="3"/>
    <x v="10"/>
    <x v="0"/>
    <n v="2.99"/>
    <n v="49"/>
    <x v="20"/>
    <n v="14.651000000000003"/>
  </r>
  <r>
    <n v="1292"/>
    <x v="115"/>
    <n v="1"/>
    <x v="11"/>
    <s v="123 1st Street"/>
    <x v="10"/>
    <x v="10"/>
    <x v="0"/>
    <s v="USA"/>
    <x v="2"/>
    <x v="2"/>
    <m/>
    <m/>
    <s v="Anna Bedecs"/>
    <s v="123 1st Street"/>
    <x v="10"/>
    <s v="WA"/>
    <n v="99999"/>
    <s v="USA"/>
    <x v="3"/>
    <x v="4"/>
    <x v="0"/>
    <n v="18"/>
    <n v="22"/>
    <x v="226"/>
    <n v="38.015999999999998"/>
  </r>
  <r>
    <n v="1293"/>
    <x v="115"/>
    <n v="1"/>
    <x v="11"/>
    <s v="123 1st Street"/>
    <x v="10"/>
    <x v="10"/>
    <x v="0"/>
    <s v="USA"/>
    <x v="2"/>
    <x v="2"/>
    <m/>
    <m/>
    <s v="Anna Bedecs"/>
    <s v="123 1st Street"/>
    <x v="10"/>
    <s v="WA"/>
    <n v="99999"/>
    <s v="USA"/>
    <x v="3"/>
    <x v="5"/>
    <x v="0"/>
    <n v="46"/>
    <n v="73"/>
    <x v="227"/>
    <n v="339.15800000000002"/>
  </r>
  <r>
    <n v="1294"/>
    <x v="115"/>
    <n v="1"/>
    <x v="11"/>
    <s v="123 1st Street"/>
    <x v="10"/>
    <x v="10"/>
    <x v="0"/>
    <s v="USA"/>
    <x v="2"/>
    <x v="2"/>
    <m/>
    <m/>
    <s v="Anna Bedecs"/>
    <s v="123 1st Street"/>
    <x v="10"/>
    <s v="WA"/>
    <n v="99999"/>
    <s v="USA"/>
    <x v="3"/>
    <x v="10"/>
    <x v="0"/>
    <n v="2.99"/>
    <n v="85"/>
    <x v="228"/>
    <n v="24.652550000000002"/>
  </r>
  <r>
    <n v="1295"/>
    <x v="110"/>
    <n v="28"/>
    <x v="7"/>
    <s v="789 28th Street"/>
    <x v="6"/>
    <x v="6"/>
    <x v="0"/>
    <s v="USA"/>
    <x v="5"/>
    <x v="3"/>
    <d v="2014-10-30T00:00:00"/>
    <s v="Shipping Company C"/>
    <s v="Amritansh Raghav"/>
    <s v="789 28th Street"/>
    <x v="6"/>
    <s v="TN"/>
    <n v="99999"/>
    <s v="USA"/>
    <x v="1"/>
    <x v="8"/>
    <x v="4"/>
    <n v="9.65"/>
    <n v="44"/>
    <x v="229"/>
    <n v="44.158400000000007"/>
  </r>
  <r>
    <n v="1296"/>
    <x v="110"/>
    <n v="28"/>
    <x v="7"/>
    <s v="789 28th Street"/>
    <x v="6"/>
    <x v="6"/>
    <x v="0"/>
    <s v="USA"/>
    <x v="5"/>
    <x v="3"/>
    <d v="2014-10-30T00:00:00"/>
    <s v="Shipping Company C"/>
    <s v="Amritansh Raghav"/>
    <s v="789 28th Street"/>
    <x v="6"/>
    <s v="TN"/>
    <n v="99999"/>
    <s v="USA"/>
    <x v="1"/>
    <x v="13"/>
    <x v="8"/>
    <n v="18.399999999999999"/>
    <n v="24"/>
    <x v="230"/>
    <n v="42.835199999999993"/>
  </r>
  <r>
    <n v="1297"/>
    <x v="116"/>
    <n v="9"/>
    <x v="12"/>
    <s v="123 9th Street"/>
    <x v="11"/>
    <x v="11"/>
    <x v="0"/>
    <s v="USA"/>
    <x v="7"/>
    <x v="0"/>
    <d v="2014-10-11T00:00:00"/>
    <s v="Shipping Company A"/>
    <s v="Sven Mortensen"/>
    <s v="123 9th Street"/>
    <x v="11"/>
    <s v="UT"/>
    <n v="99999"/>
    <s v="USA"/>
    <x v="0"/>
    <x v="14"/>
    <x v="9"/>
    <n v="19.5"/>
    <n v="64"/>
    <x v="231"/>
    <n v="119.80800000000001"/>
  </r>
  <r>
    <n v="1298"/>
    <x v="116"/>
    <n v="9"/>
    <x v="12"/>
    <s v="123 9th Street"/>
    <x v="11"/>
    <x v="11"/>
    <x v="0"/>
    <s v="USA"/>
    <x v="7"/>
    <x v="0"/>
    <d v="2014-10-11T00:00:00"/>
    <s v="Shipping Company A"/>
    <s v="Sven Mortensen"/>
    <s v="123 9th Street"/>
    <x v="11"/>
    <s v="UT"/>
    <n v="99999"/>
    <s v="USA"/>
    <x v="0"/>
    <x v="15"/>
    <x v="10"/>
    <n v="34.799999999999997"/>
    <n v="70"/>
    <x v="232"/>
    <n v="246.03600000000003"/>
  </r>
  <r>
    <n v="1299"/>
    <x v="109"/>
    <n v="6"/>
    <x v="6"/>
    <s v="123 6th Street"/>
    <x v="5"/>
    <x v="5"/>
    <x v="0"/>
    <s v="USA"/>
    <x v="4"/>
    <x v="2"/>
    <d v="2014-10-08T00:00:00"/>
    <s v="Shipping Company B"/>
    <s v="Francisco Pérez-Olaeta"/>
    <s v="123 6th Street"/>
    <x v="5"/>
    <s v="WI"/>
    <n v="99999"/>
    <s v="USA"/>
    <x v="1"/>
    <x v="0"/>
    <x v="0"/>
    <n v="14"/>
    <n v="98"/>
    <x v="233"/>
    <n v="138.57200000000003"/>
  </r>
  <r>
    <n v="1300"/>
    <x v="111"/>
    <n v="8"/>
    <x v="3"/>
    <s v="123 8th Street"/>
    <x v="2"/>
    <x v="2"/>
    <x v="0"/>
    <s v="USA"/>
    <x v="2"/>
    <x v="2"/>
    <d v="2014-10-10T00:00:00"/>
    <s v="Shipping Company B"/>
    <s v="Elizabeth Andersen"/>
    <s v="123 8th Street"/>
    <x v="2"/>
    <s v="OR"/>
    <n v="99999"/>
    <s v="USA"/>
    <x v="0"/>
    <x v="9"/>
    <x v="5"/>
    <n v="40"/>
    <n v="48"/>
    <x v="208"/>
    <n v="188.16"/>
  </r>
  <r>
    <n v="1301"/>
    <x v="111"/>
    <n v="8"/>
    <x v="3"/>
    <s v="123 8th Street"/>
    <x v="2"/>
    <x v="2"/>
    <x v="0"/>
    <s v="USA"/>
    <x v="2"/>
    <x v="2"/>
    <d v="2014-10-10T00:00:00"/>
    <s v="Shipping Company B"/>
    <s v="Elizabeth Andersen"/>
    <s v="123 8th Street"/>
    <x v="2"/>
    <s v="OR"/>
    <n v="99999"/>
    <s v="USA"/>
    <x v="0"/>
    <x v="6"/>
    <x v="2"/>
    <n v="9.1999999999999993"/>
    <n v="100"/>
    <x v="234"/>
    <n v="91.08"/>
  </r>
  <r>
    <n v="1302"/>
    <x v="117"/>
    <n v="25"/>
    <x v="13"/>
    <s v="789 25th Street"/>
    <x v="7"/>
    <x v="7"/>
    <x v="0"/>
    <s v="USA"/>
    <x v="6"/>
    <x v="1"/>
    <d v="2014-10-27T00:00:00"/>
    <s v="Shipping Company A"/>
    <s v="John Rodman"/>
    <s v="789 25th Street"/>
    <x v="7"/>
    <s v="IL"/>
    <n v="99999"/>
    <s v="USA"/>
    <x v="2"/>
    <x v="21"/>
    <x v="2"/>
    <n v="10"/>
    <n v="90"/>
    <x v="235"/>
    <n v="87.3"/>
  </r>
  <r>
    <n v="1303"/>
    <x v="118"/>
    <n v="26"/>
    <x v="14"/>
    <s v="789 26th Street"/>
    <x v="9"/>
    <x v="9"/>
    <x v="0"/>
    <s v="USA"/>
    <x v="5"/>
    <x v="3"/>
    <d v="2014-10-28T00:00:00"/>
    <s v="Shipping Company C"/>
    <s v="Run Liu"/>
    <s v="789 26th Street"/>
    <x v="9"/>
    <s v="FL"/>
    <n v="99999"/>
    <s v="USA"/>
    <x v="1"/>
    <x v="22"/>
    <x v="13"/>
    <n v="21.35"/>
    <n v="49"/>
    <x v="236"/>
    <n v="102.5227"/>
  </r>
  <r>
    <n v="1304"/>
    <x v="118"/>
    <n v="26"/>
    <x v="14"/>
    <s v="789 26th Street"/>
    <x v="9"/>
    <x v="9"/>
    <x v="0"/>
    <s v="USA"/>
    <x v="5"/>
    <x v="3"/>
    <d v="2014-10-28T00:00:00"/>
    <s v="Shipping Company C"/>
    <s v="Run Liu"/>
    <s v="789 26th Street"/>
    <x v="9"/>
    <s v="FL"/>
    <n v="99999"/>
    <s v="USA"/>
    <x v="1"/>
    <x v="8"/>
    <x v="4"/>
    <n v="9.65"/>
    <n v="71"/>
    <x v="237"/>
    <n v="65.7744"/>
  </r>
  <r>
    <n v="1305"/>
    <x v="118"/>
    <n v="26"/>
    <x v="14"/>
    <s v="789 26th Street"/>
    <x v="9"/>
    <x v="9"/>
    <x v="0"/>
    <s v="USA"/>
    <x v="5"/>
    <x v="3"/>
    <d v="2014-10-28T00:00:00"/>
    <s v="Shipping Company C"/>
    <s v="Run Liu"/>
    <s v="789 26th Street"/>
    <x v="9"/>
    <s v="FL"/>
    <n v="99999"/>
    <s v="USA"/>
    <x v="1"/>
    <x v="13"/>
    <x v="8"/>
    <n v="18.399999999999999"/>
    <n v="10"/>
    <x v="238"/>
    <n v="19.136000000000003"/>
  </r>
  <r>
    <n v="1306"/>
    <x v="119"/>
    <n v="29"/>
    <x v="4"/>
    <s v="789 29th Street"/>
    <x v="3"/>
    <x v="3"/>
    <x v="0"/>
    <s v="USA"/>
    <x v="3"/>
    <x v="0"/>
    <d v="2014-10-31T00:00:00"/>
    <s v="Shipping Company B"/>
    <s v="Soo Jung Lee"/>
    <s v="789 29th Street"/>
    <x v="3"/>
    <s v="CO"/>
    <n v="99999"/>
    <s v="USA"/>
    <x v="0"/>
    <x v="0"/>
    <x v="0"/>
    <n v="14"/>
    <n v="78"/>
    <x v="239"/>
    <n v="112.476"/>
  </r>
  <r>
    <n v="1307"/>
    <x v="109"/>
    <n v="6"/>
    <x v="6"/>
    <s v="123 6th Street"/>
    <x v="5"/>
    <x v="5"/>
    <x v="0"/>
    <s v="USA"/>
    <x v="4"/>
    <x v="2"/>
    <d v="2014-10-08T00:00:00"/>
    <s v="Shipping Company C"/>
    <s v="Francisco Pérez-Olaeta"/>
    <s v="123 6th Street"/>
    <x v="5"/>
    <s v="WI"/>
    <n v="99999"/>
    <s v="USA"/>
    <x v="0"/>
    <x v="7"/>
    <x v="3"/>
    <n v="12.75"/>
    <n v="44"/>
    <x v="134"/>
    <n v="53.856000000000002"/>
  </r>
  <r>
    <n v="1309"/>
    <x v="120"/>
    <n v="4"/>
    <x v="1"/>
    <s v="123 4th Street"/>
    <x v="1"/>
    <x v="1"/>
    <x v="0"/>
    <s v="USA"/>
    <x v="1"/>
    <x v="1"/>
    <d v="2014-10-06T00:00:00"/>
    <s v="Shipping Company A"/>
    <s v="Christina Lee"/>
    <s v="123 4th Street"/>
    <x v="1"/>
    <s v="NY"/>
    <n v="99999"/>
    <s v="USA"/>
    <x v="1"/>
    <x v="23"/>
    <x v="6"/>
    <n v="81"/>
    <n v="82"/>
    <x v="240"/>
    <n v="697.41000000000008"/>
  </r>
  <r>
    <n v="1310"/>
    <x v="120"/>
    <n v="4"/>
    <x v="1"/>
    <s v="123 4th Street"/>
    <x v="1"/>
    <x v="1"/>
    <x v="0"/>
    <s v="USA"/>
    <x v="1"/>
    <x v="1"/>
    <d v="2014-10-06T00:00:00"/>
    <s v="Shipping Company A"/>
    <s v="Christina Lee"/>
    <s v="123 4th Street"/>
    <x v="1"/>
    <s v="NY"/>
    <n v="99999"/>
    <s v="USA"/>
    <x v="1"/>
    <x v="24"/>
    <x v="14"/>
    <n v="7"/>
    <n v="29"/>
    <x v="241"/>
    <n v="20.3"/>
  </r>
  <r>
    <n v="1312"/>
    <x v="111"/>
    <n v="8"/>
    <x v="3"/>
    <s v="123 8th Street"/>
    <x v="2"/>
    <x v="2"/>
    <x v="0"/>
    <s v="USA"/>
    <x v="2"/>
    <x v="2"/>
    <d v="2014-10-10T00:00:00"/>
    <s v="Shipping Company C"/>
    <s v="Elizabeth Andersen"/>
    <s v="123 8th Street"/>
    <x v="2"/>
    <s v="OR"/>
    <n v="99999"/>
    <s v="USA"/>
    <x v="1"/>
    <x v="15"/>
    <x v="10"/>
    <n v="34.799999999999997"/>
    <n v="93"/>
    <x v="242"/>
    <n v="313.93079999999998"/>
  </r>
  <r>
    <n v="1315"/>
    <x v="121"/>
    <n v="3"/>
    <x v="5"/>
    <s v="123 3rd Street"/>
    <x v="4"/>
    <x v="4"/>
    <x v="0"/>
    <s v="USA"/>
    <x v="0"/>
    <x v="0"/>
    <d v="2014-10-05T00:00:00"/>
    <s v="Shipping Company B"/>
    <s v="Thomas Axerr"/>
    <s v="123 3rd Street"/>
    <x v="4"/>
    <s v="CA"/>
    <n v="99999"/>
    <s v="USA"/>
    <x v="2"/>
    <x v="16"/>
    <x v="7"/>
    <n v="10"/>
    <n v="11"/>
    <x v="243"/>
    <n v="11.440000000000001"/>
  </r>
  <r>
    <n v="1316"/>
    <x v="121"/>
    <n v="3"/>
    <x v="5"/>
    <s v="123 3rd Street"/>
    <x v="4"/>
    <x v="4"/>
    <x v="0"/>
    <s v="USA"/>
    <x v="0"/>
    <x v="0"/>
    <d v="2014-10-05T00:00:00"/>
    <s v="Shipping Company B"/>
    <s v="Thomas Axerr"/>
    <s v="123 3rd Street"/>
    <x v="4"/>
    <s v="CA"/>
    <n v="99999"/>
    <s v="USA"/>
    <x v="2"/>
    <x v="9"/>
    <x v="5"/>
    <n v="40"/>
    <n v="91"/>
    <x v="157"/>
    <n v="364"/>
  </r>
  <r>
    <n v="1320"/>
    <x v="112"/>
    <n v="10"/>
    <x v="8"/>
    <s v="123 10th Street"/>
    <x v="7"/>
    <x v="7"/>
    <x v="0"/>
    <s v="USA"/>
    <x v="6"/>
    <x v="1"/>
    <d v="2014-10-12T00:00:00"/>
    <s v="Shipping Company B"/>
    <s v="Roland Wacker"/>
    <s v="123 10th Street"/>
    <x v="7"/>
    <s v="IL"/>
    <n v="99999"/>
    <s v="USA"/>
    <x v="1"/>
    <x v="18"/>
    <x v="1"/>
    <n v="10"/>
    <n v="12"/>
    <x v="244"/>
    <n v="12.36"/>
  </r>
  <r>
    <n v="1322"/>
    <x v="112"/>
    <n v="10"/>
    <x v="8"/>
    <s v="123 10th Street"/>
    <x v="7"/>
    <x v="7"/>
    <x v="0"/>
    <s v="USA"/>
    <x v="6"/>
    <x v="1"/>
    <m/>
    <s v="Shipping Company A"/>
    <s v="Roland Wacker"/>
    <s v="123 10th Street"/>
    <x v="7"/>
    <s v="IL"/>
    <n v="99999"/>
    <s v="USA"/>
    <x v="3"/>
    <x v="1"/>
    <x v="1"/>
    <n v="3.5"/>
    <n v="78"/>
    <x v="214"/>
    <n v="27.3"/>
  </r>
  <r>
    <n v="1323"/>
    <x v="114"/>
    <n v="11"/>
    <x v="10"/>
    <s v="123 11th Street"/>
    <x v="9"/>
    <x v="9"/>
    <x v="0"/>
    <s v="USA"/>
    <x v="5"/>
    <x v="3"/>
    <m/>
    <s v="Shipping Company C"/>
    <s v="Peter Krschne"/>
    <s v="123 11th Street"/>
    <x v="9"/>
    <s v="FL"/>
    <n v="99999"/>
    <s v="USA"/>
    <x v="3"/>
    <x v="9"/>
    <x v="5"/>
    <n v="40"/>
    <n v="60"/>
    <x v="245"/>
    <n v="228"/>
  </r>
  <r>
    <n v="1324"/>
    <x v="115"/>
    <n v="1"/>
    <x v="11"/>
    <s v="123 1st Street"/>
    <x v="10"/>
    <x v="10"/>
    <x v="0"/>
    <s v="USA"/>
    <x v="2"/>
    <x v="2"/>
    <m/>
    <s v="Shipping Company C"/>
    <s v="Anna Bedecs"/>
    <s v="123 1st Street"/>
    <x v="10"/>
    <s v="WA"/>
    <n v="99999"/>
    <s v="USA"/>
    <x v="3"/>
    <x v="13"/>
    <x v="8"/>
    <n v="18.399999999999999"/>
    <n v="23"/>
    <x v="246"/>
    <n v="43.589600000000004"/>
  </r>
  <r>
    <n v="1325"/>
    <x v="110"/>
    <n v="28"/>
    <x v="7"/>
    <s v="789 28th Street"/>
    <x v="6"/>
    <x v="6"/>
    <x v="0"/>
    <s v="USA"/>
    <x v="5"/>
    <x v="3"/>
    <d v="2014-10-30T00:00:00"/>
    <s v="Shipping Company C"/>
    <s v="Amritansh Raghav"/>
    <s v="789 28th Street"/>
    <x v="6"/>
    <s v="TN"/>
    <n v="99999"/>
    <s v="USA"/>
    <x v="1"/>
    <x v="5"/>
    <x v="0"/>
    <n v="46"/>
    <n v="34"/>
    <x v="247"/>
    <n v="157.964"/>
  </r>
  <r>
    <n v="1326"/>
    <x v="116"/>
    <n v="9"/>
    <x v="12"/>
    <s v="123 9th Street"/>
    <x v="11"/>
    <x v="11"/>
    <x v="0"/>
    <s v="USA"/>
    <x v="7"/>
    <x v="0"/>
    <d v="2014-10-11T00:00:00"/>
    <s v="Shipping Company A"/>
    <s v="Sven Mortensen"/>
    <s v="123 9th Street"/>
    <x v="11"/>
    <s v="UT"/>
    <n v="99999"/>
    <s v="USA"/>
    <x v="0"/>
    <x v="8"/>
    <x v="4"/>
    <n v="9.65"/>
    <n v="89"/>
    <x v="248"/>
    <n v="86.743850000000009"/>
  </r>
  <r>
    <n v="1327"/>
    <x v="109"/>
    <n v="6"/>
    <x v="6"/>
    <s v="123 6th Street"/>
    <x v="5"/>
    <x v="5"/>
    <x v="0"/>
    <s v="USA"/>
    <x v="4"/>
    <x v="2"/>
    <d v="2014-10-08T00:00:00"/>
    <s v="Shipping Company B"/>
    <s v="Francisco Pérez-Olaeta"/>
    <s v="123 6th Street"/>
    <x v="5"/>
    <s v="WI"/>
    <n v="99999"/>
    <s v="USA"/>
    <x v="1"/>
    <x v="7"/>
    <x v="3"/>
    <n v="12.75"/>
    <n v="82"/>
    <x v="249"/>
    <n v="103.50450000000001"/>
  </r>
  <r>
    <n v="1328"/>
    <x v="111"/>
    <n v="8"/>
    <x v="3"/>
    <s v="123 8th Street"/>
    <x v="2"/>
    <x v="2"/>
    <x v="0"/>
    <s v="USA"/>
    <x v="2"/>
    <x v="2"/>
    <d v="2014-10-10T00:00:00"/>
    <s v="Shipping Company B"/>
    <s v="Elizabeth Andersen"/>
    <s v="123 8th Street"/>
    <x v="2"/>
    <s v="OR"/>
    <n v="99999"/>
    <s v="USA"/>
    <x v="0"/>
    <x v="7"/>
    <x v="3"/>
    <n v="12.75"/>
    <n v="43"/>
    <x v="250"/>
    <n v="52.631999999999998"/>
  </r>
  <r>
    <n v="1329"/>
    <x v="122"/>
    <n v="10"/>
    <x v="8"/>
    <s v="123 10th Street"/>
    <x v="7"/>
    <x v="7"/>
    <x v="0"/>
    <s v="USA"/>
    <x v="6"/>
    <x v="1"/>
    <d v="2014-11-12T00:00:00"/>
    <s v="Shipping Company A"/>
    <s v="Roland Wacker"/>
    <s v="123 10th Street"/>
    <x v="7"/>
    <s v="IL"/>
    <n v="99999"/>
    <s v="USA"/>
    <x v="3"/>
    <x v="12"/>
    <x v="7"/>
    <n v="22"/>
    <n v="96"/>
    <x v="251"/>
    <n v="221.76000000000002"/>
  </r>
  <r>
    <n v="1330"/>
    <x v="122"/>
    <n v="10"/>
    <x v="8"/>
    <s v="123 10th Street"/>
    <x v="7"/>
    <x v="7"/>
    <x v="0"/>
    <s v="USA"/>
    <x v="6"/>
    <x v="1"/>
    <d v="2014-11-12T00:00:00"/>
    <s v="Shipping Company A"/>
    <s v="Roland Wacker"/>
    <s v="123 10th Street"/>
    <x v="7"/>
    <s v="IL"/>
    <n v="99999"/>
    <s v="USA"/>
    <x v="3"/>
    <x v="6"/>
    <x v="2"/>
    <n v="9.1999999999999993"/>
    <n v="34"/>
    <x v="252"/>
    <n v="31.279999999999998"/>
  </r>
  <r>
    <n v="1331"/>
    <x v="123"/>
    <n v="11"/>
    <x v="10"/>
    <s v="123 11th Street"/>
    <x v="9"/>
    <x v="9"/>
    <x v="0"/>
    <s v="USA"/>
    <x v="5"/>
    <x v="3"/>
    <m/>
    <s v="Shipping Company C"/>
    <s v="Peter Krschne"/>
    <s v="123 11th Street"/>
    <x v="9"/>
    <s v="FL"/>
    <n v="99999"/>
    <s v="USA"/>
    <x v="3"/>
    <x v="1"/>
    <x v="1"/>
    <n v="3.5"/>
    <n v="42"/>
    <x v="253"/>
    <n v="15.141000000000002"/>
  </r>
  <r>
    <n v="1332"/>
    <x v="123"/>
    <n v="11"/>
    <x v="10"/>
    <s v="123 11th Street"/>
    <x v="9"/>
    <x v="9"/>
    <x v="0"/>
    <s v="USA"/>
    <x v="5"/>
    <x v="3"/>
    <m/>
    <s v="Shipping Company C"/>
    <s v="Peter Krschne"/>
    <s v="123 11th Street"/>
    <x v="9"/>
    <s v="FL"/>
    <n v="99999"/>
    <s v="USA"/>
    <x v="3"/>
    <x v="10"/>
    <x v="0"/>
    <n v="2.99"/>
    <n v="100"/>
    <x v="254"/>
    <n v="30.498000000000001"/>
  </r>
  <r>
    <n v="1333"/>
    <x v="124"/>
    <n v="1"/>
    <x v="11"/>
    <s v="123 1st Street"/>
    <x v="10"/>
    <x v="10"/>
    <x v="0"/>
    <s v="USA"/>
    <x v="2"/>
    <x v="2"/>
    <m/>
    <m/>
    <s v="Anna Bedecs"/>
    <s v="123 1st Street"/>
    <x v="10"/>
    <s v="WA"/>
    <n v="99999"/>
    <s v="USA"/>
    <x v="3"/>
    <x v="4"/>
    <x v="0"/>
    <n v="18"/>
    <n v="42"/>
    <x v="21"/>
    <n v="76.356000000000009"/>
  </r>
  <r>
    <n v="1334"/>
    <x v="124"/>
    <n v="1"/>
    <x v="11"/>
    <s v="123 1st Street"/>
    <x v="10"/>
    <x v="10"/>
    <x v="0"/>
    <s v="USA"/>
    <x v="2"/>
    <x v="2"/>
    <m/>
    <m/>
    <s v="Anna Bedecs"/>
    <s v="123 1st Street"/>
    <x v="10"/>
    <s v="WA"/>
    <n v="99999"/>
    <s v="USA"/>
    <x v="3"/>
    <x v="5"/>
    <x v="0"/>
    <n v="46"/>
    <n v="16"/>
    <x v="129"/>
    <n v="70.656000000000006"/>
  </r>
  <r>
    <n v="1335"/>
    <x v="124"/>
    <n v="1"/>
    <x v="11"/>
    <s v="123 1st Street"/>
    <x v="10"/>
    <x v="10"/>
    <x v="0"/>
    <s v="USA"/>
    <x v="2"/>
    <x v="2"/>
    <m/>
    <m/>
    <s v="Anna Bedecs"/>
    <s v="123 1st Street"/>
    <x v="10"/>
    <s v="WA"/>
    <n v="99999"/>
    <s v="USA"/>
    <x v="3"/>
    <x v="10"/>
    <x v="0"/>
    <n v="2.99"/>
    <n v="22"/>
    <x v="255"/>
    <n v="6.3806599999999998"/>
  </r>
  <r>
    <n v="1336"/>
    <x v="125"/>
    <n v="28"/>
    <x v="7"/>
    <s v="789 28th Street"/>
    <x v="6"/>
    <x v="6"/>
    <x v="0"/>
    <s v="USA"/>
    <x v="5"/>
    <x v="3"/>
    <d v="2014-11-30T00:00:00"/>
    <s v="Shipping Company C"/>
    <s v="Amritansh Raghav"/>
    <s v="789 28th Street"/>
    <x v="6"/>
    <s v="TN"/>
    <n v="99999"/>
    <s v="USA"/>
    <x v="1"/>
    <x v="8"/>
    <x v="4"/>
    <n v="9.65"/>
    <n v="46"/>
    <x v="256"/>
    <n v="45.721700000000006"/>
  </r>
  <r>
    <n v="1337"/>
    <x v="125"/>
    <n v="28"/>
    <x v="7"/>
    <s v="789 28th Street"/>
    <x v="6"/>
    <x v="6"/>
    <x v="0"/>
    <s v="USA"/>
    <x v="5"/>
    <x v="3"/>
    <n v="41973"/>
    <s v="Shipping Company C"/>
    <s v="Amritansh Raghav"/>
    <s v="789 28th Street"/>
    <x v="6"/>
    <s v="TN"/>
    <n v="99999"/>
    <s v="USA"/>
    <x v="1"/>
    <x v="13"/>
    <x v="8"/>
    <n v="18.399999999999999"/>
    <n v="100"/>
    <x v="257"/>
    <n v="184"/>
  </r>
  <r>
    <n v="1338"/>
    <x v="126"/>
    <n v="9"/>
    <x v="12"/>
    <s v="123 9th Street"/>
    <x v="11"/>
    <x v="11"/>
    <x v="0"/>
    <s v="USA"/>
    <x v="7"/>
    <x v="0"/>
    <n v="41954"/>
    <s v="Shipping Company A"/>
    <s v="Sven Mortensen"/>
    <s v="123 9th Street"/>
    <x v="11"/>
    <s v="UT"/>
    <n v="99999"/>
    <s v="USA"/>
    <x v="0"/>
    <x v="14"/>
    <x v="9"/>
    <n v="19.5"/>
    <n v="87"/>
    <x v="258"/>
    <n v="174.73950000000002"/>
  </r>
  <r>
    <n v="1339"/>
    <x v="126"/>
    <n v="9"/>
    <x v="12"/>
    <s v="123 9th Street"/>
    <x v="11"/>
    <x v="11"/>
    <x v="0"/>
    <s v="USA"/>
    <x v="7"/>
    <x v="0"/>
    <n v="41954"/>
    <s v="Shipping Company A"/>
    <s v="Sven Mortensen"/>
    <s v="123 9th Street"/>
    <x v="11"/>
    <s v="UT"/>
    <n v="99999"/>
    <s v="USA"/>
    <x v="0"/>
    <x v="15"/>
    <x v="10"/>
    <n v="34.799999999999997"/>
    <n v="58"/>
    <x v="259"/>
    <n v="205.8768"/>
  </r>
  <r>
    <n v="1340"/>
    <x v="127"/>
    <n v="6"/>
    <x v="6"/>
    <s v="123 6th Street"/>
    <x v="5"/>
    <x v="5"/>
    <x v="0"/>
    <s v="USA"/>
    <x v="4"/>
    <x v="2"/>
    <n v="41951"/>
    <s v="Shipping Company B"/>
    <s v="Francisco Pérez-Olaeta"/>
    <s v="123 6th Street"/>
    <x v="5"/>
    <s v="WI"/>
    <n v="99999"/>
    <s v="USA"/>
    <x v="1"/>
    <x v="0"/>
    <x v="0"/>
    <n v="14"/>
    <n v="85"/>
    <x v="260"/>
    <n v="120.19"/>
  </r>
  <r>
    <n v="1341"/>
    <x v="128"/>
    <n v="8"/>
    <x v="3"/>
    <s v="123 8th Street"/>
    <x v="2"/>
    <x v="2"/>
    <x v="0"/>
    <s v="USA"/>
    <x v="2"/>
    <x v="2"/>
    <n v="41953"/>
    <s v="Shipping Company B"/>
    <s v="Elizabeth Andersen"/>
    <s v="123 8th Street"/>
    <x v="2"/>
    <s v="OR"/>
    <n v="99999"/>
    <s v="USA"/>
    <x v="0"/>
    <x v="9"/>
    <x v="5"/>
    <n v="40"/>
    <n v="28"/>
    <x v="139"/>
    <n v="110.88"/>
  </r>
  <r>
    <n v="1342"/>
    <x v="128"/>
    <n v="8"/>
    <x v="3"/>
    <s v="123 8th Street"/>
    <x v="2"/>
    <x v="2"/>
    <x v="0"/>
    <s v="USA"/>
    <x v="2"/>
    <x v="2"/>
    <d v="2014-11-10T00:00:00"/>
    <s v="Shipping Company B"/>
    <s v="Elizabeth Andersen"/>
    <s v="123 8th Street"/>
    <x v="2"/>
    <s v="OR"/>
    <n v="99999"/>
    <s v="USA"/>
    <x v="0"/>
    <x v="6"/>
    <x v="2"/>
    <n v="9.1999999999999993"/>
    <n v="19"/>
    <x v="261"/>
    <n v="17.130400000000002"/>
  </r>
  <r>
    <n v="1343"/>
    <x v="129"/>
    <n v="25"/>
    <x v="13"/>
    <s v="789 25th Street"/>
    <x v="7"/>
    <x v="7"/>
    <x v="0"/>
    <s v="USA"/>
    <x v="6"/>
    <x v="1"/>
    <d v="2014-11-27T00:00:00"/>
    <s v="Shipping Company A"/>
    <s v="John Rodman"/>
    <s v="789 25th Street"/>
    <x v="7"/>
    <s v="IL"/>
    <n v="99999"/>
    <s v="USA"/>
    <x v="2"/>
    <x v="21"/>
    <x v="2"/>
    <n v="10"/>
    <n v="99"/>
    <x v="82"/>
    <n v="102.96000000000001"/>
  </r>
  <r>
    <n v="1344"/>
    <x v="130"/>
    <n v="26"/>
    <x v="14"/>
    <s v="789 26th Street"/>
    <x v="9"/>
    <x v="9"/>
    <x v="0"/>
    <s v="USA"/>
    <x v="5"/>
    <x v="3"/>
    <d v="2014-11-28T00:00:00"/>
    <s v="Shipping Company C"/>
    <s v="Run Liu"/>
    <s v="789 26th Street"/>
    <x v="9"/>
    <s v="FL"/>
    <n v="99999"/>
    <s v="USA"/>
    <x v="1"/>
    <x v="22"/>
    <x v="13"/>
    <n v="21.35"/>
    <n v="69"/>
    <x v="262"/>
    <n v="153.20760000000004"/>
  </r>
  <r>
    <n v="1345"/>
    <x v="130"/>
    <n v="26"/>
    <x v="14"/>
    <s v="789 26th Street"/>
    <x v="9"/>
    <x v="9"/>
    <x v="0"/>
    <s v="USA"/>
    <x v="5"/>
    <x v="3"/>
    <d v="2014-11-28T00:00:00"/>
    <s v="Shipping Company C"/>
    <s v="Run Liu"/>
    <s v="789 26th Street"/>
    <x v="9"/>
    <s v="FL"/>
    <n v="99999"/>
    <s v="USA"/>
    <x v="1"/>
    <x v="8"/>
    <x v="4"/>
    <n v="9.65"/>
    <n v="37"/>
    <x v="263"/>
    <n v="33.919750000000001"/>
  </r>
  <r>
    <n v="1346"/>
    <x v="130"/>
    <n v="26"/>
    <x v="14"/>
    <s v="789 26th Street"/>
    <x v="9"/>
    <x v="9"/>
    <x v="0"/>
    <s v="USA"/>
    <x v="5"/>
    <x v="3"/>
    <d v="2014-11-28T00:00:00"/>
    <s v="Shipping Company C"/>
    <s v="Run Liu"/>
    <s v="789 26th Street"/>
    <x v="9"/>
    <s v="FL"/>
    <n v="99999"/>
    <s v="USA"/>
    <x v="1"/>
    <x v="13"/>
    <x v="8"/>
    <n v="18.399999999999999"/>
    <n v="64"/>
    <x v="107"/>
    <n v="118.93759999999999"/>
  </r>
  <r>
    <n v="1347"/>
    <x v="131"/>
    <n v="29"/>
    <x v="4"/>
    <s v="789 29th Street"/>
    <x v="3"/>
    <x v="3"/>
    <x v="0"/>
    <s v="USA"/>
    <x v="3"/>
    <x v="0"/>
    <d v="2014-12-01T00:00:00"/>
    <s v="Shipping Company B"/>
    <s v="Soo Jung Lee"/>
    <s v="789 29th Street"/>
    <x v="3"/>
    <s v="CO"/>
    <n v="99999"/>
    <s v="USA"/>
    <x v="0"/>
    <x v="0"/>
    <x v="0"/>
    <n v="14"/>
    <n v="38"/>
    <x v="197"/>
    <n v="55.328000000000003"/>
  </r>
  <r>
    <n v="1348"/>
    <x v="127"/>
    <n v="6"/>
    <x v="6"/>
    <s v="123 6th Street"/>
    <x v="5"/>
    <x v="5"/>
    <x v="0"/>
    <s v="USA"/>
    <x v="4"/>
    <x v="2"/>
    <d v="2014-11-08T00:00:00"/>
    <s v="Shipping Company C"/>
    <s v="Francisco Pérez-Olaeta"/>
    <s v="123 6th Street"/>
    <x v="5"/>
    <s v="WI"/>
    <n v="99999"/>
    <s v="USA"/>
    <x v="0"/>
    <x v="7"/>
    <x v="3"/>
    <n v="12.75"/>
    <n v="15"/>
    <x v="264"/>
    <n v="18.55125"/>
  </r>
  <r>
    <n v="1350"/>
    <x v="132"/>
    <n v="4"/>
    <x v="1"/>
    <s v="123 4th Street"/>
    <x v="1"/>
    <x v="1"/>
    <x v="0"/>
    <s v="USA"/>
    <x v="1"/>
    <x v="1"/>
    <d v="2014-11-06T00:00:00"/>
    <s v="Shipping Company A"/>
    <s v="Christina Lee"/>
    <s v="123 4th Street"/>
    <x v="1"/>
    <s v="NY"/>
    <n v="99999"/>
    <s v="USA"/>
    <x v="1"/>
    <x v="23"/>
    <x v="6"/>
    <n v="81"/>
    <n v="52"/>
    <x v="265"/>
    <n v="412.77600000000001"/>
  </r>
  <r>
    <n v="1351"/>
    <x v="132"/>
    <n v="4"/>
    <x v="1"/>
    <s v="123 4th Street"/>
    <x v="1"/>
    <x v="1"/>
    <x v="0"/>
    <s v="USA"/>
    <x v="1"/>
    <x v="1"/>
    <d v="2014-11-06T00:00:00"/>
    <s v="Shipping Company A"/>
    <s v="Christina Lee"/>
    <s v="123 4th Street"/>
    <x v="1"/>
    <s v="NY"/>
    <n v="99999"/>
    <s v="USA"/>
    <x v="1"/>
    <x v="24"/>
    <x v="14"/>
    <n v="7"/>
    <n v="37"/>
    <x v="58"/>
    <n v="25.382000000000001"/>
  </r>
  <r>
    <n v="1353"/>
    <x v="128"/>
    <n v="8"/>
    <x v="3"/>
    <s v="123 8th Street"/>
    <x v="2"/>
    <x v="2"/>
    <x v="0"/>
    <s v="USA"/>
    <x v="2"/>
    <x v="2"/>
    <d v="2014-11-10T00:00:00"/>
    <s v="Shipping Company C"/>
    <s v="Elizabeth Andersen"/>
    <s v="123 8th Street"/>
    <x v="2"/>
    <s v="OR"/>
    <n v="99999"/>
    <s v="USA"/>
    <x v="1"/>
    <x v="15"/>
    <x v="10"/>
    <n v="34.799999999999997"/>
    <n v="24"/>
    <x v="266"/>
    <n v="80.179199999999994"/>
  </r>
  <r>
    <n v="1356"/>
    <x v="133"/>
    <n v="3"/>
    <x v="5"/>
    <s v="123 3rd Street"/>
    <x v="4"/>
    <x v="4"/>
    <x v="0"/>
    <s v="USA"/>
    <x v="0"/>
    <x v="0"/>
    <d v="2014-11-05T00:00:00"/>
    <s v="Shipping Company B"/>
    <s v="Thomas Axerr"/>
    <s v="123 3rd Street"/>
    <x v="4"/>
    <s v="CA"/>
    <n v="99999"/>
    <s v="USA"/>
    <x v="2"/>
    <x v="16"/>
    <x v="7"/>
    <n v="10"/>
    <n v="36"/>
    <x v="267"/>
    <n v="37.08"/>
  </r>
  <r>
    <n v="1357"/>
    <x v="133"/>
    <n v="3"/>
    <x v="5"/>
    <s v="123 3rd Street"/>
    <x v="4"/>
    <x v="4"/>
    <x v="0"/>
    <s v="USA"/>
    <x v="0"/>
    <x v="0"/>
    <d v="2014-11-05T00:00:00"/>
    <s v="Shipping Company B"/>
    <s v="Thomas Axerr"/>
    <s v="123 3rd Street"/>
    <x v="4"/>
    <s v="CA"/>
    <n v="99999"/>
    <s v="USA"/>
    <x v="2"/>
    <x v="9"/>
    <x v="5"/>
    <n v="40"/>
    <n v="24"/>
    <x v="268"/>
    <n v="96"/>
  </r>
  <r>
    <n v="1361"/>
    <x v="122"/>
    <n v="10"/>
    <x v="8"/>
    <s v="123 10th Street"/>
    <x v="7"/>
    <x v="7"/>
    <x v="0"/>
    <s v="USA"/>
    <x v="6"/>
    <x v="1"/>
    <d v="2014-11-12T00:00:00"/>
    <s v="Shipping Company B"/>
    <s v="Roland Wacker"/>
    <s v="123 10th Street"/>
    <x v="7"/>
    <s v="IL"/>
    <n v="99999"/>
    <s v="USA"/>
    <x v="1"/>
    <x v="18"/>
    <x v="1"/>
    <n v="10"/>
    <n v="20"/>
    <x v="269"/>
    <n v="20"/>
  </r>
  <r>
    <n v="1363"/>
    <x v="122"/>
    <n v="10"/>
    <x v="8"/>
    <s v="123 10th Street"/>
    <x v="7"/>
    <x v="7"/>
    <x v="0"/>
    <s v="USA"/>
    <x v="6"/>
    <x v="1"/>
    <m/>
    <s v="Shipping Company A"/>
    <s v="Roland Wacker"/>
    <s v="123 10th Street"/>
    <x v="7"/>
    <s v="IL"/>
    <n v="99999"/>
    <s v="USA"/>
    <x v="3"/>
    <x v="1"/>
    <x v="1"/>
    <n v="3.5"/>
    <n v="11"/>
    <x v="4"/>
    <n v="3.7345000000000002"/>
  </r>
  <r>
    <n v="1364"/>
    <x v="123"/>
    <n v="11"/>
    <x v="10"/>
    <s v="123 11th Street"/>
    <x v="9"/>
    <x v="9"/>
    <x v="0"/>
    <s v="USA"/>
    <x v="5"/>
    <x v="3"/>
    <m/>
    <s v="Shipping Company C"/>
    <s v="Peter Krschne"/>
    <s v="123 11th Street"/>
    <x v="9"/>
    <s v="FL"/>
    <n v="99999"/>
    <s v="USA"/>
    <x v="3"/>
    <x v="9"/>
    <x v="5"/>
    <n v="40"/>
    <n v="78"/>
    <x v="189"/>
    <n v="299.52"/>
  </r>
  <r>
    <n v="1365"/>
    <x v="124"/>
    <n v="1"/>
    <x v="11"/>
    <s v="123 1st Street"/>
    <x v="10"/>
    <x v="10"/>
    <x v="0"/>
    <s v="USA"/>
    <x v="2"/>
    <x v="2"/>
    <m/>
    <s v="Shipping Company C"/>
    <s v="Anna Bedecs"/>
    <s v="123 1st Street"/>
    <x v="10"/>
    <s v="WA"/>
    <n v="99999"/>
    <s v="USA"/>
    <x v="3"/>
    <x v="13"/>
    <x v="8"/>
    <n v="18.399999999999999"/>
    <n v="76"/>
    <x v="270"/>
    <n v="144.0352"/>
  </r>
  <r>
    <n v="1366"/>
    <x v="125"/>
    <n v="28"/>
    <x v="7"/>
    <s v="789 28th Street"/>
    <x v="6"/>
    <x v="6"/>
    <x v="0"/>
    <s v="USA"/>
    <x v="5"/>
    <x v="3"/>
    <d v="2014-11-30T00:00:00"/>
    <s v="Shipping Company C"/>
    <s v="Amritansh Raghav"/>
    <s v="789 28th Street"/>
    <x v="6"/>
    <s v="TN"/>
    <n v="99999"/>
    <s v="USA"/>
    <x v="1"/>
    <x v="5"/>
    <x v="0"/>
    <n v="46"/>
    <n v="57"/>
    <x v="271"/>
    <n v="272.68799999999999"/>
  </r>
  <r>
    <n v="1367"/>
    <x v="126"/>
    <n v="9"/>
    <x v="12"/>
    <s v="123 9th Street"/>
    <x v="11"/>
    <x v="11"/>
    <x v="0"/>
    <s v="USA"/>
    <x v="7"/>
    <x v="0"/>
    <d v="2014-11-11T00:00:00"/>
    <s v="Shipping Company A"/>
    <s v="Sven Mortensen"/>
    <s v="123 9th Street"/>
    <x v="11"/>
    <s v="UT"/>
    <n v="99999"/>
    <s v="USA"/>
    <x v="0"/>
    <x v="8"/>
    <x v="4"/>
    <n v="9.65"/>
    <n v="14"/>
    <x v="272"/>
    <n v="12.9696"/>
  </r>
  <r>
    <n v="1368"/>
    <x v="134"/>
    <n v="27"/>
    <x v="0"/>
    <s v="789 27th Street"/>
    <x v="0"/>
    <x v="0"/>
    <x v="0"/>
    <s v="USA"/>
    <x v="0"/>
    <x v="0"/>
    <d v="2014-12-29T00:00:00"/>
    <s v="Shipping Company B"/>
    <s v="Karen Toh"/>
    <s v="789 27th Street"/>
    <x v="0"/>
    <s v="NV"/>
    <n v="99999"/>
    <s v="USA"/>
    <x v="0"/>
    <x v="0"/>
    <x v="0"/>
    <n v="14"/>
    <n v="14"/>
    <x v="273"/>
    <n v="19.796000000000003"/>
  </r>
  <r>
    <n v="1369"/>
    <x v="134"/>
    <n v="27"/>
    <x v="0"/>
    <s v="789 27th Street"/>
    <x v="0"/>
    <x v="0"/>
    <x v="0"/>
    <s v="USA"/>
    <x v="0"/>
    <x v="0"/>
    <d v="2014-12-29T00:00:00"/>
    <s v="Shipping Company B"/>
    <s v="Karen Toh"/>
    <s v="789 27th Street"/>
    <x v="0"/>
    <s v="NV"/>
    <n v="99999"/>
    <s v="USA"/>
    <x v="0"/>
    <x v="1"/>
    <x v="1"/>
    <n v="3.5"/>
    <n v="70"/>
    <x v="274"/>
    <n v="25.234999999999999"/>
  </r>
  <r>
    <n v="1370"/>
    <x v="135"/>
    <n v="4"/>
    <x v="1"/>
    <s v="123 4th Street"/>
    <x v="1"/>
    <x v="1"/>
    <x v="0"/>
    <s v="USA"/>
    <x v="1"/>
    <x v="1"/>
    <d v="2014-12-06T00:00:00"/>
    <s v="Shipping Company A"/>
    <s v="Christina Lee"/>
    <s v="123 4th Street"/>
    <x v="1"/>
    <s v="NY"/>
    <n v="99999"/>
    <s v="USA"/>
    <x v="1"/>
    <x v="2"/>
    <x v="1"/>
    <n v="30"/>
    <n v="100"/>
    <x v="275"/>
    <n v="291"/>
  </r>
  <r>
    <n v="1371"/>
    <x v="135"/>
    <n v="4"/>
    <x v="1"/>
    <s v="123 4th Street"/>
    <x v="1"/>
    <x v="1"/>
    <x v="0"/>
    <s v="USA"/>
    <x v="1"/>
    <x v="1"/>
    <d v="2014-12-06T00:00:00"/>
    <s v="Shipping Company A"/>
    <s v="Christina Lee"/>
    <s v="123 4th Street"/>
    <x v="1"/>
    <s v="NY"/>
    <n v="99999"/>
    <s v="USA"/>
    <x v="1"/>
    <x v="3"/>
    <x v="1"/>
    <n v="53"/>
    <n v="27"/>
    <x v="276"/>
    <n v="143.1"/>
  </r>
  <r>
    <n v="1372"/>
    <x v="135"/>
    <n v="4"/>
    <x v="1"/>
    <s v="123 4th Street"/>
    <x v="1"/>
    <x v="1"/>
    <x v="0"/>
    <s v="USA"/>
    <x v="1"/>
    <x v="1"/>
    <d v="2014-12-06T00:00:00"/>
    <s v="Shipping Company A"/>
    <s v="Christina Lee"/>
    <s v="123 4th Street"/>
    <x v="1"/>
    <s v="NY"/>
    <n v="99999"/>
    <s v="USA"/>
    <x v="1"/>
    <x v="1"/>
    <x v="1"/>
    <n v="3.5"/>
    <n v="70"/>
    <x v="274"/>
    <n v="24.009999999999998"/>
  </r>
  <r>
    <n v="1373"/>
    <x v="136"/>
    <n v="12"/>
    <x v="2"/>
    <s v="123 12th Street"/>
    <x v="0"/>
    <x v="0"/>
    <x v="0"/>
    <s v="USA"/>
    <x v="0"/>
    <x v="0"/>
    <d v="2014-12-14T00:00:00"/>
    <s v="Shipping Company B"/>
    <s v="John Edwards"/>
    <s v="123 12th Street"/>
    <x v="0"/>
    <s v="NV"/>
    <n v="99999"/>
    <s v="USA"/>
    <x v="1"/>
    <x v="4"/>
    <x v="0"/>
    <n v="18"/>
    <n v="57"/>
    <x v="277"/>
    <n v="102.60000000000001"/>
  </r>
  <r>
    <n v="1374"/>
    <x v="136"/>
    <n v="12"/>
    <x v="2"/>
    <s v="123 12th Street"/>
    <x v="0"/>
    <x v="0"/>
    <x v="0"/>
    <s v="USA"/>
    <x v="0"/>
    <x v="0"/>
    <d v="2014-12-14T00:00:00"/>
    <s v="Shipping Company B"/>
    <s v="John Edwards"/>
    <s v="123 12th Street"/>
    <x v="0"/>
    <s v="NV"/>
    <n v="99999"/>
    <s v="USA"/>
    <x v="1"/>
    <x v="5"/>
    <x v="0"/>
    <n v="46"/>
    <n v="83"/>
    <x v="278"/>
    <n v="374.16399999999999"/>
  </r>
  <r>
    <n v="1375"/>
    <x v="137"/>
    <n v="8"/>
    <x v="3"/>
    <s v="123 8th Street"/>
    <x v="2"/>
    <x v="2"/>
    <x v="0"/>
    <s v="USA"/>
    <x v="2"/>
    <x v="2"/>
    <d v="2014-12-10T00:00:00"/>
    <s v="Shipping Company C"/>
    <s v="Elizabeth Andersen"/>
    <s v="123 8th Street"/>
    <x v="2"/>
    <s v="OR"/>
    <n v="99999"/>
    <s v="USA"/>
    <x v="1"/>
    <x v="6"/>
    <x v="2"/>
    <n v="9.1999999999999993"/>
    <n v="76"/>
    <x v="279"/>
    <n v="67.123199999999997"/>
  </r>
  <r>
    <n v="1376"/>
    <x v="135"/>
    <n v="4"/>
    <x v="1"/>
    <s v="123 4th Street"/>
    <x v="1"/>
    <x v="1"/>
    <x v="0"/>
    <s v="USA"/>
    <x v="1"/>
    <x v="1"/>
    <n v="41979"/>
    <s v="Shipping Company C"/>
    <s v="Christina Lee"/>
    <s v="123 4th Street"/>
    <x v="1"/>
    <s v="NY"/>
    <n v="99999"/>
    <s v="USA"/>
    <x v="0"/>
    <x v="6"/>
    <x v="2"/>
    <n v="9.1999999999999993"/>
    <n v="80"/>
    <x v="129"/>
    <n v="72.864000000000004"/>
  </r>
  <r>
    <n v="1377"/>
    <x v="138"/>
    <n v="29"/>
    <x v="4"/>
    <s v="789 29th Street"/>
    <x v="3"/>
    <x v="3"/>
    <x v="0"/>
    <s v="USA"/>
    <x v="3"/>
    <x v="0"/>
    <n v="42004"/>
    <s v="Shipping Company B"/>
    <s v="Soo Jung Lee"/>
    <s v="789 29th Street"/>
    <x v="3"/>
    <s v="CO"/>
    <n v="99999"/>
    <s v="USA"/>
    <x v="0"/>
    <x v="7"/>
    <x v="3"/>
    <n v="12.75"/>
    <n v="47"/>
    <x v="13"/>
    <n v="59.325750000000006"/>
  </r>
  <r>
    <n v="1378"/>
    <x v="139"/>
    <n v="3"/>
    <x v="5"/>
    <s v="123 3rd Street"/>
    <x v="4"/>
    <x v="4"/>
    <x v="0"/>
    <s v="USA"/>
    <x v="0"/>
    <x v="0"/>
    <n v="41978"/>
    <s v="Shipping Company B"/>
    <s v="Thomas Axerr"/>
    <s v="123 3rd Street"/>
    <x v="4"/>
    <s v="CA"/>
    <n v="99999"/>
    <s v="USA"/>
    <x v="2"/>
    <x v="8"/>
    <x v="4"/>
    <n v="9.65"/>
    <n v="96"/>
    <x v="280"/>
    <n v="94.492800000000017"/>
  </r>
  <r>
    <n v="1379"/>
    <x v="140"/>
    <n v="6"/>
    <x v="6"/>
    <s v="123 6th Street"/>
    <x v="5"/>
    <x v="5"/>
    <x v="0"/>
    <s v="USA"/>
    <x v="4"/>
    <x v="2"/>
    <n v="41981"/>
    <s v="Shipping Company B"/>
    <s v="Francisco Pérez-Olaeta"/>
    <s v="123 6th Street"/>
    <x v="5"/>
    <s v="WI"/>
    <n v="99999"/>
    <s v="USA"/>
    <x v="1"/>
    <x v="9"/>
    <x v="5"/>
    <n v="40"/>
    <n v="32"/>
    <x v="11"/>
    <n v="134.4"/>
  </r>
  <r>
    <n v="1380"/>
    <x v="141"/>
    <n v="28"/>
    <x v="7"/>
    <s v="789 28th Street"/>
    <x v="6"/>
    <x v="6"/>
    <x v="0"/>
    <s v="USA"/>
    <x v="5"/>
    <x v="3"/>
    <d v="2014-12-30T00:00:00"/>
    <s v="Shipping Company C"/>
    <s v="Amritansh Raghav"/>
    <s v="789 28th Street"/>
    <x v="6"/>
    <s v="TN"/>
    <n v="99999"/>
    <s v="USA"/>
    <x v="0"/>
    <x v="5"/>
    <x v="0"/>
    <n v="46"/>
    <n v="16"/>
    <x v="129"/>
    <n v="73.600000000000009"/>
  </r>
  <r>
    <n v="1381"/>
    <x v="137"/>
    <n v="8"/>
    <x v="3"/>
    <s v="123 8th Street"/>
    <x v="2"/>
    <x v="2"/>
    <x v="0"/>
    <s v="USA"/>
    <x v="2"/>
    <x v="2"/>
    <d v="2014-12-10T00:00:00"/>
    <s v="Shipping Company C"/>
    <s v="Elizabeth Andersen"/>
    <s v="123 8th Street"/>
    <x v="2"/>
    <s v="OR"/>
    <n v="99999"/>
    <s v="USA"/>
    <x v="0"/>
    <x v="7"/>
    <x v="3"/>
    <n v="12.75"/>
    <n v="41"/>
    <x v="87"/>
    <n v="51.229500000000002"/>
  </r>
  <r>
    <n v="1382"/>
    <x v="142"/>
    <n v="10"/>
    <x v="8"/>
    <s v="123 10th Street"/>
    <x v="7"/>
    <x v="7"/>
    <x v="0"/>
    <s v="USA"/>
    <x v="6"/>
    <x v="1"/>
    <d v="2014-12-12T00:00:00"/>
    <s v="Shipping Company B"/>
    <s v="Roland Wacker"/>
    <s v="123 10th Street"/>
    <x v="7"/>
    <s v="IL"/>
    <n v="99999"/>
    <s v="USA"/>
    <x v="1"/>
    <x v="10"/>
    <x v="0"/>
    <n v="2.99"/>
    <n v="41"/>
    <x v="281"/>
    <n v="12.871950000000002"/>
  </r>
  <r>
    <n v="1383"/>
    <x v="143"/>
    <n v="7"/>
    <x v="9"/>
    <s v="123 7th Street"/>
    <x v="8"/>
    <x v="8"/>
    <x v="0"/>
    <s v="USA"/>
    <x v="2"/>
    <x v="2"/>
    <m/>
    <m/>
    <s v="Ming-Yang Xie"/>
    <s v="123 7th Street"/>
    <x v="8"/>
    <s v="ID"/>
    <n v="99999"/>
    <s v="USA"/>
    <x v="3"/>
    <x v="5"/>
    <x v="0"/>
    <n v="46"/>
    <n v="41"/>
    <x v="282"/>
    <n v="194.25800000000004"/>
  </r>
  <r>
    <n v="1384"/>
    <x v="142"/>
    <n v="10"/>
    <x v="8"/>
    <s v="123 10th Street"/>
    <x v="7"/>
    <x v="7"/>
    <x v="0"/>
    <s v="USA"/>
    <x v="6"/>
    <x v="1"/>
    <d v="2014-12-12T00:00:00"/>
    <s v="Shipping Company A"/>
    <s v="Roland Wacker"/>
    <s v="123 10th Street"/>
    <x v="7"/>
    <s v="IL"/>
    <n v="99999"/>
    <s v="USA"/>
    <x v="3"/>
    <x v="11"/>
    <x v="6"/>
    <n v="25"/>
    <n v="94"/>
    <x v="283"/>
    <n v="235"/>
  </r>
  <r>
    <n v="1385"/>
    <x v="142"/>
    <n v="10"/>
    <x v="8"/>
    <s v="123 10th Street"/>
    <x v="7"/>
    <x v="7"/>
    <x v="0"/>
    <s v="USA"/>
    <x v="6"/>
    <x v="1"/>
    <d v="2014-12-12T00:00:00"/>
    <s v="Shipping Company A"/>
    <s v="Roland Wacker"/>
    <s v="123 10th Street"/>
    <x v="7"/>
    <s v="IL"/>
    <n v="99999"/>
    <s v="USA"/>
    <x v="3"/>
    <x v="12"/>
    <x v="7"/>
    <n v="22"/>
    <n v="20"/>
    <x v="284"/>
    <n v="46.2"/>
  </r>
  <r>
    <n v="1386"/>
    <x v="142"/>
    <n v="10"/>
    <x v="8"/>
    <s v="123 10th Street"/>
    <x v="7"/>
    <x v="7"/>
    <x v="0"/>
    <s v="USA"/>
    <x v="6"/>
    <x v="1"/>
    <n v="41985"/>
    <s v="Shipping Company A"/>
    <s v="Roland Wacker"/>
    <s v="123 10th Street"/>
    <x v="7"/>
    <s v="IL"/>
    <n v="99999"/>
    <s v="USA"/>
    <x v="3"/>
    <x v="6"/>
    <x v="2"/>
    <n v="9.1999999999999993"/>
    <n v="13"/>
    <x v="285"/>
    <n v="12.438400000000001"/>
  </r>
  <r>
    <n v="1387"/>
    <x v="144"/>
    <n v="11"/>
    <x v="10"/>
    <s v="123 11th Street"/>
    <x v="9"/>
    <x v="9"/>
    <x v="0"/>
    <s v="USA"/>
    <x v="5"/>
    <x v="3"/>
    <m/>
    <s v="Shipping Company C"/>
    <s v="Peter Krschne"/>
    <s v="123 11th Street"/>
    <x v="9"/>
    <s v="FL"/>
    <n v="99999"/>
    <s v="USA"/>
    <x v="3"/>
    <x v="1"/>
    <x v="1"/>
    <n v="3.5"/>
    <n v="74"/>
    <x v="58"/>
    <n v="26.936000000000003"/>
  </r>
  <r>
    <n v="1388"/>
    <x v="144"/>
    <n v="11"/>
    <x v="10"/>
    <s v="123 11th Street"/>
    <x v="9"/>
    <x v="9"/>
    <x v="0"/>
    <s v="USA"/>
    <x v="5"/>
    <x v="3"/>
    <m/>
    <s v="Shipping Company C"/>
    <s v="Peter Krschne"/>
    <s v="123 11th Street"/>
    <x v="9"/>
    <s v="FL"/>
    <n v="99999"/>
    <s v="USA"/>
    <x v="3"/>
    <x v="10"/>
    <x v="0"/>
    <n v="2.99"/>
    <n v="53"/>
    <x v="286"/>
    <n v="16.005470000000003"/>
  </r>
  <r>
    <n v="1389"/>
    <x v="145"/>
    <n v="1"/>
    <x v="11"/>
    <s v="123 1st Street"/>
    <x v="10"/>
    <x v="10"/>
    <x v="0"/>
    <s v="USA"/>
    <x v="2"/>
    <x v="2"/>
    <m/>
    <m/>
    <s v="Anna Bedecs"/>
    <s v="123 1st Street"/>
    <x v="10"/>
    <s v="WA"/>
    <n v="99999"/>
    <s v="USA"/>
    <x v="3"/>
    <x v="4"/>
    <x v="0"/>
    <n v="18"/>
    <n v="99"/>
    <x v="287"/>
    <n v="174.63600000000002"/>
  </r>
  <r>
    <n v="1390"/>
    <x v="145"/>
    <n v="1"/>
    <x v="11"/>
    <s v="123 1st Street"/>
    <x v="10"/>
    <x v="10"/>
    <x v="0"/>
    <s v="USA"/>
    <x v="2"/>
    <x v="2"/>
    <m/>
    <m/>
    <s v="Anna Bedecs"/>
    <s v="123 1st Street"/>
    <x v="10"/>
    <s v="WA"/>
    <n v="99999"/>
    <s v="USA"/>
    <x v="3"/>
    <x v="5"/>
    <x v="0"/>
    <n v="46"/>
    <n v="89"/>
    <x v="288"/>
    <n v="388.93"/>
  </r>
  <r>
    <n v="1391"/>
    <x v="145"/>
    <n v="1"/>
    <x v="11"/>
    <s v="123 1st Street"/>
    <x v="10"/>
    <x v="10"/>
    <x v="0"/>
    <s v="USA"/>
    <x v="2"/>
    <x v="2"/>
    <m/>
    <m/>
    <s v="Anna Bedecs"/>
    <s v="123 1st Street"/>
    <x v="10"/>
    <s v="WA"/>
    <n v="99999"/>
    <s v="USA"/>
    <x v="3"/>
    <x v="10"/>
    <x v="0"/>
    <n v="2.99"/>
    <n v="64"/>
    <x v="200"/>
    <n v="19.518720000000002"/>
  </r>
  <r>
    <n v="1392"/>
    <x v="141"/>
    <n v="28"/>
    <x v="7"/>
    <s v="789 28th Street"/>
    <x v="6"/>
    <x v="6"/>
    <x v="0"/>
    <s v="USA"/>
    <x v="5"/>
    <x v="3"/>
    <d v="2014-12-30T00:00:00"/>
    <s v="Shipping Company C"/>
    <s v="Amritansh Raghav"/>
    <s v="789 28th Street"/>
    <x v="6"/>
    <s v="TN"/>
    <n v="99999"/>
    <s v="USA"/>
    <x v="1"/>
    <x v="8"/>
    <x v="4"/>
    <n v="9.65"/>
    <n v="98"/>
    <x v="289"/>
    <n v="96.461400000000012"/>
  </r>
  <r>
    <n v="1393"/>
    <x v="141"/>
    <n v="28"/>
    <x v="7"/>
    <s v="789 28th Street"/>
    <x v="6"/>
    <x v="6"/>
    <x v="0"/>
    <s v="USA"/>
    <x v="5"/>
    <x v="3"/>
    <d v="2014-12-30T00:00:00"/>
    <s v="Shipping Company C"/>
    <s v="Amritansh Raghav"/>
    <s v="789 28th Street"/>
    <x v="6"/>
    <s v="TN"/>
    <n v="99999"/>
    <s v="USA"/>
    <x v="1"/>
    <x v="13"/>
    <x v="8"/>
    <n v="18.399999999999999"/>
    <n v="86"/>
    <x v="290"/>
    <n v="155.0752"/>
  </r>
  <r>
    <n v="1394"/>
    <x v="146"/>
    <n v="9"/>
    <x v="12"/>
    <s v="123 9th Street"/>
    <x v="11"/>
    <x v="11"/>
    <x v="0"/>
    <s v="USA"/>
    <x v="7"/>
    <x v="0"/>
    <d v="2014-12-11T00:00:00"/>
    <s v="Shipping Company A"/>
    <s v="Sven Mortensen"/>
    <s v="123 9th Street"/>
    <x v="11"/>
    <s v="UT"/>
    <n v="99999"/>
    <s v="USA"/>
    <x v="0"/>
    <x v="14"/>
    <x v="9"/>
    <n v="19.5"/>
    <n v="20"/>
    <x v="291"/>
    <n v="40.950000000000003"/>
  </r>
  <r>
    <n v="1395"/>
    <x v="146"/>
    <n v="9"/>
    <x v="12"/>
    <s v="123 9th Street"/>
    <x v="11"/>
    <x v="11"/>
    <x v="0"/>
    <s v="USA"/>
    <x v="7"/>
    <x v="0"/>
    <d v="2014-12-11T00:00:00"/>
    <s v="Shipping Company A"/>
    <s v="Sven Mortensen"/>
    <s v="123 9th Street"/>
    <x v="11"/>
    <s v="UT"/>
    <n v="99999"/>
    <s v="USA"/>
    <x v="0"/>
    <x v="15"/>
    <x v="10"/>
    <n v="34.799999999999997"/>
    <n v="69"/>
    <x v="292"/>
    <n v="240.12"/>
  </r>
  <r>
    <n v="1396"/>
    <x v="140"/>
    <n v="6"/>
    <x v="6"/>
    <s v="123 6th Street"/>
    <x v="5"/>
    <x v="5"/>
    <x v="0"/>
    <s v="USA"/>
    <x v="4"/>
    <x v="2"/>
    <d v="2014-12-08T00:00:00"/>
    <s v="Shipping Company B"/>
    <s v="Francisco Pérez-Olaeta"/>
    <s v="123 6th Street"/>
    <x v="5"/>
    <s v="WI"/>
    <n v="99999"/>
    <s v="USA"/>
    <x v="1"/>
    <x v="0"/>
    <x v="0"/>
    <n v="14"/>
    <n v="68"/>
    <x v="293"/>
    <n v="91.391999999999996"/>
  </r>
  <r>
    <n v="1397"/>
    <x v="137"/>
    <n v="8"/>
    <x v="3"/>
    <s v="123 8th Street"/>
    <x v="2"/>
    <x v="2"/>
    <x v="0"/>
    <s v="USA"/>
    <x v="2"/>
    <x v="2"/>
    <d v="2014-12-10T00:00:00"/>
    <s v="Shipping Company B"/>
    <s v="Elizabeth Andersen"/>
    <s v="123 8th Street"/>
    <x v="2"/>
    <s v="OR"/>
    <n v="99999"/>
    <s v="USA"/>
    <x v="0"/>
    <x v="9"/>
    <x v="5"/>
    <n v="40"/>
    <n v="52"/>
    <x v="294"/>
    <n v="203.84"/>
  </r>
  <r>
    <n v="1398"/>
    <x v="137"/>
    <n v="8"/>
    <x v="3"/>
    <s v="123 8th Street"/>
    <x v="2"/>
    <x v="2"/>
    <x v="0"/>
    <s v="USA"/>
    <x v="2"/>
    <x v="2"/>
    <d v="2014-12-10T00:00:00"/>
    <s v="Shipping Company B"/>
    <s v="Elizabeth Andersen"/>
    <s v="123 8th Street"/>
    <x v="2"/>
    <s v="OR"/>
    <n v="99999"/>
    <s v="USA"/>
    <x v="0"/>
    <x v="6"/>
    <x v="2"/>
    <n v="9.1999999999999993"/>
    <n v="40"/>
    <x v="295"/>
    <n v="38.640000000000008"/>
  </r>
  <r>
    <n v="1399"/>
    <x v="147"/>
    <n v="25"/>
    <x v="13"/>
    <s v="789 25th Street"/>
    <x v="7"/>
    <x v="7"/>
    <x v="0"/>
    <s v="USA"/>
    <x v="6"/>
    <x v="1"/>
    <d v="2014-12-27T00:00:00"/>
    <s v="Shipping Company A"/>
    <s v="John Rodman"/>
    <s v="789 25th Street"/>
    <x v="7"/>
    <s v="IL"/>
    <n v="99999"/>
    <s v="USA"/>
    <x v="2"/>
    <x v="21"/>
    <x v="2"/>
    <n v="10"/>
    <n v="100"/>
    <x v="116"/>
    <n v="98"/>
  </r>
  <r>
    <n v="1400"/>
    <x v="148"/>
    <n v="26"/>
    <x v="14"/>
    <s v="789 26th Street"/>
    <x v="9"/>
    <x v="9"/>
    <x v="0"/>
    <s v="USA"/>
    <x v="5"/>
    <x v="3"/>
    <d v="2014-12-28T00:00:00"/>
    <s v="Shipping Company C"/>
    <s v="Run Liu"/>
    <s v="789 26th Street"/>
    <x v="9"/>
    <s v="FL"/>
    <n v="99999"/>
    <s v="USA"/>
    <x v="1"/>
    <x v="22"/>
    <x v="13"/>
    <n v="21.35"/>
    <n v="88"/>
    <x v="296"/>
    <n v="184.12240000000003"/>
  </r>
  <r>
    <n v="1401"/>
    <x v="148"/>
    <n v="26"/>
    <x v="14"/>
    <s v="789 26th Street"/>
    <x v="9"/>
    <x v="9"/>
    <x v="0"/>
    <s v="USA"/>
    <x v="5"/>
    <x v="3"/>
    <d v="2014-12-28T00:00:00"/>
    <s v="Shipping Company C"/>
    <s v="Run Liu"/>
    <s v="789 26th Street"/>
    <x v="9"/>
    <s v="FL"/>
    <n v="99999"/>
    <s v="USA"/>
    <x v="1"/>
    <x v="8"/>
    <x v="4"/>
    <n v="9.65"/>
    <n v="46"/>
    <x v="256"/>
    <n v="42.614400000000003"/>
  </r>
  <r>
    <n v="1402"/>
    <x v="148"/>
    <n v="26"/>
    <x v="14"/>
    <s v="789 26th Street"/>
    <x v="9"/>
    <x v="9"/>
    <x v="0"/>
    <s v="USA"/>
    <x v="5"/>
    <x v="3"/>
    <d v="2014-12-28T00:00:00"/>
    <s v="Shipping Company C"/>
    <s v="Run Liu"/>
    <s v="789 26th Street"/>
    <x v="9"/>
    <s v="FL"/>
    <n v="99999"/>
    <s v="USA"/>
    <x v="1"/>
    <x v="13"/>
    <x v="8"/>
    <n v="18.399999999999999"/>
    <n v="93"/>
    <x v="297"/>
    <n v="167.69759999999999"/>
  </r>
  <r>
    <n v="1403"/>
    <x v="138"/>
    <n v="29"/>
    <x v="4"/>
    <s v="789 29th Street"/>
    <x v="3"/>
    <x v="3"/>
    <x v="0"/>
    <s v="USA"/>
    <x v="3"/>
    <x v="0"/>
    <d v="2014-12-31T00:00:00"/>
    <s v="Shipping Company B"/>
    <s v="Soo Jung Lee"/>
    <s v="789 29th Street"/>
    <x v="3"/>
    <s v="CO"/>
    <n v="99999"/>
    <s v="USA"/>
    <x v="0"/>
    <x v="0"/>
    <x v="0"/>
    <n v="14"/>
    <n v="96"/>
    <x v="298"/>
    <n v="141.12"/>
  </r>
  <r>
    <n v="1404"/>
    <x v="140"/>
    <n v="6"/>
    <x v="6"/>
    <s v="123 6th Street"/>
    <x v="5"/>
    <x v="5"/>
    <x v="0"/>
    <s v="USA"/>
    <x v="4"/>
    <x v="2"/>
    <d v="2014-12-08T00:00:00"/>
    <s v="Shipping Company C"/>
    <s v="Francisco Pérez-Olaeta"/>
    <s v="123 6th Street"/>
    <x v="5"/>
    <s v="WI"/>
    <n v="99999"/>
    <s v="USA"/>
    <x v="0"/>
    <x v="7"/>
    <x v="3"/>
    <n v="12.75"/>
    <n v="12"/>
    <x v="299"/>
    <n v="16.065000000000001"/>
  </r>
  <r>
    <n v="1406"/>
    <x v="135"/>
    <n v="4"/>
    <x v="1"/>
    <s v="123 4th Street"/>
    <x v="1"/>
    <x v="1"/>
    <x v="0"/>
    <s v="USA"/>
    <x v="1"/>
    <x v="1"/>
    <d v="2014-12-06T00:00:00"/>
    <s v="Shipping Company A"/>
    <s v="Christina Lee"/>
    <s v="123 4th Street"/>
    <x v="1"/>
    <s v="NY"/>
    <n v="99999"/>
    <s v="USA"/>
    <x v="1"/>
    <x v="23"/>
    <x v="6"/>
    <n v="81"/>
    <n v="38"/>
    <x v="300"/>
    <n v="292.41000000000003"/>
  </r>
  <r>
    <n v="1407"/>
    <x v="135"/>
    <n v="4"/>
    <x v="1"/>
    <s v="123 4th Street"/>
    <x v="1"/>
    <x v="1"/>
    <x v="0"/>
    <s v="USA"/>
    <x v="1"/>
    <x v="1"/>
    <d v="2014-12-06T00:00:00"/>
    <s v="Shipping Company A"/>
    <s v="Christina Lee"/>
    <s v="123 4th Street"/>
    <x v="1"/>
    <s v="NY"/>
    <n v="99999"/>
    <s v="USA"/>
    <x v="1"/>
    <x v="24"/>
    <x v="14"/>
    <n v="7"/>
    <n v="42"/>
    <x v="108"/>
    <n v="29.106000000000002"/>
  </r>
  <r>
    <n v="1409"/>
    <x v="137"/>
    <n v="8"/>
    <x v="3"/>
    <s v="123 8th Street"/>
    <x v="2"/>
    <x v="2"/>
    <x v="0"/>
    <s v="USA"/>
    <x v="2"/>
    <x v="2"/>
    <d v="2014-12-10T00:00:00"/>
    <s v="Shipping Company C"/>
    <s v="Elizabeth Andersen"/>
    <s v="123 8th Street"/>
    <x v="2"/>
    <s v="OR"/>
    <n v="99999"/>
    <s v="USA"/>
    <x v="1"/>
    <x v="15"/>
    <x v="10"/>
    <n v="34.799999999999997"/>
    <n v="100"/>
    <x v="301"/>
    <n v="344.52"/>
  </r>
  <r>
    <n v="1412"/>
    <x v="139"/>
    <n v="3"/>
    <x v="5"/>
    <s v="123 3rd Street"/>
    <x v="4"/>
    <x v="4"/>
    <x v="0"/>
    <s v="USA"/>
    <x v="0"/>
    <x v="0"/>
    <d v="2014-12-05T00:00:00"/>
    <s v="Shipping Company B"/>
    <s v="Thomas Axerr"/>
    <s v="123 3rd Street"/>
    <x v="4"/>
    <s v="CA"/>
    <n v="99999"/>
    <s v="USA"/>
    <x v="2"/>
    <x v="16"/>
    <x v="7"/>
    <n v="10"/>
    <n v="89"/>
    <x v="302"/>
    <n v="87.22"/>
  </r>
  <r>
    <n v="1413"/>
    <x v="139"/>
    <n v="3"/>
    <x v="5"/>
    <s v="123 3rd Street"/>
    <x v="4"/>
    <x v="4"/>
    <x v="0"/>
    <s v="USA"/>
    <x v="0"/>
    <x v="0"/>
    <d v="2014-12-05T00:00:00"/>
    <s v="Shipping Company B"/>
    <s v="Thomas Axerr"/>
    <s v="123 3rd Street"/>
    <x v="4"/>
    <s v="CA"/>
    <n v="99999"/>
    <s v="USA"/>
    <x v="2"/>
    <x v="9"/>
    <x v="5"/>
    <n v="40"/>
    <n v="12"/>
    <x v="60"/>
    <n v="46.56"/>
  </r>
  <r>
    <n v="1417"/>
    <x v="142"/>
    <n v="10"/>
    <x v="8"/>
    <s v="123 10th Street"/>
    <x v="7"/>
    <x v="7"/>
    <x v="0"/>
    <s v="USA"/>
    <x v="6"/>
    <x v="1"/>
    <d v="2014-12-12T00:00:00"/>
    <s v="Shipping Company B"/>
    <s v="Roland Wacker"/>
    <s v="123 10th Street"/>
    <x v="7"/>
    <s v="IL"/>
    <n v="99999"/>
    <s v="USA"/>
    <x v="1"/>
    <x v="18"/>
    <x v="1"/>
    <n v="10"/>
    <n v="97"/>
    <x v="303"/>
    <n v="100.88000000000001"/>
  </r>
  <r>
    <n v="1419"/>
    <x v="142"/>
    <n v="10"/>
    <x v="8"/>
    <s v="123 10th Street"/>
    <x v="7"/>
    <x v="7"/>
    <x v="0"/>
    <s v="USA"/>
    <x v="6"/>
    <x v="1"/>
    <m/>
    <s v="Shipping Company A"/>
    <s v="Roland Wacker"/>
    <s v="123 10th Street"/>
    <x v="7"/>
    <s v="IL"/>
    <n v="99999"/>
    <s v="USA"/>
    <x v="3"/>
    <x v="1"/>
    <x v="1"/>
    <n v="3.5"/>
    <n v="53"/>
    <x v="304"/>
    <n v="17.622499999999999"/>
  </r>
  <r>
    <n v="1420"/>
    <x v="144"/>
    <n v="11"/>
    <x v="10"/>
    <s v="123 11th Street"/>
    <x v="9"/>
    <x v="9"/>
    <x v="0"/>
    <s v="USA"/>
    <x v="5"/>
    <x v="3"/>
    <m/>
    <s v="Shipping Company C"/>
    <s v="Peter Krschne"/>
    <s v="123 11th Street"/>
    <x v="9"/>
    <s v="FL"/>
    <n v="99999"/>
    <s v="USA"/>
    <x v="3"/>
    <x v="9"/>
    <x v="5"/>
    <n v="40"/>
    <n v="61"/>
    <x v="305"/>
    <n v="248.88"/>
  </r>
  <r>
    <n v="1421"/>
    <x v="145"/>
    <n v="1"/>
    <x v="11"/>
    <s v="123 1st Street"/>
    <x v="10"/>
    <x v="10"/>
    <x v="0"/>
    <s v="USA"/>
    <x v="2"/>
    <x v="2"/>
    <m/>
    <s v="Shipping Company C"/>
    <s v="Anna Bedecs"/>
    <s v="123 1st Street"/>
    <x v="10"/>
    <s v="WA"/>
    <n v="99999"/>
    <s v="USA"/>
    <x v="3"/>
    <x v="13"/>
    <x v="8"/>
    <n v="18.399999999999999"/>
    <n v="45"/>
    <x v="306"/>
    <n v="81.143999999999991"/>
  </r>
  <r>
    <n v="1422"/>
    <x v="141"/>
    <n v="28"/>
    <x v="7"/>
    <s v="789 28th Street"/>
    <x v="6"/>
    <x v="6"/>
    <x v="0"/>
    <s v="USA"/>
    <x v="5"/>
    <x v="3"/>
    <d v="2014-12-30T00:00:00"/>
    <s v="Shipping Company C"/>
    <s v="Amritansh Raghav"/>
    <s v="789 28th Street"/>
    <x v="6"/>
    <s v="TN"/>
    <n v="99999"/>
    <s v="USA"/>
    <x v="1"/>
    <x v="5"/>
    <x v="0"/>
    <n v="46"/>
    <n v="43"/>
    <x v="307"/>
    <n v="197.8"/>
  </r>
  <r>
    <n v="1423"/>
    <x v="146"/>
    <n v="9"/>
    <x v="12"/>
    <s v="123 9th Street"/>
    <x v="11"/>
    <x v="11"/>
    <x v="0"/>
    <s v="USA"/>
    <x v="7"/>
    <x v="0"/>
    <d v="2014-12-11T00:00:00"/>
    <s v="Shipping Company A"/>
    <s v="Sven Mortensen"/>
    <s v="123 9th Street"/>
    <x v="11"/>
    <s v="UT"/>
    <n v="99999"/>
    <s v="USA"/>
    <x v="0"/>
    <x v="8"/>
    <x v="4"/>
    <n v="9.65"/>
    <n v="18"/>
    <x v="308"/>
    <n v="16.5015"/>
  </r>
  <r>
    <n v="1424"/>
    <x v="140"/>
    <n v="6"/>
    <x v="6"/>
    <s v="123 6th Street"/>
    <x v="5"/>
    <x v="5"/>
    <x v="0"/>
    <s v="USA"/>
    <x v="4"/>
    <x v="2"/>
    <d v="2014-12-08T00:00:00"/>
    <s v="Shipping Company B"/>
    <s v="Francisco Pérez-Olaeta"/>
    <s v="123 6th Street"/>
    <x v="5"/>
    <s v="WI"/>
    <n v="99999"/>
    <s v="USA"/>
    <x v="1"/>
    <x v="7"/>
    <x v="3"/>
    <n v="12.75"/>
    <n v="41"/>
    <x v="87"/>
    <n v="50.706750000000007"/>
  </r>
  <r>
    <n v="1425"/>
    <x v="137"/>
    <n v="8"/>
    <x v="3"/>
    <s v="123 8th Street"/>
    <x v="2"/>
    <x v="2"/>
    <x v="0"/>
    <s v="USA"/>
    <x v="2"/>
    <x v="2"/>
    <n v="41983"/>
    <s v="Shipping Company B"/>
    <s v="Elizabeth Andersen"/>
    <s v="123 8th Street"/>
    <x v="2"/>
    <s v="OR"/>
    <n v="99999"/>
    <s v="USA"/>
    <x v="0"/>
    <x v="7"/>
    <x v="3"/>
    <n v="12.75"/>
    <n v="19"/>
    <x v="109"/>
    <n v="23.982750000000003"/>
  </r>
  <r>
    <n v="1426"/>
    <x v="147"/>
    <n v="25"/>
    <x v="13"/>
    <s v="789 25th Street"/>
    <x v="7"/>
    <x v="7"/>
    <x v="0"/>
    <s v="USA"/>
    <x v="6"/>
    <x v="1"/>
    <n v="42000"/>
    <s v="Shipping Company A"/>
    <s v="John Rodman"/>
    <s v="789 25th Street"/>
    <x v="7"/>
    <s v="IL"/>
    <n v="99999"/>
    <s v="USA"/>
    <x v="2"/>
    <x v="12"/>
    <x v="7"/>
    <n v="22"/>
    <n v="65"/>
    <x v="309"/>
    <n v="138.71"/>
  </r>
  <r>
    <n v="1427"/>
    <x v="148"/>
    <n v="26"/>
    <x v="14"/>
    <s v="789 26th Street"/>
    <x v="9"/>
    <x v="9"/>
    <x v="0"/>
    <s v="USA"/>
    <x v="5"/>
    <x v="3"/>
    <n v="42001"/>
    <s v="Shipping Company C"/>
    <s v="Run Liu"/>
    <s v="789 26th Street"/>
    <x v="9"/>
    <s v="FL"/>
    <n v="99999"/>
    <s v="USA"/>
    <x v="1"/>
    <x v="11"/>
    <x v="6"/>
    <n v="25"/>
    <n v="13"/>
    <x v="310"/>
    <n v="32.174999999999997"/>
  </r>
  <r>
    <n v="1428"/>
    <x v="138"/>
    <n v="29"/>
    <x v="4"/>
    <s v="789 29th Street"/>
    <x v="3"/>
    <x v="3"/>
    <x v="0"/>
    <s v="USA"/>
    <x v="3"/>
    <x v="0"/>
    <n v="42004"/>
    <s v="Shipping Company B"/>
    <s v="Soo Jung Lee"/>
    <s v="789 29th Street"/>
    <x v="3"/>
    <s v="CO"/>
    <n v="99999"/>
    <s v="USA"/>
    <x v="0"/>
    <x v="19"/>
    <x v="12"/>
    <n v="39"/>
    <n v="54"/>
    <x v="311"/>
    <n v="214.81200000000004"/>
  </r>
  <r>
    <n v="1429"/>
    <x v="140"/>
    <n v="6"/>
    <x v="6"/>
    <s v="123 6th Street"/>
    <x v="5"/>
    <x v="5"/>
    <x v="0"/>
    <s v="USA"/>
    <x v="4"/>
    <x v="2"/>
    <d v="2014-12-08T00:00:00"/>
    <s v="Shipping Company C"/>
    <s v="Francisco Pérez-Olaeta"/>
    <s v="123 6th Street"/>
    <x v="5"/>
    <s v="WI"/>
    <n v="99999"/>
    <s v="USA"/>
    <x v="0"/>
    <x v="2"/>
    <x v="1"/>
    <n v="30"/>
    <n v="33"/>
    <x v="82"/>
    <n v="95.039999999999992"/>
  </r>
  <r>
    <n v="1430"/>
    <x v="140"/>
    <n v="6"/>
    <x v="6"/>
    <s v="123 6th Street"/>
    <x v="5"/>
    <x v="5"/>
    <x v="0"/>
    <s v="USA"/>
    <x v="4"/>
    <x v="2"/>
    <d v="2014-12-08T00:00:00"/>
    <s v="Shipping Company C"/>
    <s v="Francisco Pérez-Olaeta"/>
    <s v="123 6th Street"/>
    <x v="5"/>
    <s v="WI"/>
    <n v="99999"/>
    <s v="USA"/>
    <x v="0"/>
    <x v="3"/>
    <x v="1"/>
    <n v="53"/>
    <n v="34"/>
    <x v="312"/>
    <n v="185.60600000000002"/>
  </r>
  <r>
    <n v="1431"/>
    <x v="135"/>
    <n v="4"/>
    <x v="1"/>
    <s v="123 4th Street"/>
    <x v="1"/>
    <x v="1"/>
    <x v="0"/>
    <s v="USA"/>
    <x v="1"/>
    <x v="1"/>
    <m/>
    <m/>
    <s v="Christina Lee"/>
    <s v="123 4th Street"/>
    <x v="1"/>
    <s v="NY"/>
    <n v="99999"/>
    <s v="USA"/>
    <x v="3"/>
    <x v="20"/>
    <x v="9"/>
    <n v="38"/>
    <n v="59"/>
    <x v="313"/>
    <n v="226.44200000000001"/>
  </r>
  <r>
    <n v="1432"/>
    <x v="139"/>
    <n v="3"/>
    <x v="5"/>
    <s v="123 3rd Street"/>
    <x v="4"/>
    <x v="4"/>
    <x v="0"/>
    <s v="USA"/>
    <x v="0"/>
    <x v="0"/>
    <m/>
    <m/>
    <s v="Thomas Axerr"/>
    <s v="123 3rd Street"/>
    <x v="4"/>
    <s v="CA"/>
    <n v="99999"/>
    <s v="USA"/>
    <x v="3"/>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5A8BCD-CE9D-4BA5-9F0F-9A3BBEAEED18}"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7"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4">
    <i>
      <x v="5"/>
    </i>
    <i>
      <x v="8"/>
    </i>
    <i>
      <x v="2"/>
    </i>
    <i t="grand">
      <x/>
    </i>
  </rowItems>
  <colItems count="1">
    <i/>
  </colItems>
  <dataFields count="1">
    <dataField name="Sum of Revenue" fld="24" baseField="0" baseItem="0" numFmtId="166"/>
  </dataFields>
  <chartFormats count="3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3" count="1" selected="0">
            <x v="5"/>
          </reference>
        </references>
      </pivotArea>
    </chartFormat>
    <chartFormat chart="4" format="12">
      <pivotArea type="data" outline="0" fieldPosition="0">
        <references count="2">
          <reference field="4294967294" count="1" selected="0">
            <x v="0"/>
          </reference>
          <reference field="3" count="1" selected="0">
            <x v="8"/>
          </reference>
        </references>
      </pivotArea>
    </chartFormat>
    <chartFormat chart="4" format="13">
      <pivotArea type="data" outline="0" fieldPosition="0">
        <references count="2">
          <reference field="4294967294" count="1" selected="0">
            <x v="0"/>
          </reference>
          <reference field="3" count="1" selected="0">
            <x v="2"/>
          </reference>
        </references>
      </pivotArea>
    </chartFormat>
    <chartFormat chart="4" format="14">
      <pivotArea type="data" outline="0" fieldPosition="0">
        <references count="2">
          <reference field="4294967294" count="1" selected="0">
            <x v="0"/>
          </reference>
          <reference field="3" count="1" selected="0">
            <x v="6"/>
          </reference>
        </references>
      </pivotArea>
    </chartFormat>
    <chartFormat chart="4" format="15">
      <pivotArea type="data" outline="0" fieldPosition="0">
        <references count="2">
          <reference field="4294967294" count="1" selected="0">
            <x v="0"/>
          </reference>
          <reference field="3" count="1" selected="0">
            <x v="0"/>
          </reference>
        </references>
      </pivotArea>
    </chartFormat>
    <chartFormat chart="4" format="16">
      <pivotArea type="data" outline="0" fieldPosition="0">
        <references count="2">
          <reference field="4294967294" count="1" selected="0">
            <x v="0"/>
          </reference>
          <reference field="3" count="1" selected="0">
            <x v="9"/>
          </reference>
        </references>
      </pivotArea>
    </chartFormat>
    <chartFormat chart="4" format="17">
      <pivotArea type="data" outline="0" fieldPosition="0">
        <references count="2">
          <reference field="4294967294" count="1" selected="0">
            <x v="0"/>
          </reference>
          <reference field="3" count="1" selected="0">
            <x v="10"/>
          </reference>
        </references>
      </pivotArea>
    </chartFormat>
    <chartFormat chart="4" format="18">
      <pivotArea type="data" outline="0" fieldPosition="0">
        <references count="2">
          <reference field="4294967294" count="1" selected="0">
            <x v="0"/>
          </reference>
          <reference field="3" count="1" selected="0">
            <x v="14"/>
          </reference>
        </references>
      </pivotArea>
    </chartFormat>
    <chartFormat chart="4" format="19">
      <pivotArea type="data" outline="0" fieldPosition="0">
        <references count="2">
          <reference field="4294967294" count="1" selected="0">
            <x v="0"/>
          </reference>
          <reference field="3" count="1" selected="0">
            <x v="3"/>
          </reference>
        </references>
      </pivotArea>
    </chartFormat>
    <chartFormat chart="4" format="20">
      <pivotArea type="data" outline="0" fieldPosition="0">
        <references count="2">
          <reference field="4294967294" count="1" selected="0">
            <x v="0"/>
          </reference>
          <reference field="3" count="1" selected="0">
            <x v="11"/>
          </reference>
        </references>
      </pivotArea>
    </chartFormat>
    <chartFormat chart="6" format="30" series="1">
      <pivotArea type="data" outline="0" fieldPosition="0">
        <references count="1">
          <reference field="4294967294" count="1" selected="0">
            <x v="0"/>
          </reference>
        </references>
      </pivotArea>
    </chartFormat>
    <chartFormat chart="6" format="31">
      <pivotArea type="data" outline="0" fieldPosition="0">
        <references count="2">
          <reference field="4294967294" count="1" selected="0">
            <x v="0"/>
          </reference>
          <reference field="3" count="1" selected="0">
            <x v="2"/>
          </reference>
        </references>
      </pivotArea>
    </chartFormat>
    <chartFormat chart="6" format="32">
      <pivotArea type="data" outline="0" fieldPosition="0">
        <references count="2">
          <reference field="4294967294" count="1" selected="0">
            <x v="0"/>
          </reference>
          <reference field="3" count="1" selected="0">
            <x v="6"/>
          </reference>
        </references>
      </pivotArea>
    </chartFormat>
    <chartFormat chart="6" format="33">
      <pivotArea type="data" outline="0" fieldPosition="0">
        <references count="2">
          <reference field="4294967294" count="1" selected="0">
            <x v="0"/>
          </reference>
          <reference field="3" count="1" selected="0">
            <x v="0"/>
          </reference>
        </references>
      </pivotArea>
    </chartFormat>
    <chartFormat chart="6" format="34">
      <pivotArea type="data" outline="0" fieldPosition="0">
        <references count="2">
          <reference field="4294967294" count="1" selected="0">
            <x v="0"/>
          </reference>
          <reference field="3" count="1" selected="0">
            <x v="9"/>
          </reference>
        </references>
      </pivotArea>
    </chartFormat>
    <chartFormat chart="6" format="35">
      <pivotArea type="data" outline="0" fieldPosition="0">
        <references count="2">
          <reference field="4294967294" count="1" selected="0">
            <x v="0"/>
          </reference>
          <reference field="3" count="1" selected="0">
            <x v="10"/>
          </reference>
        </references>
      </pivotArea>
    </chartFormat>
    <chartFormat chart="6" format="36">
      <pivotArea type="data" outline="0" fieldPosition="0">
        <references count="2">
          <reference field="4294967294" count="1" selected="0">
            <x v="0"/>
          </reference>
          <reference field="3" count="1" selected="0">
            <x v="14"/>
          </reference>
        </references>
      </pivotArea>
    </chartFormat>
    <chartFormat chart="6" format="37">
      <pivotArea type="data" outline="0" fieldPosition="0">
        <references count="2">
          <reference field="4294967294" count="1" selected="0">
            <x v="0"/>
          </reference>
          <reference field="3" count="1" selected="0">
            <x v="3"/>
          </reference>
        </references>
      </pivotArea>
    </chartFormat>
    <chartFormat chart="6" format="38">
      <pivotArea type="data" outline="0" fieldPosition="0">
        <references count="2">
          <reference field="4294967294" count="1" selected="0">
            <x v="0"/>
          </reference>
          <reference field="3" count="1" selected="0">
            <x v="11"/>
          </reference>
        </references>
      </pivotArea>
    </chartFormat>
    <chartFormat chart="6" format="39">
      <pivotArea type="data" outline="0" fieldPosition="0">
        <references count="2">
          <reference field="4294967294" count="1" selected="0">
            <x v="0"/>
          </reference>
          <reference field="3" count="1" selected="0">
            <x v="5"/>
          </reference>
        </references>
      </pivotArea>
    </chartFormat>
    <chartFormat chart="6" format="40">
      <pivotArea type="data" outline="0" fieldPosition="0">
        <references count="2">
          <reference field="4294967294" count="1" selected="0">
            <x v="0"/>
          </reference>
          <reference field="3" count="1" selected="0">
            <x v="8"/>
          </reference>
        </references>
      </pivotArea>
    </chartFormat>
    <chartFormat chart="12" format="74" series="1">
      <pivotArea type="data" outline="0" fieldPosition="0">
        <references count="1">
          <reference field="4294967294" count="1" selected="0">
            <x v="0"/>
          </reference>
        </references>
      </pivotArea>
    </chartFormat>
    <chartFormat chart="12" format="75">
      <pivotArea type="data" outline="0" fieldPosition="0">
        <references count="2">
          <reference field="4294967294" count="1" selected="0">
            <x v="0"/>
          </reference>
          <reference field="3" count="1" selected="0">
            <x v="5"/>
          </reference>
        </references>
      </pivotArea>
    </chartFormat>
    <chartFormat chart="12" format="76">
      <pivotArea type="data" outline="0" fieldPosition="0">
        <references count="2">
          <reference field="4294967294" count="1" selected="0">
            <x v="0"/>
          </reference>
          <reference field="3" count="1" selected="0">
            <x v="8"/>
          </reference>
        </references>
      </pivotArea>
    </chartFormat>
    <chartFormat chart="12" format="77">
      <pivotArea type="data" outline="0" fieldPosition="0">
        <references count="2">
          <reference field="4294967294" count="1" selected="0">
            <x v="0"/>
          </reference>
          <reference field="3" count="1" selected="0">
            <x v="2"/>
          </reference>
        </references>
      </pivotArea>
    </chartFormat>
    <chartFormat chart="12" format="78">
      <pivotArea type="data" outline="0" fieldPosition="0">
        <references count="2">
          <reference field="4294967294" count="1" selected="0">
            <x v="0"/>
          </reference>
          <reference field="3" count="1" selected="0">
            <x v="6"/>
          </reference>
        </references>
      </pivotArea>
    </chartFormat>
    <chartFormat chart="12" format="79">
      <pivotArea type="data" outline="0" fieldPosition="0">
        <references count="2">
          <reference field="4294967294" count="1" selected="0">
            <x v="0"/>
          </reference>
          <reference field="3" count="1" selected="0">
            <x v="0"/>
          </reference>
        </references>
      </pivotArea>
    </chartFormat>
    <chartFormat chart="12" format="80">
      <pivotArea type="data" outline="0" fieldPosition="0">
        <references count="2">
          <reference field="4294967294" count="1" selected="0">
            <x v="0"/>
          </reference>
          <reference field="3" count="1" selected="0">
            <x v="9"/>
          </reference>
        </references>
      </pivotArea>
    </chartFormat>
    <chartFormat chart="12" format="81">
      <pivotArea type="data" outline="0" fieldPosition="0">
        <references count="2">
          <reference field="4294967294" count="1" selected="0">
            <x v="0"/>
          </reference>
          <reference field="3" count="1" selected="0">
            <x v="10"/>
          </reference>
        </references>
      </pivotArea>
    </chartFormat>
    <chartFormat chart="12" format="82">
      <pivotArea type="data" outline="0" fieldPosition="0">
        <references count="2">
          <reference field="4294967294" count="1" selected="0">
            <x v="0"/>
          </reference>
          <reference field="3" count="1" selected="0">
            <x v="14"/>
          </reference>
        </references>
      </pivotArea>
    </chartFormat>
    <chartFormat chart="12" format="83">
      <pivotArea type="data" outline="0" fieldPosition="0">
        <references count="2">
          <reference field="4294967294" count="1" selected="0">
            <x v="0"/>
          </reference>
          <reference field="3" count="1" selected="0">
            <x v="3"/>
          </reference>
        </references>
      </pivotArea>
    </chartFormat>
    <chartFormat chart="12" format="84">
      <pivotArea type="data" outline="0" fieldPosition="0">
        <references count="2">
          <reference field="4294967294" count="1" selected="0">
            <x v="0"/>
          </reference>
          <reference field="3" count="1" selected="0">
            <x v="11"/>
          </reference>
        </references>
      </pivotArea>
    </chartFormat>
    <chartFormat chart="17" format="25" series="1">
      <pivotArea type="data" outline="0" fieldPosition="0">
        <references count="1">
          <reference field="4294967294" count="1" selected="0">
            <x v="0"/>
          </reference>
        </references>
      </pivotArea>
    </chartFormat>
    <chartFormat chart="17" format="26">
      <pivotArea type="data" outline="0" fieldPosition="0">
        <references count="2">
          <reference field="4294967294" count="1" selected="0">
            <x v="0"/>
          </reference>
          <reference field="3" count="1" selected="0">
            <x v="5"/>
          </reference>
        </references>
      </pivotArea>
    </chartFormat>
    <chartFormat chart="17" format="27">
      <pivotArea type="data" outline="0" fieldPosition="0">
        <references count="2">
          <reference field="4294967294" count="1" selected="0">
            <x v="0"/>
          </reference>
          <reference field="3" count="1" selected="0">
            <x v="8"/>
          </reference>
        </references>
      </pivotArea>
    </chartFormat>
    <chartFormat chart="17" format="2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84F46C-C93D-432D-A5F5-CF14F28147B1}"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7"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measureFilter="1"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v="6"/>
    </i>
    <i>
      <x v="1"/>
    </i>
    <i>
      <x/>
    </i>
    <i t="grand">
      <x/>
    </i>
  </rowItems>
  <colItems count="1">
    <i/>
  </colItems>
  <dataFields count="1">
    <dataField name="Sum of Revenue" fld="24" baseField="0" baseItem="0" numFmtId="166"/>
  </dataFields>
  <chartFormats count="3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6"/>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0"/>
          </reference>
        </references>
      </pivotArea>
    </chartFormat>
    <chartFormat chart="1" format="4">
      <pivotArea type="data" outline="0" fieldPosition="0">
        <references count="2">
          <reference field="4294967294" count="1" selected="0">
            <x v="0"/>
          </reference>
          <reference field="9" count="1" selected="0">
            <x v="4"/>
          </reference>
        </references>
      </pivotArea>
    </chartFormat>
    <chartFormat chart="1" format="5">
      <pivotArea type="data" outline="0" fieldPosition="0">
        <references count="2">
          <reference field="4294967294" count="1" selected="0">
            <x v="0"/>
          </reference>
          <reference field="9" count="1" selected="0">
            <x v="3"/>
          </reference>
        </references>
      </pivotArea>
    </chartFormat>
    <chartFormat chart="1" format="6">
      <pivotArea type="data" outline="0" fieldPosition="0">
        <references count="2">
          <reference field="4294967294" count="1" selected="0">
            <x v="0"/>
          </reference>
          <reference field="9" count="1" selected="0">
            <x v="5"/>
          </reference>
        </references>
      </pivotArea>
    </chartFormat>
    <chartFormat chart="1" format="7">
      <pivotArea type="data" outline="0" fieldPosition="0">
        <references count="2">
          <reference field="4294967294" count="1" selected="0">
            <x v="0"/>
          </reference>
          <reference field="9" count="1" selected="0">
            <x v="7"/>
          </reference>
        </references>
      </pivotArea>
    </chartFormat>
    <chartFormat chart="1" format="8">
      <pivotArea type="data" outline="0" fieldPosition="0">
        <references count="2">
          <reference field="4294967294" count="1" selected="0">
            <x v="0"/>
          </reference>
          <reference field="9" count="1" selected="0">
            <x v="2"/>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9" count="1" selected="0">
            <x v="6"/>
          </reference>
        </references>
      </pivotArea>
    </chartFormat>
    <chartFormat chart="10" format="20">
      <pivotArea type="data" outline="0" fieldPosition="0">
        <references count="2">
          <reference field="4294967294" count="1" selected="0">
            <x v="0"/>
          </reference>
          <reference field="9" count="1" selected="0">
            <x v="1"/>
          </reference>
        </references>
      </pivotArea>
    </chartFormat>
    <chartFormat chart="10" format="21">
      <pivotArea type="data" outline="0" fieldPosition="0">
        <references count="2">
          <reference field="4294967294" count="1" selected="0">
            <x v="0"/>
          </reference>
          <reference field="9" count="1" selected="0">
            <x v="0"/>
          </reference>
        </references>
      </pivotArea>
    </chartFormat>
    <chartFormat chart="10" format="22">
      <pivotArea type="data" outline="0" fieldPosition="0">
        <references count="2">
          <reference field="4294967294" count="1" selected="0">
            <x v="0"/>
          </reference>
          <reference field="9" count="1" selected="0">
            <x v="4"/>
          </reference>
        </references>
      </pivotArea>
    </chartFormat>
    <chartFormat chart="10" format="23">
      <pivotArea type="data" outline="0" fieldPosition="0">
        <references count="2">
          <reference field="4294967294" count="1" selected="0">
            <x v="0"/>
          </reference>
          <reference field="9" count="1" selected="0">
            <x v="3"/>
          </reference>
        </references>
      </pivotArea>
    </chartFormat>
    <chartFormat chart="10" format="24">
      <pivotArea type="data" outline="0" fieldPosition="0">
        <references count="2">
          <reference field="4294967294" count="1" selected="0">
            <x v="0"/>
          </reference>
          <reference field="9" count="1" selected="0">
            <x v="5"/>
          </reference>
        </references>
      </pivotArea>
    </chartFormat>
    <chartFormat chart="10" format="25">
      <pivotArea type="data" outline="0" fieldPosition="0">
        <references count="2">
          <reference field="4294967294" count="1" selected="0">
            <x v="0"/>
          </reference>
          <reference field="9" count="1" selected="0">
            <x v="7"/>
          </reference>
        </references>
      </pivotArea>
    </chartFormat>
    <chartFormat chart="10" format="26">
      <pivotArea type="data" outline="0" fieldPosition="0">
        <references count="2">
          <reference field="4294967294" count="1" selected="0">
            <x v="0"/>
          </reference>
          <reference field="9" count="1" selected="0">
            <x v="2"/>
          </reference>
        </references>
      </pivotArea>
    </chartFormat>
    <chartFormat chart="16" format="54" series="1">
      <pivotArea type="data" outline="0" fieldPosition="0">
        <references count="1">
          <reference field="4294967294" count="1" selected="0">
            <x v="0"/>
          </reference>
        </references>
      </pivotArea>
    </chartFormat>
    <chartFormat chart="16" format="55">
      <pivotArea type="data" outline="0" fieldPosition="0">
        <references count="2">
          <reference field="4294967294" count="1" selected="0">
            <x v="0"/>
          </reference>
          <reference field="9" count="1" selected="0">
            <x v="6"/>
          </reference>
        </references>
      </pivotArea>
    </chartFormat>
    <chartFormat chart="16" format="56">
      <pivotArea type="data" outline="0" fieldPosition="0">
        <references count="2">
          <reference field="4294967294" count="1" selected="0">
            <x v="0"/>
          </reference>
          <reference field="9" count="1" selected="0">
            <x v="1"/>
          </reference>
        </references>
      </pivotArea>
    </chartFormat>
    <chartFormat chart="16" format="57">
      <pivotArea type="data" outline="0" fieldPosition="0">
        <references count="2">
          <reference field="4294967294" count="1" selected="0">
            <x v="0"/>
          </reference>
          <reference field="9" count="1" selected="0">
            <x v="0"/>
          </reference>
        </references>
      </pivotArea>
    </chartFormat>
    <chartFormat chart="16" format="58">
      <pivotArea type="data" outline="0" fieldPosition="0">
        <references count="2">
          <reference field="4294967294" count="1" selected="0">
            <x v="0"/>
          </reference>
          <reference field="9" count="1" selected="0">
            <x v="4"/>
          </reference>
        </references>
      </pivotArea>
    </chartFormat>
    <chartFormat chart="16" format="59">
      <pivotArea type="data" outline="0" fieldPosition="0">
        <references count="2">
          <reference field="4294967294" count="1" selected="0">
            <x v="0"/>
          </reference>
          <reference field="9" count="1" selected="0">
            <x v="3"/>
          </reference>
        </references>
      </pivotArea>
    </chartFormat>
    <chartFormat chart="16" format="60">
      <pivotArea type="data" outline="0" fieldPosition="0">
        <references count="2">
          <reference field="4294967294" count="1" selected="0">
            <x v="0"/>
          </reference>
          <reference field="9" count="1" selected="0">
            <x v="5"/>
          </reference>
        </references>
      </pivotArea>
    </chartFormat>
    <chartFormat chart="16" format="61">
      <pivotArea type="data" outline="0" fieldPosition="0">
        <references count="2">
          <reference field="4294967294" count="1" selected="0">
            <x v="0"/>
          </reference>
          <reference field="9" count="1" selected="0">
            <x v="7"/>
          </reference>
        </references>
      </pivotArea>
    </chartFormat>
    <chartFormat chart="16" format="62">
      <pivotArea type="data" outline="0" fieldPosition="0">
        <references count="2">
          <reference field="4294967294" count="1" selected="0">
            <x v="0"/>
          </reference>
          <reference field="9" count="1" selected="0">
            <x v="2"/>
          </reference>
        </references>
      </pivotArea>
    </chartFormat>
    <chartFormat chart="18" format="9" series="1">
      <pivotArea type="data" outline="0" fieldPosition="0">
        <references count="1">
          <reference field="4294967294" count="1" selected="0">
            <x v="0"/>
          </reference>
        </references>
      </pivotArea>
    </chartFormat>
    <chartFormat chart="18" format="10">
      <pivotArea type="data" outline="0" fieldPosition="0">
        <references count="2">
          <reference field="4294967294" count="1" selected="0">
            <x v="0"/>
          </reference>
          <reference field="9" count="1" selected="0">
            <x v="6"/>
          </reference>
        </references>
      </pivotArea>
    </chartFormat>
    <chartFormat chart="18" format="11">
      <pivotArea type="data" outline="0" fieldPosition="0">
        <references count="2">
          <reference field="4294967294" count="1" selected="0">
            <x v="0"/>
          </reference>
          <reference field="9" count="1" selected="0">
            <x v="1"/>
          </reference>
        </references>
      </pivotArea>
    </chartFormat>
    <chartFormat chart="18" format="12">
      <pivotArea type="data" outline="0" fieldPosition="0">
        <references count="2">
          <reference field="4294967294" count="1" selected="0">
            <x v="0"/>
          </reference>
          <reference field="9" count="1" selected="0">
            <x v="0"/>
          </reference>
        </references>
      </pivotArea>
    </chartFormat>
    <chartFormat chart="19" format="13" series="1">
      <pivotArea type="data" outline="0" fieldPosition="0">
        <references count="1">
          <reference field="4294967294" count="1" selected="0">
            <x v="0"/>
          </reference>
        </references>
      </pivotArea>
    </chartFormat>
    <chartFormat chart="19" format="14">
      <pivotArea type="data" outline="0" fieldPosition="0">
        <references count="2">
          <reference field="4294967294" count="1" selected="0">
            <x v="0"/>
          </reference>
          <reference field="9" count="1" selected="0">
            <x v="6"/>
          </reference>
        </references>
      </pivotArea>
    </chartFormat>
    <chartFormat chart="19" format="15">
      <pivotArea type="data" outline="0" fieldPosition="0">
        <references count="2">
          <reference field="4294967294" count="1" selected="0">
            <x v="0"/>
          </reference>
          <reference field="9" count="1" selected="0">
            <x v="1"/>
          </reference>
        </references>
      </pivotArea>
    </chartFormat>
    <chartFormat chart="19" format="16">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9E1C8F-FAD8-4345-920C-D0D7BCE139BE}"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8"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h="1" x="18"/>
        <item h="1" x="0"/>
        <item h="1" x="11"/>
        <item h="1" x="12"/>
        <item h="1" x="4"/>
        <item h="1" x="7"/>
        <item h="1" x="6"/>
        <item h="1"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5">
    <i>
      <x/>
    </i>
    <i>
      <x v="1"/>
    </i>
    <i>
      <x v="2"/>
    </i>
    <i>
      <x v="3"/>
    </i>
    <i t="grand">
      <x/>
    </i>
  </rowItems>
  <colItems count="1">
    <i/>
  </colItems>
  <dataFields count="1">
    <dataField name="Sum of Revenue" fld="24" baseField="0" baseItem="0" numFmtId="166"/>
  </dataFields>
  <chartFormats count="1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0" count="1" selected="0">
            <x v="1"/>
          </reference>
        </references>
      </pivotArea>
    </chartFormat>
    <chartFormat chart="5" format="2">
      <pivotArea type="data" outline="0" fieldPosition="0">
        <references count="2">
          <reference field="4294967294" count="1" selected="0">
            <x v="0"/>
          </reference>
          <reference field="10" count="1" selected="0">
            <x v="3"/>
          </reference>
        </references>
      </pivotArea>
    </chartFormat>
    <chartFormat chart="5" format="3">
      <pivotArea type="data" outline="0" fieldPosition="0">
        <references count="2">
          <reference field="4294967294" count="1" selected="0">
            <x v="0"/>
          </reference>
          <reference field="10" count="1" selected="0">
            <x v="0"/>
          </reference>
        </references>
      </pivotArea>
    </chartFormat>
    <chartFormat chart="5" format="4">
      <pivotArea type="data" outline="0" fieldPosition="0">
        <references count="2">
          <reference field="4294967294" count="1" selected="0">
            <x v="0"/>
          </reference>
          <reference field="10" count="1" selected="0">
            <x v="2"/>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0" count="1" selected="0">
            <x v="0"/>
          </reference>
        </references>
      </pivotArea>
    </chartFormat>
    <chartFormat chart="9" format="12">
      <pivotArea type="data" outline="0" fieldPosition="0">
        <references count="2">
          <reference field="4294967294" count="1" selected="0">
            <x v="0"/>
          </reference>
          <reference field="10" count="1" selected="0">
            <x v="1"/>
          </reference>
        </references>
      </pivotArea>
    </chartFormat>
    <chartFormat chart="9" format="13">
      <pivotArea type="data" outline="0" fieldPosition="0">
        <references count="2">
          <reference field="4294967294" count="1" selected="0">
            <x v="0"/>
          </reference>
          <reference field="10" count="1" selected="0">
            <x v="2"/>
          </reference>
        </references>
      </pivotArea>
    </chartFormat>
    <chartFormat chart="9" format="14">
      <pivotArea type="data" outline="0" fieldPosition="0">
        <references count="2">
          <reference field="4294967294" count="1" selected="0">
            <x v="0"/>
          </reference>
          <reference field="10" count="1" selected="0">
            <x v="3"/>
          </reference>
        </references>
      </pivotArea>
    </chartFormat>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10" count="1" selected="0">
            <x v="0"/>
          </reference>
        </references>
      </pivotArea>
    </chartFormat>
    <chartFormat chart="27" format="12">
      <pivotArea type="data" outline="0" fieldPosition="0">
        <references count="2">
          <reference field="4294967294" count="1" selected="0">
            <x v="0"/>
          </reference>
          <reference field="10" count="1" selected="0">
            <x v="1"/>
          </reference>
        </references>
      </pivotArea>
    </chartFormat>
    <chartFormat chart="27" format="13">
      <pivotArea type="data" outline="0" fieldPosition="0">
        <references count="2">
          <reference field="4294967294" count="1" selected="0">
            <x v="0"/>
          </reference>
          <reference field="10" count="1" selected="0">
            <x v="2"/>
          </reference>
        </references>
      </pivotArea>
    </chartFormat>
    <chartFormat chart="27"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E9D7E4-B4B7-4478-A032-1FEFD50F812E}"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6" firstHeaderRow="1" firstDataRow="1" firstDataCol="1"/>
  <pivotFields count="28">
    <pivotField showAll="0"/>
    <pivotField axis="axisRow"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7"/>
    <field x="26"/>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6"/>
  </dataFields>
  <chartFormats count="1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0"/>
          </reference>
        </references>
      </pivotArea>
    </chartFormat>
    <chartFormat chart="21" format="13" series="1">
      <pivotArea type="data" outline="0" fieldPosition="0">
        <references count="1">
          <reference field="4294967294" count="1" selected="0">
            <x v="0"/>
          </reference>
        </references>
      </pivotArea>
    </chartFormat>
    <chartFormat chart="21" format="14">
      <pivotArea type="data" outline="0" fieldPosition="0">
        <references count="2">
          <reference field="4294967294" count="1" selected="0">
            <x v="0"/>
          </reference>
          <reference field="27" count="1" selected="0">
            <x v="8"/>
          </reference>
        </references>
      </pivotArea>
    </chartFormat>
    <chartFormat chart="21" format="15">
      <pivotArea type="data" outline="0" fieldPosition="0">
        <references count="2">
          <reference field="4294967294" count="1" selected="0">
            <x v="0"/>
          </reference>
          <reference field="27" count="1" selected="0">
            <x v="11"/>
          </reference>
        </references>
      </pivotArea>
    </chartFormat>
    <chartFormat chart="21" format="16">
      <pivotArea type="data" outline="0" fieldPosition="0">
        <references count="2">
          <reference field="4294967294" count="1" selected="0">
            <x v="0"/>
          </reference>
          <reference field="27" count="1" selected="0">
            <x v="2"/>
          </reference>
        </references>
      </pivotArea>
    </chartFormat>
    <chartFormat chart="21" format="17">
      <pivotArea type="data" outline="0" fieldPosition="0">
        <references count="2">
          <reference field="4294967294" count="1" selected="0">
            <x v="0"/>
          </reference>
          <reference field="27" count="1" selected="0">
            <x v="4"/>
          </reference>
        </references>
      </pivotArea>
    </chartFormat>
    <chartFormat chart="21" format="18">
      <pivotArea type="data" outline="0" fieldPosition="0">
        <references count="2">
          <reference field="4294967294" count="1" selected="0">
            <x v="0"/>
          </reference>
          <reference field="27" count="1" selected="0">
            <x v="5"/>
          </reference>
        </references>
      </pivotArea>
    </chartFormat>
    <chartFormat chart="21" format="19">
      <pivotArea type="data" outline="0" fieldPosition="0">
        <references count="2">
          <reference field="4294967294" count="1" selected="0">
            <x v="0"/>
          </reference>
          <reference field="2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F4ADEC-8A16-4D19-955A-9B1D38FCD0BA}"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B7"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measureFilter="1" sortType="ascending">
      <items count="16">
        <item x="2"/>
        <item x="0"/>
        <item x="3"/>
        <item x="8"/>
        <item x="7"/>
        <item x="10"/>
        <item x="1"/>
        <item x="12"/>
        <item x="14"/>
        <item x="6"/>
        <item x="13"/>
        <item x="9"/>
        <item x="5"/>
        <item x="11"/>
        <item x="4"/>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4">
    <i>
      <x v="9"/>
    </i>
    <i>
      <x v="12"/>
    </i>
    <i>
      <x v="1"/>
    </i>
    <i t="grand">
      <x/>
    </i>
  </rowItems>
  <colItems count="1">
    <i/>
  </colItems>
  <dataFields count="1">
    <dataField name="Sum of Revenue" fld="24" baseField="0" baseItem="0" numFmtId="166"/>
  </dataFields>
  <chartFormats count="3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21" count="1" selected="0">
            <x v="1"/>
          </reference>
        </references>
      </pivotArea>
    </chartFormat>
    <chartFormat chart="12" format="12">
      <pivotArea type="data" outline="0" fieldPosition="0">
        <references count="2">
          <reference field="4294967294" count="1" selected="0">
            <x v="0"/>
          </reference>
          <reference field="21" count="1" selected="0">
            <x v="12"/>
          </reference>
        </references>
      </pivotArea>
    </chartFormat>
    <chartFormat chart="12" format="13">
      <pivotArea type="data" outline="0" fieldPosition="0">
        <references count="2">
          <reference field="4294967294" count="1" selected="0">
            <x v="0"/>
          </reference>
          <reference field="21" count="1" selected="0">
            <x v="9"/>
          </reference>
        </references>
      </pivotArea>
    </chartFormat>
    <chartFormat chart="12" format="14">
      <pivotArea type="data" outline="0" fieldPosition="0">
        <references count="2">
          <reference field="4294967294" count="1" selected="0">
            <x v="0"/>
          </reference>
          <reference field="21" count="1" selected="0">
            <x v="5"/>
          </reference>
        </references>
      </pivotArea>
    </chartFormat>
    <chartFormat chart="12" format="15">
      <pivotArea type="data" outline="0" fieldPosition="0">
        <references count="2">
          <reference field="4294967294" count="1" selected="0">
            <x v="0"/>
          </reference>
          <reference field="21" count="1" selected="0">
            <x v="6"/>
          </reference>
        </references>
      </pivotArea>
    </chartFormat>
    <chartFormat chart="12" format="16">
      <pivotArea type="data" outline="0" fieldPosition="0">
        <references count="2">
          <reference field="4294967294" count="1" selected="0">
            <x v="0"/>
          </reference>
          <reference field="21" count="1" selected="0">
            <x v="3"/>
          </reference>
        </references>
      </pivotArea>
    </chartFormat>
    <chartFormat chart="16" format="27" series="1">
      <pivotArea type="data" outline="0" fieldPosition="0">
        <references count="1">
          <reference field="4294967294" count="1" selected="0">
            <x v="0"/>
          </reference>
        </references>
      </pivotArea>
    </chartFormat>
    <chartFormat chart="16" format="28">
      <pivotArea type="data" outline="0" fieldPosition="0">
        <references count="2">
          <reference field="4294967294" count="1" selected="0">
            <x v="0"/>
          </reference>
          <reference field="21" count="1" selected="0">
            <x v="1"/>
          </reference>
        </references>
      </pivotArea>
    </chartFormat>
    <chartFormat chart="16" format="29">
      <pivotArea type="data" outline="0" fieldPosition="0">
        <references count="2">
          <reference field="4294967294" count="1" selected="0">
            <x v="0"/>
          </reference>
          <reference field="21" count="1" selected="0">
            <x v="12"/>
          </reference>
        </references>
      </pivotArea>
    </chartFormat>
    <chartFormat chart="16" format="30">
      <pivotArea type="data" outline="0" fieldPosition="0">
        <references count="2">
          <reference field="4294967294" count="1" selected="0">
            <x v="0"/>
          </reference>
          <reference field="21" count="1" selected="0">
            <x v="9"/>
          </reference>
        </references>
      </pivotArea>
    </chartFormat>
    <chartFormat chart="16" format="31">
      <pivotArea type="data" outline="0" fieldPosition="0">
        <references count="2">
          <reference field="4294967294" count="1" selected="0">
            <x v="0"/>
          </reference>
          <reference field="21" count="1" selected="0">
            <x v="5"/>
          </reference>
        </references>
      </pivotArea>
    </chartFormat>
    <chartFormat chart="16" format="32">
      <pivotArea type="data" outline="0" fieldPosition="0">
        <references count="2">
          <reference field="4294967294" count="1" selected="0">
            <x v="0"/>
          </reference>
          <reference field="21" count="1" selected="0">
            <x v="6"/>
          </reference>
        </references>
      </pivotArea>
    </chartFormat>
    <chartFormat chart="16" format="33">
      <pivotArea type="data" outline="0" fieldPosition="0">
        <references count="2">
          <reference field="4294967294" count="1" selected="0">
            <x v="0"/>
          </reference>
          <reference field="21" count="1" selected="0">
            <x v="3"/>
          </reference>
        </references>
      </pivotArea>
    </chartFormat>
    <chartFormat chart="24" format="55" series="1">
      <pivotArea type="data" outline="0" fieldPosition="0">
        <references count="1">
          <reference field="4294967294" count="1" selected="0">
            <x v="0"/>
          </reference>
        </references>
      </pivotArea>
    </chartFormat>
    <chartFormat chart="24" format="56">
      <pivotArea type="data" outline="0" fieldPosition="0">
        <references count="2">
          <reference field="4294967294" count="1" selected="0">
            <x v="0"/>
          </reference>
          <reference field="21" count="1" selected="0">
            <x v="1"/>
          </reference>
        </references>
      </pivotArea>
    </chartFormat>
    <chartFormat chart="24" format="57">
      <pivotArea type="data" outline="0" fieldPosition="0">
        <references count="2">
          <reference field="4294967294" count="1" selected="0">
            <x v="0"/>
          </reference>
          <reference field="21" count="1" selected="0">
            <x v="12"/>
          </reference>
        </references>
      </pivotArea>
    </chartFormat>
    <chartFormat chart="24" format="58">
      <pivotArea type="data" outline="0" fieldPosition="0">
        <references count="2">
          <reference field="4294967294" count="1" selected="0">
            <x v="0"/>
          </reference>
          <reference field="21" count="1" selected="0">
            <x v="9"/>
          </reference>
        </references>
      </pivotArea>
    </chartFormat>
    <chartFormat chart="24" format="59">
      <pivotArea type="data" outline="0" fieldPosition="0">
        <references count="2">
          <reference field="4294967294" count="1" selected="0">
            <x v="0"/>
          </reference>
          <reference field="21" count="1" selected="0">
            <x v="5"/>
          </reference>
        </references>
      </pivotArea>
    </chartFormat>
    <chartFormat chart="24" format="60">
      <pivotArea type="data" outline="0" fieldPosition="0">
        <references count="2">
          <reference field="4294967294" count="1" selected="0">
            <x v="0"/>
          </reference>
          <reference field="21" count="1" selected="0">
            <x v="6"/>
          </reference>
        </references>
      </pivotArea>
    </chartFormat>
    <chartFormat chart="24" format="61">
      <pivotArea type="data" outline="0" fieldPosition="0">
        <references count="2">
          <reference field="4294967294" count="1" selected="0">
            <x v="0"/>
          </reference>
          <reference field="21" count="1" selected="0">
            <x v="3"/>
          </reference>
        </references>
      </pivotArea>
    </chartFormat>
    <chartFormat chart="29" format="17" series="1">
      <pivotArea type="data" outline="0" fieldPosition="0">
        <references count="1">
          <reference field="4294967294" count="1" selected="0">
            <x v="0"/>
          </reference>
        </references>
      </pivotArea>
    </chartFormat>
    <chartFormat chart="29" format="18">
      <pivotArea type="data" outline="0" fieldPosition="0">
        <references count="2">
          <reference field="4294967294" count="1" selected="0">
            <x v="0"/>
          </reference>
          <reference field="21" count="1" selected="0">
            <x v="1"/>
          </reference>
        </references>
      </pivotArea>
    </chartFormat>
    <chartFormat chart="29" format="19">
      <pivotArea type="data" outline="0" fieldPosition="0">
        <references count="2">
          <reference field="4294967294" count="1" selected="0">
            <x v="0"/>
          </reference>
          <reference field="21" count="1" selected="0">
            <x v="12"/>
          </reference>
        </references>
      </pivotArea>
    </chartFormat>
    <chartFormat chart="29" format="20">
      <pivotArea type="data" outline="0" fieldPosition="0">
        <references count="2">
          <reference field="4294967294" count="1" selected="0">
            <x v="0"/>
          </reference>
          <reference field="21" count="1" selected="0">
            <x v="9"/>
          </reference>
        </references>
      </pivotArea>
    </chartFormat>
    <chartFormat chart="30" format="21" series="1">
      <pivotArea type="data" outline="0" fieldPosition="0">
        <references count="1">
          <reference field="4294967294" count="1" selected="0">
            <x v="0"/>
          </reference>
        </references>
      </pivotArea>
    </chartFormat>
    <chartFormat chart="30" format="22">
      <pivotArea type="data" outline="0" fieldPosition="0">
        <references count="2">
          <reference field="4294967294" count="1" selected="0">
            <x v="0"/>
          </reference>
          <reference field="21" count="1" selected="0">
            <x v="1"/>
          </reference>
        </references>
      </pivotArea>
    </chartFormat>
    <chartFormat chart="30" format="23">
      <pivotArea type="data" outline="0" fieldPosition="0">
        <references count="2">
          <reference field="4294967294" count="1" selected="0">
            <x v="0"/>
          </reference>
          <reference field="21" count="1" selected="0">
            <x v="12"/>
          </reference>
        </references>
      </pivotArea>
    </chartFormat>
    <chartFormat chart="30" format="24">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filters count="1">
    <filter fld="21"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E8701E-AE30-4EEC-A4F4-129816901A2F}"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11"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measureFilter="1" sortType="descending">
      <items count="16">
        <item x="2"/>
        <item x="0"/>
        <item x="3"/>
        <item x="8"/>
        <item x="7"/>
        <item x="10"/>
        <item x="1"/>
        <item x="12"/>
        <item x="14"/>
        <item x="6"/>
        <item x="13"/>
        <item x="9"/>
        <item x="5"/>
        <item x="11"/>
        <item x="4"/>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6" showAll="0">
      <items count="11">
        <item x="0"/>
        <item x="1"/>
        <item x="2"/>
        <item x="3"/>
        <item x="4"/>
        <item x="5"/>
        <item x="6"/>
        <item x="7"/>
        <item x="8"/>
        <item x="9"/>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3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5" format="17" series="1">
      <pivotArea type="data" outline="0" fieldPosition="0">
        <references count="1">
          <reference field="4294967294" count="1" selected="0">
            <x v="0"/>
          </reference>
        </references>
      </pivotArea>
    </chartFormat>
    <chartFormat chart="15" format="24">
      <pivotArea type="data" outline="0" fieldPosition="0">
        <references count="2">
          <reference field="4294967294" count="1" selected="0">
            <x v="0"/>
          </reference>
          <reference field="24" count="1" selected="0">
            <x v="1"/>
          </reference>
        </references>
      </pivotArea>
    </chartFormat>
    <chartFormat chart="15" format="25">
      <pivotArea type="data" outline="0" fieldPosition="0">
        <references count="2">
          <reference field="4294967294" count="1" selected="0">
            <x v="0"/>
          </reference>
          <reference field="24" count="1" selected="0">
            <x v="2"/>
          </reference>
        </references>
      </pivotArea>
    </chartFormat>
    <chartFormat chart="15" format="26">
      <pivotArea type="data" outline="0" fieldPosition="0">
        <references count="2">
          <reference field="4294967294" count="1" selected="0">
            <x v="0"/>
          </reference>
          <reference field="24" count="1" selected="0">
            <x v="3"/>
          </reference>
        </references>
      </pivotArea>
    </chartFormat>
    <chartFormat chart="15" format="27">
      <pivotArea type="data" outline="0" fieldPosition="0">
        <references count="2">
          <reference field="4294967294" count="1" selected="0">
            <x v="0"/>
          </reference>
          <reference field="24" count="1" selected="0">
            <x v="4"/>
          </reference>
        </references>
      </pivotArea>
    </chartFormat>
    <chartFormat chart="15" format="28">
      <pivotArea type="data" outline="0" fieldPosition="0">
        <references count="2">
          <reference field="4294967294" count="1" selected="0">
            <x v="0"/>
          </reference>
          <reference field="24" count="1" selected="0">
            <x v="5"/>
          </reference>
        </references>
      </pivotArea>
    </chartFormat>
    <chartFormat chart="15" format="29">
      <pivotArea type="data" outline="0" fieldPosition="0">
        <references count="2">
          <reference field="4294967294" count="1" selected="0">
            <x v="0"/>
          </reference>
          <reference field="24" count="1" selected="0">
            <x v="7"/>
          </reference>
        </references>
      </pivotArea>
    </chartFormat>
    <chartFormat chart="15" format="30">
      <pivotArea type="data" outline="0" fieldPosition="0">
        <references count="2">
          <reference field="4294967294" count="1" selected="0">
            <x v="0"/>
          </reference>
          <reference field="24" count="1" selected="0">
            <x v="8"/>
          </reference>
        </references>
      </pivotArea>
    </chartFormat>
    <chartFormat chart="17" format="39" series="1">
      <pivotArea type="data" outline="0" fieldPosition="0">
        <references count="1">
          <reference field="4294967294" count="1" selected="0">
            <x v="0"/>
          </reference>
        </references>
      </pivotArea>
    </chartFormat>
    <chartFormat chart="17" format="40">
      <pivotArea type="data" outline="0" fieldPosition="0">
        <references count="2">
          <reference field="4294967294" count="1" selected="0">
            <x v="0"/>
          </reference>
          <reference field="24" count="1" selected="0">
            <x v="1"/>
          </reference>
        </references>
      </pivotArea>
    </chartFormat>
    <chartFormat chart="17" format="41">
      <pivotArea type="data" outline="0" fieldPosition="0">
        <references count="2">
          <reference field="4294967294" count="1" selected="0">
            <x v="0"/>
          </reference>
          <reference field="24" count="1" selected="0">
            <x v="2"/>
          </reference>
        </references>
      </pivotArea>
    </chartFormat>
    <chartFormat chart="17" format="42">
      <pivotArea type="data" outline="0" fieldPosition="0">
        <references count="2">
          <reference field="4294967294" count="1" selected="0">
            <x v="0"/>
          </reference>
          <reference field="24" count="1" selected="0">
            <x v="3"/>
          </reference>
        </references>
      </pivotArea>
    </chartFormat>
    <chartFormat chart="17" format="43">
      <pivotArea type="data" outline="0" fieldPosition="0">
        <references count="2">
          <reference field="4294967294" count="1" selected="0">
            <x v="0"/>
          </reference>
          <reference field="24" count="1" selected="0">
            <x v="4"/>
          </reference>
        </references>
      </pivotArea>
    </chartFormat>
    <chartFormat chart="17" format="44">
      <pivotArea type="data" outline="0" fieldPosition="0">
        <references count="2">
          <reference field="4294967294" count="1" selected="0">
            <x v="0"/>
          </reference>
          <reference field="24" count="1" selected="0">
            <x v="5"/>
          </reference>
        </references>
      </pivotArea>
    </chartFormat>
    <chartFormat chart="17" format="45">
      <pivotArea type="data" outline="0" fieldPosition="0">
        <references count="2">
          <reference field="4294967294" count="1" selected="0">
            <x v="0"/>
          </reference>
          <reference field="24" count="1" selected="0">
            <x v="7"/>
          </reference>
        </references>
      </pivotArea>
    </chartFormat>
    <chartFormat chart="17" format="46">
      <pivotArea type="data" outline="0" fieldPosition="0">
        <references count="2">
          <reference field="4294967294" count="1" selected="0">
            <x v="0"/>
          </reference>
          <reference field="24" count="1" selected="0">
            <x v="8"/>
          </reference>
        </references>
      </pivotArea>
    </chartFormat>
    <chartFormat chart="18" format="31" series="1">
      <pivotArea type="data" outline="0" fieldPosition="0">
        <references count="1">
          <reference field="4294967294" count="1" selected="0">
            <x v="0"/>
          </reference>
        </references>
      </pivotArea>
    </chartFormat>
    <chartFormat chart="18" format="32">
      <pivotArea type="data" outline="0" fieldPosition="0">
        <references count="2">
          <reference field="4294967294" count="1" selected="0">
            <x v="0"/>
          </reference>
          <reference field="24" count="1" selected="0">
            <x v="1"/>
          </reference>
        </references>
      </pivotArea>
    </chartFormat>
    <chartFormat chart="18" format="33">
      <pivotArea type="data" outline="0" fieldPosition="0">
        <references count="2">
          <reference field="4294967294" count="1" selected="0">
            <x v="0"/>
          </reference>
          <reference field="24" count="1" selected="0">
            <x v="2"/>
          </reference>
        </references>
      </pivotArea>
    </chartFormat>
    <chartFormat chart="18" format="34">
      <pivotArea type="data" outline="0" fieldPosition="0">
        <references count="2">
          <reference field="4294967294" count="1" selected="0">
            <x v="0"/>
          </reference>
          <reference field="24" count="1" selected="0">
            <x v="3"/>
          </reference>
        </references>
      </pivotArea>
    </chartFormat>
    <chartFormat chart="18" format="35">
      <pivotArea type="data" outline="0" fieldPosition="0">
        <references count="2">
          <reference field="4294967294" count="1" selected="0">
            <x v="0"/>
          </reference>
          <reference field="24" count="1" selected="0">
            <x v="4"/>
          </reference>
        </references>
      </pivotArea>
    </chartFormat>
    <chartFormat chart="18" format="36">
      <pivotArea type="data" outline="0" fieldPosition="0">
        <references count="2">
          <reference field="4294967294" count="1" selected="0">
            <x v="0"/>
          </reference>
          <reference field="24" count="1" selected="0">
            <x v="5"/>
          </reference>
        </references>
      </pivotArea>
    </chartFormat>
    <chartFormat chart="18" format="37">
      <pivotArea type="data" outline="0" fieldPosition="0">
        <references count="2">
          <reference field="4294967294" count="1" selected="0">
            <x v="0"/>
          </reference>
          <reference field="24" count="1" selected="0">
            <x v="7"/>
          </reference>
        </references>
      </pivotArea>
    </chartFormat>
    <chartFormat chart="18" format="38">
      <pivotArea type="data" outline="0" fieldPosition="0">
        <references count="2">
          <reference field="4294967294" count="1" selected="0">
            <x v="0"/>
          </reference>
          <reference field="24" count="1" selected="0">
            <x v="8"/>
          </reference>
        </references>
      </pivotArea>
    </chartFormat>
    <chartFormat chart="19" format="39" series="1">
      <pivotArea type="data" outline="0" fieldPosition="0">
        <references count="1">
          <reference field="4294967294" count="1" selected="0">
            <x v="0"/>
          </reference>
        </references>
      </pivotArea>
    </chartFormat>
    <chartFormat chart="19" format="40">
      <pivotArea type="data" outline="0" fieldPosition="0">
        <references count="2">
          <reference field="4294967294" count="1" selected="0">
            <x v="0"/>
          </reference>
          <reference field="24" count="1" selected="0">
            <x v="1"/>
          </reference>
        </references>
      </pivotArea>
    </chartFormat>
    <chartFormat chart="19" format="41">
      <pivotArea type="data" outline="0" fieldPosition="0">
        <references count="2">
          <reference field="4294967294" count="1" selected="0">
            <x v="0"/>
          </reference>
          <reference field="24" count="1" selected="0">
            <x v="2"/>
          </reference>
        </references>
      </pivotArea>
    </chartFormat>
    <chartFormat chart="19" format="42">
      <pivotArea type="data" outline="0" fieldPosition="0">
        <references count="2">
          <reference field="4294967294" count="1" selected="0">
            <x v="0"/>
          </reference>
          <reference field="24" count="1" selected="0">
            <x v="3"/>
          </reference>
        </references>
      </pivotArea>
    </chartFormat>
    <chartFormat chart="19" format="43">
      <pivotArea type="data" outline="0" fieldPosition="0">
        <references count="2">
          <reference field="4294967294" count="1" selected="0">
            <x v="0"/>
          </reference>
          <reference field="24" count="1" selected="0">
            <x v="4"/>
          </reference>
        </references>
      </pivotArea>
    </chartFormat>
    <chartFormat chart="19" format="44">
      <pivotArea type="data" outline="0" fieldPosition="0">
        <references count="2">
          <reference field="4294967294" count="1" selected="0">
            <x v="0"/>
          </reference>
          <reference field="24" count="1" selected="0">
            <x v="5"/>
          </reference>
        </references>
      </pivotArea>
    </chartFormat>
    <chartFormat chart="19" format="45">
      <pivotArea type="data" outline="0" fieldPosition="0">
        <references count="2">
          <reference field="4294967294" count="1" selected="0">
            <x v="0"/>
          </reference>
          <reference field="24" count="1" selected="0">
            <x v="7"/>
          </reference>
        </references>
      </pivotArea>
    </chartFormat>
    <chartFormat chart="19" format="46">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filters count="1">
    <filter fld="21"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8E1378-3D5F-4ECF-90DD-092F9BFD7244}"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9"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measureFilter="1" sortType="descending">
      <items count="16">
        <item x="2"/>
        <item x="0"/>
        <item x="3"/>
        <item x="8"/>
        <item x="7"/>
        <item x="10"/>
        <item x="1"/>
        <item x="12"/>
        <item x="14"/>
        <item x="6"/>
        <item x="13"/>
        <item x="9"/>
        <item x="5"/>
        <item x="11"/>
        <item x="4"/>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v="8"/>
    </i>
    <i>
      <x v="9"/>
    </i>
    <i>
      <x v="6"/>
    </i>
    <i>
      <x v="5"/>
    </i>
    <i>
      <x v="1"/>
    </i>
    <i t="grand">
      <x/>
    </i>
  </rowItems>
  <colItems count="1">
    <i/>
  </colItems>
  <dataFields count="1">
    <dataField name="Sum of Revenue" fld="24" baseField="0" baseItem="0"/>
  </dataFields>
  <chartFormats count="1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5" format="17" series="1">
      <pivotArea type="data" outline="0" fieldPosition="0">
        <references count="1">
          <reference field="4294967294" count="1" selected="0">
            <x v="0"/>
          </reference>
        </references>
      </pivotArea>
    </chartFormat>
    <chartFormat chart="16" format="31" series="1">
      <pivotArea type="data" outline="0" fieldPosition="0">
        <references count="1">
          <reference field="4294967294" count="1" selected="0">
            <x v="0"/>
          </reference>
        </references>
      </pivotArea>
    </chartFormat>
    <chartFormat chart="16" format="39">
      <pivotArea type="data" outline="0" fieldPosition="0">
        <references count="2">
          <reference field="4294967294" count="1" selected="0">
            <x v="0"/>
          </reference>
          <reference field="5" count="1" selected="0">
            <x v="8"/>
          </reference>
        </references>
      </pivotArea>
    </chartFormat>
    <chartFormat chart="16" format="40">
      <pivotArea type="data" outline="0" fieldPosition="0">
        <references count="2">
          <reference field="4294967294" count="1" selected="0">
            <x v="0"/>
          </reference>
          <reference field="5" count="1" selected="0">
            <x v="9"/>
          </reference>
        </references>
      </pivotArea>
    </chartFormat>
    <chartFormat chart="16" format="41">
      <pivotArea type="data" outline="0" fieldPosition="0">
        <references count="2">
          <reference field="4294967294" count="1" selected="0">
            <x v="0"/>
          </reference>
          <reference field="5" count="1" selected="0">
            <x v="6"/>
          </reference>
        </references>
      </pivotArea>
    </chartFormat>
    <chartFormat chart="16" format="42">
      <pivotArea type="data" outline="0" fieldPosition="0">
        <references count="2">
          <reference field="4294967294" count="1" selected="0">
            <x v="0"/>
          </reference>
          <reference field="5" count="1" selected="0">
            <x v="5"/>
          </reference>
        </references>
      </pivotArea>
    </chartFormat>
    <chartFormat chart="16" format="43">
      <pivotArea type="data" outline="0" fieldPosition="0">
        <references count="2">
          <reference field="4294967294" count="1" selected="0">
            <x v="0"/>
          </reference>
          <reference field="5" count="1" selected="0">
            <x v="1"/>
          </reference>
        </references>
      </pivotArea>
    </chartFormat>
    <chartFormat chart="20" format="50" series="1">
      <pivotArea type="data" outline="0" fieldPosition="0">
        <references count="1">
          <reference field="4294967294" count="1" selected="0">
            <x v="0"/>
          </reference>
        </references>
      </pivotArea>
    </chartFormat>
    <chartFormat chart="20" format="51">
      <pivotArea type="data" outline="0" fieldPosition="0">
        <references count="2">
          <reference field="4294967294" count="1" selected="0">
            <x v="0"/>
          </reference>
          <reference field="5" count="1" selected="0">
            <x v="8"/>
          </reference>
        </references>
      </pivotArea>
    </chartFormat>
    <chartFormat chart="20" format="52">
      <pivotArea type="data" outline="0" fieldPosition="0">
        <references count="2">
          <reference field="4294967294" count="1" selected="0">
            <x v="0"/>
          </reference>
          <reference field="5" count="1" selected="0">
            <x v="9"/>
          </reference>
        </references>
      </pivotArea>
    </chartFormat>
    <chartFormat chart="20" format="53">
      <pivotArea type="data" outline="0" fieldPosition="0">
        <references count="2">
          <reference field="4294967294" count="1" selected="0">
            <x v="0"/>
          </reference>
          <reference field="5" count="1" selected="0">
            <x v="6"/>
          </reference>
        </references>
      </pivotArea>
    </chartFormat>
    <chartFormat chart="20" format="54">
      <pivotArea type="data" outline="0" fieldPosition="0">
        <references count="2">
          <reference field="4294967294" count="1" selected="0">
            <x v="0"/>
          </reference>
          <reference field="5" count="1" selected="0">
            <x v="5"/>
          </reference>
        </references>
      </pivotArea>
    </chartFormat>
    <chartFormat chart="20" format="5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2">
    <filter fld="21" type="count" evalOrder="-1" id="3" iMeasureFld="0">
      <autoFilter ref="A1">
        <filterColumn colId="0">
          <top10 val="6" filterVal="6"/>
        </filterColumn>
      </autoFilter>
    </filter>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E054E1-BB15-45B8-B100-FD1F003CB5A0}"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10"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measureFilter="1" sortType="descending">
      <items count="16">
        <item x="2"/>
        <item x="0"/>
        <item x="3"/>
        <item x="8"/>
        <item x="7"/>
        <item x="10"/>
        <item x="1"/>
        <item x="12"/>
        <item x="14"/>
        <item x="6"/>
        <item x="13"/>
        <item x="9"/>
        <item x="5"/>
        <item x="11"/>
        <item x="4"/>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7">
    <i>
      <x v="8"/>
    </i>
    <i>
      <x v="9"/>
    </i>
    <i>
      <x v="6"/>
    </i>
    <i>
      <x v="5"/>
    </i>
    <i>
      <x v="1"/>
    </i>
    <i>
      <x v="7"/>
    </i>
    <i t="grand">
      <x/>
    </i>
  </rowItems>
  <colItems count="1">
    <i/>
  </colItems>
  <dataFields count="1">
    <dataField name="Sum of Revenue" fld="24" baseField="0" baseItem="0"/>
  </dataFields>
  <chartFormats count="2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5" format="17" series="1">
      <pivotArea type="data" outline="0" fieldPosition="0">
        <references count="1">
          <reference field="4294967294" count="1" selected="0">
            <x v="0"/>
          </reference>
        </references>
      </pivotArea>
    </chartFormat>
    <chartFormat chart="16" format="31" series="1">
      <pivotArea type="data" outline="0" fieldPosition="0">
        <references count="1">
          <reference field="4294967294" count="1" selected="0">
            <x v="0"/>
          </reference>
        </references>
      </pivotArea>
    </chartFormat>
    <chartFormat chart="18" format="44" series="1">
      <pivotArea type="data" outline="0" fieldPosition="0">
        <references count="1">
          <reference field="4294967294" count="1" selected="0">
            <x v="0"/>
          </reference>
        </references>
      </pivotArea>
    </chartFormat>
    <chartFormat chart="18" format="50">
      <pivotArea type="data" outline="0" fieldPosition="0">
        <references count="2">
          <reference field="4294967294" count="1" selected="0">
            <x v="0"/>
          </reference>
          <reference field="15" count="1" selected="0">
            <x v="9"/>
          </reference>
        </references>
      </pivotArea>
    </chartFormat>
    <chartFormat chart="18" format="51">
      <pivotArea type="data" outline="0" fieldPosition="0">
        <references count="2">
          <reference field="4294967294" count="1" selected="0">
            <x v="0"/>
          </reference>
          <reference field="15" count="1" selected="0">
            <x v="6"/>
          </reference>
        </references>
      </pivotArea>
    </chartFormat>
    <chartFormat chart="18" format="52">
      <pivotArea type="data" outline="0" fieldPosition="0">
        <references count="2">
          <reference field="4294967294" count="1" selected="0">
            <x v="0"/>
          </reference>
          <reference field="15" count="1" selected="0">
            <x v="5"/>
          </reference>
        </references>
      </pivotArea>
    </chartFormat>
    <chartFormat chart="18" format="53">
      <pivotArea type="data" outline="0" fieldPosition="0">
        <references count="2">
          <reference field="4294967294" count="1" selected="0">
            <x v="0"/>
          </reference>
          <reference field="15" count="1" selected="0">
            <x v="1"/>
          </reference>
        </references>
      </pivotArea>
    </chartFormat>
    <chartFormat chart="18" format="54">
      <pivotArea type="data" outline="0" fieldPosition="0">
        <references count="2">
          <reference field="4294967294" count="1" selected="0">
            <x v="0"/>
          </reference>
          <reference field="15" count="1" selected="0">
            <x v="7"/>
          </reference>
        </references>
      </pivotArea>
    </chartFormat>
    <chartFormat chart="21" format="61" series="1">
      <pivotArea type="data" outline="0" fieldPosition="0">
        <references count="1">
          <reference field="4294967294" count="1" selected="0">
            <x v="0"/>
          </reference>
        </references>
      </pivotArea>
    </chartFormat>
    <chartFormat chart="21" format="62">
      <pivotArea type="data" outline="0" fieldPosition="0">
        <references count="2">
          <reference field="4294967294" count="1" selected="0">
            <x v="0"/>
          </reference>
          <reference field="15" count="1" selected="0">
            <x v="9"/>
          </reference>
        </references>
      </pivotArea>
    </chartFormat>
    <chartFormat chart="21" format="63">
      <pivotArea type="data" outline="0" fieldPosition="0">
        <references count="2">
          <reference field="4294967294" count="1" selected="0">
            <x v="0"/>
          </reference>
          <reference field="15" count="1" selected="0">
            <x v="6"/>
          </reference>
        </references>
      </pivotArea>
    </chartFormat>
    <chartFormat chart="21" format="64">
      <pivotArea type="data" outline="0" fieldPosition="0">
        <references count="2">
          <reference field="4294967294" count="1" selected="0">
            <x v="0"/>
          </reference>
          <reference field="15" count="1" selected="0">
            <x v="5"/>
          </reference>
        </references>
      </pivotArea>
    </chartFormat>
    <chartFormat chart="21" format="65">
      <pivotArea type="data" outline="0" fieldPosition="0">
        <references count="2">
          <reference field="4294967294" count="1" selected="0">
            <x v="0"/>
          </reference>
          <reference field="15" count="1" selected="0">
            <x v="1"/>
          </reference>
        </references>
      </pivotArea>
    </chartFormat>
    <chartFormat chart="21" format="66">
      <pivotArea type="data" outline="0" fieldPosition="0">
        <references count="2">
          <reference field="4294967294" count="1" selected="0">
            <x v="0"/>
          </reference>
          <reference field="15" count="1" selected="0">
            <x v="7"/>
          </reference>
        </references>
      </pivotArea>
    </chartFormat>
    <chartFormat chart="21" format="67">
      <pivotArea type="data" outline="0" fieldPosition="0">
        <references count="2">
          <reference field="4294967294" count="1" selected="0">
            <x v="0"/>
          </reference>
          <reference field="15" count="1" selected="0">
            <x v="8"/>
          </reference>
        </references>
      </pivotArea>
    </chartFormat>
  </chartFormats>
  <pivotTableStyleInfo name="PivotStyleLight16" showRowHeaders="1" showColHeaders="1" showRowStripes="0" showColStripes="0" showLastColumn="1"/>
  <filters count="3">
    <filter fld="21" type="count" evalOrder="-1" id="3" iMeasureFld="0">
      <autoFilter ref="A1">
        <filterColumn colId="0">
          <top10 val="6" filterVal="6"/>
        </filterColumn>
      </autoFilter>
    </filter>
    <filter fld="5" type="count" evalOrder="-1" id="4" iMeasureFld="0">
      <autoFilter ref="A1">
        <filterColumn colId="0">
          <top10 val="5" filterVal="5"/>
        </filterColumn>
      </autoFilter>
    </filter>
    <filter fld="15" type="count" evalOrder="-1" id="5"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2DD094-EAB2-4436-998A-4393247DE9B0}"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6"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axis="axisRow"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measureFilter="1" sortType="descending">
      <items count="16">
        <item x="2"/>
        <item x="0"/>
        <item x="3"/>
        <item x="8"/>
        <item x="7"/>
        <item x="10"/>
        <item x="1"/>
        <item x="12"/>
        <item x="14"/>
        <item x="6"/>
        <item x="13"/>
        <item x="9"/>
        <item x="5"/>
        <item x="11"/>
        <item x="4"/>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i>
    <i>
      <x v="1"/>
    </i>
    <i>
      <x v="2"/>
    </i>
    <i>
      <x v="3"/>
    </i>
    <i>
      <x v="4"/>
    </i>
    <i>
      <x v="5"/>
    </i>
    <i>
      <x v="6"/>
    </i>
    <i>
      <x v="7"/>
    </i>
    <i>
      <x v="8"/>
    </i>
    <i>
      <x v="9"/>
    </i>
    <i>
      <x v="10"/>
    </i>
    <i>
      <x v="11"/>
    </i>
    <i t="grand">
      <x/>
    </i>
  </rowItems>
  <colItems count="1">
    <i/>
  </colItems>
  <dataFields count="1">
    <dataField name="Sum of Revenue" fld="24"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5"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E1BF721-E3B9-4EFB-840B-E0CE576C5F10}" sourceName="Salesperson">
  <pivotTables>
    <pivotTable tabId="33" name="PivotTable3"/>
    <pivotTable tabId="38" name="PivotTable3"/>
    <pivotTable tabId="35" name="PivotTable3"/>
    <pivotTable tabId="24" name="PivotTable3"/>
    <pivotTable tabId="22" name="PivotTable3"/>
    <pivotTable tabId="25" name="PivotTable3"/>
    <pivotTable tabId="39" name="PivotTable3"/>
    <pivotTable tabId="40" name="PivotTable3"/>
    <pivotTable tabId="37" name="PivotTable3"/>
  </pivotTables>
  <data>
    <tabular pivotCacheId="1610567978">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0D58C6-0921-46AA-9703-34B8811B8F9C}" sourceName="Region">
  <pivotTables>
    <pivotTable tabId="24" name="PivotTable3"/>
  </pivotTables>
  <data>
    <tabular pivotCacheId="1610567978">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3B9B393C-F171-4B8D-9CFD-9B13FA9E2457}" sourceName="Product Name">
  <pivotTables>
    <pivotTable tabId="24" name="PivotTable3"/>
  </pivotTables>
  <data>
    <tabular pivotCacheId="1610567978">
      <items count="25">
        <i x="18"/>
        <i x="0"/>
        <i x="11"/>
        <i x="12"/>
        <i x="4"/>
        <i x="7"/>
        <i x="6"/>
        <i x="8"/>
        <i x="5" s="1"/>
        <i x="13" s="1"/>
        <i x="9" s="1"/>
        <i x="3" s="1"/>
        <i x="2" s="1"/>
        <i x="1" s="1"/>
        <i x="19" s="1"/>
        <i x="20" s="1"/>
        <i x="10" s="1"/>
        <i x="24" s="1"/>
        <i x="23" s="1"/>
        <i x="15" s="1"/>
        <i x="22" s="1"/>
        <i x="14" s="1"/>
        <i x="21" s="1"/>
        <i x="16"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957DB5ED-61D2-4A48-B10E-023143AD7DD9}" sourceName="Customer Name">
  <pivotTables>
    <pivotTable tabId="24" name="PivotTable3"/>
  </pivotTables>
  <data>
    <tabular pivotCacheId="1610567978">
      <items count="15">
        <i x="11" s="1"/>
        <i x="0" s="1"/>
        <i x="7" s="1"/>
        <i x="5" s="1"/>
        <i x="4" s="1"/>
        <i x="1" s="1"/>
        <i x="6" s="1"/>
        <i x="9" s="1"/>
        <i x="3" s="1"/>
        <i x="12" s="1"/>
        <i x="8" s="1"/>
        <i x="10" s="1"/>
        <i x="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B99E22E9-F263-42FC-B8AF-6537A3F0377B}" cache="Slicer_Salesperson" caption="Salesperson" showCaption="0" style="SlicerStyleDark5 2" rowHeight="234950"/>
  <slicer name="Product Name" xr10:uid="{A231E55C-4009-4BC1-9444-02BB59F62862}" cache="Slicer_Product_Name" caption="Product Name" startItem="8" showCaption="0" style="SlicerStyleDark5 2" rowHeight="234950"/>
  <slicer name="Customer Name" xr10:uid="{D9B86AE1-5033-4456-9324-97D92D345F59}" cache="Slicer_Customer_Name" caption="Customer Name" startItem="5" showCaption="0" style="SlicerStyleDark5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C019E82C-45F6-4045-B659-BD9243C515FD}" cache="Slicer_Region" caption="Region" showCaption="0" style="Flutterco projec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excelcampus.com/pivot-tables/pivot-tables-work/" TargetMode="Externa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2"/>
  <sheetViews>
    <sheetView topLeftCell="A2" zoomScale="63" workbookViewId="0">
      <selection activeCell="A17" sqref="A17"/>
    </sheetView>
  </sheetViews>
  <sheetFormatPr defaultRowHeight="14.4" x14ac:dyDescent="0.3"/>
  <cols>
    <col min="1" max="1" width="66.44140625" customWidth="1"/>
    <col min="3" max="3" width="9.109375" customWidth="1"/>
  </cols>
  <sheetData>
    <row r="2" spans="1:1" ht="21" x14ac:dyDescent="0.4">
      <c r="A2" s="7" t="s">
        <v>161</v>
      </c>
    </row>
    <row r="3" spans="1:1" ht="68.25" customHeight="1" x14ac:dyDescent="0.3">
      <c r="A3" s="9" t="s">
        <v>162</v>
      </c>
    </row>
    <row r="4" spans="1:1" ht="21" x14ac:dyDescent="0.4">
      <c r="A4" s="8" t="s">
        <v>156</v>
      </c>
    </row>
    <row r="5" spans="1:1" ht="21" x14ac:dyDescent="0.4">
      <c r="A5" s="8" t="s">
        <v>157</v>
      </c>
    </row>
    <row r="6" spans="1:1" ht="21" x14ac:dyDescent="0.4">
      <c r="A6" s="8" t="s">
        <v>158</v>
      </c>
    </row>
    <row r="7" spans="1:1" ht="21" x14ac:dyDescent="0.4">
      <c r="A7" s="8" t="s">
        <v>159</v>
      </c>
    </row>
    <row r="8" spans="1:1" ht="21" x14ac:dyDescent="0.4">
      <c r="A8" s="8" t="s">
        <v>160</v>
      </c>
    </row>
    <row r="9" spans="1:1" ht="21" x14ac:dyDescent="0.4">
      <c r="A9" s="8" t="s">
        <v>164</v>
      </c>
    </row>
    <row r="10" spans="1:1" ht="21" x14ac:dyDescent="0.4">
      <c r="A10" s="8" t="s">
        <v>165</v>
      </c>
    </row>
    <row r="11" spans="1:1" ht="21" x14ac:dyDescent="0.4">
      <c r="A11" s="8" t="s">
        <v>166</v>
      </c>
    </row>
    <row r="12" spans="1:1" ht="21" x14ac:dyDescent="0.4">
      <c r="A12" s="8" t="s">
        <v>190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293AA-D889-4B1B-9F5F-94E5B6B8FE9B}">
  <dimension ref="A2:E16"/>
  <sheetViews>
    <sheetView workbookViewId="0">
      <selection activeCell="D28" sqref="D27:D28"/>
    </sheetView>
  </sheetViews>
  <sheetFormatPr defaultRowHeight="14.4" x14ac:dyDescent="0.3"/>
  <cols>
    <col min="1" max="1" width="12.5546875" bestFit="1" customWidth="1"/>
    <col min="2" max="2" width="14.88671875" bestFit="1" customWidth="1"/>
  </cols>
  <sheetData>
    <row r="2" spans="1:5" x14ac:dyDescent="0.3">
      <c r="D2" s="13" t="s">
        <v>191</v>
      </c>
      <c r="E2" s="13" t="s">
        <v>24</v>
      </c>
    </row>
    <row r="3" spans="1:5" x14ac:dyDescent="0.3">
      <c r="A3" s="10" t="s">
        <v>167</v>
      </c>
      <c r="B3" t="s">
        <v>169</v>
      </c>
      <c r="D3" s="14" t="s">
        <v>43</v>
      </c>
      <c r="E3" s="15">
        <v>67180.5</v>
      </c>
    </row>
    <row r="4" spans="1:5" x14ac:dyDescent="0.3">
      <c r="A4" s="11" t="s">
        <v>77</v>
      </c>
      <c r="B4">
        <v>27005.38</v>
      </c>
      <c r="D4" s="14" t="s">
        <v>59</v>
      </c>
      <c r="E4" s="15">
        <v>50208.35</v>
      </c>
    </row>
    <row r="5" spans="1:5" x14ac:dyDescent="0.3">
      <c r="A5" s="11" t="s">
        <v>69</v>
      </c>
      <c r="B5">
        <v>16350.5</v>
      </c>
      <c r="D5" s="14" t="s">
        <v>116</v>
      </c>
      <c r="E5" s="15">
        <v>50145.330000000009</v>
      </c>
    </row>
    <row r="6" spans="1:5" x14ac:dyDescent="0.3">
      <c r="A6" s="11" t="s">
        <v>116</v>
      </c>
      <c r="B6">
        <v>50145.330000000009</v>
      </c>
      <c r="D6" s="14" t="s">
        <v>93</v>
      </c>
      <c r="E6" s="15">
        <v>43713</v>
      </c>
    </row>
    <row r="7" spans="1:5" x14ac:dyDescent="0.3">
      <c r="A7" s="11" t="s">
        <v>107</v>
      </c>
      <c r="B7">
        <v>17204</v>
      </c>
      <c r="D7" s="14" t="s">
        <v>100</v>
      </c>
      <c r="E7" s="15">
        <v>41095.01</v>
      </c>
    </row>
    <row r="8" spans="1:5" x14ac:dyDescent="0.3">
      <c r="A8" s="11" t="s">
        <v>100</v>
      </c>
      <c r="B8">
        <v>41095.01</v>
      </c>
      <c r="D8" s="14" t="s">
        <v>85</v>
      </c>
      <c r="E8" s="15">
        <v>37428</v>
      </c>
    </row>
    <row r="9" spans="1:5" x14ac:dyDescent="0.3">
      <c r="A9" s="11" t="s">
        <v>29</v>
      </c>
      <c r="B9">
        <v>15365.5</v>
      </c>
      <c r="D9" s="14" t="s">
        <v>121</v>
      </c>
      <c r="E9" s="15">
        <v>36839.990000000005</v>
      </c>
    </row>
    <row r="10" spans="1:5" x14ac:dyDescent="0.3">
      <c r="A10" s="11" t="s">
        <v>43</v>
      </c>
      <c r="B10">
        <v>67180.5</v>
      </c>
      <c r="D10" s="14" t="s">
        <v>128</v>
      </c>
      <c r="E10" s="15">
        <v>32530.6</v>
      </c>
    </row>
    <row r="11" spans="1:5" x14ac:dyDescent="0.3">
      <c r="A11" s="11" t="s">
        <v>59</v>
      </c>
      <c r="B11">
        <v>50208.35</v>
      </c>
      <c r="D11" s="14" t="s">
        <v>77</v>
      </c>
      <c r="E11" s="15">
        <v>27005.38</v>
      </c>
    </row>
    <row r="12" spans="1:5" x14ac:dyDescent="0.3">
      <c r="A12" s="11" t="s">
        <v>93</v>
      </c>
      <c r="B12">
        <v>43713</v>
      </c>
      <c r="D12" s="14" t="s">
        <v>107</v>
      </c>
      <c r="E12" s="15">
        <v>17204</v>
      </c>
    </row>
    <row r="13" spans="1:5" x14ac:dyDescent="0.3">
      <c r="A13" s="11" t="s">
        <v>128</v>
      </c>
      <c r="B13">
        <v>32530.6</v>
      </c>
      <c r="D13" s="14" t="s">
        <v>69</v>
      </c>
      <c r="E13" s="15">
        <v>16350.5</v>
      </c>
    </row>
    <row r="14" spans="1:5" x14ac:dyDescent="0.3">
      <c r="A14" s="11" t="s">
        <v>121</v>
      </c>
      <c r="B14">
        <v>36839.990000000005</v>
      </c>
      <c r="D14" s="14" t="s">
        <v>29</v>
      </c>
      <c r="E14" s="15">
        <v>15365.5</v>
      </c>
    </row>
    <row r="15" spans="1:5" x14ac:dyDescent="0.3">
      <c r="A15" s="11" t="s">
        <v>85</v>
      </c>
      <c r="B15">
        <v>37428</v>
      </c>
    </row>
    <row r="16" spans="1:5" x14ac:dyDescent="0.3">
      <c r="A16" s="11" t="s">
        <v>168</v>
      </c>
      <c r="B16">
        <v>435066.16</v>
      </c>
    </row>
  </sheetData>
  <sortState xmlns:xlrd2="http://schemas.microsoft.com/office/spreadsheetml/2017/richdata2" ref="D3:E14">
    <sortCondition descending="1" ref="E7:E14"/>
  </sortState>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0"/>
  <sheetViews>
    <sheetView topLeftCell="O1" zoomScale="79" zoomScaleNormal="100" workbookViewId="0">
      <pane ySplit="1" topLeftCell="A18" activePane="bottomLeft" state="frozen"/>
      <selection pane="bottomLeft" activeCell="X34" sqref="X34"/>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9.5546875" customWidth="1"/>
    <col min="26" max="26" width="12.44140625" bestFit="1" customWidth="1"/>
  </cols>
  <sheetData>
    <row r="1" spans="1:2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3">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3">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3">
      <c r="A4">
        <v>1003</v>
      </c>
      <c r="B4" s="2">
        <v>41643</v>
      </c>
      <c r="C4">
        <v>4</v>
      </c>
      <c r="D4" t="s">
        <v>40</v>
      </c>
      <c r="E4" t="s">
        <v>41</v>
      </c>
      <c r="F4" t="s">
        <v>42</v>
      </c>
      <c r="G4" t="s">
        <v>43</v>
      </c>
      <c r="H4">
        <v>99999</v>
      </c>
      <c r="I4" t="s">
        <v>30</v>
      </c>
      <c r="J4" t="s">
        <v>44</v>
      </c>
      <c r="K4" t="s">
        <v>45</v>
      </c>
      <c r="L4" s="2">
        <v>41645</v>
      </c>
      <c r="M4" t="s">
        <v>46</v>
      </c>
      <c r="N4" t="s">
        <v>47</v>
      </c>
      <c r="O4" t="s">
        <v>41</v>
      </c>
      <c r="P4" t="s">
        <v>42</v>
      </c>
      <c r="Q4" t="s">
        <v>43</v>
      </c>
      <c r="R4">
        <v>99999</v>
      </c>
      <c r="S4" t="s">
        <v>30</v>
      </c>
      <c r="T4" t="s">
        <v>48</v>
      </c>
      <c r="U4" t="s">
        <v>49</v>
      </c>
      <c r="V4" t="s">
        <v>39</v>
      </c>
      <c r="W4" s="3">
        <v>30</v>
      </c>
      <c r="X4">
        <v>69</v>
      </c>
      <c r="Y4" s="4">
        <v>2070</v>
      </c>
      <c r="Z4" s="3">
        <v>198.72</v>
      </c>
    </row>
    <row r="5" spans="1:26" x14ac:dyDescent="0.3">
      <c r="A5">
        <v>1004</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50</v>
      </c>
      <c r="V5" t="s">
        <v>39</v>
      </c>
      <c r="W5" s="3">
        <v>53</v>
      </c>
      <c r="X5">
        <v>89</v>
      </c>
      <c r="Y5" s="4">
        <v>4717</v>
      </c>
      <c r="Z5" s="3">
        <v>448.11500000000001</v>
      </c>
    </row>
    <row r="6" spans="1:26" x14ac:dyDescent="0.3">
      <c r="A6">
        <v>1005</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38</v>
      </c>
      <c r="V6" t="s">
        <v>39</v>
      </c>
      <c r="W6" s="3">
        <v>3.5</v>
      </c>
      <c r="X6">
        <v>11</v>
      </c>
      <c r="Y6" s="4">
        <v>38.5</v>
      </c>
      <c r="Z6" s="3">
        <v>3.7345000000000002</v>
      </c>
    </row>
    <row r="7" spans="1:26" x14ac:dyDescent="0.3">
      <c r="A7">
        <v>1006</v>
      </c>
      <c r="B7" s="2">
        <v>41651</v>
      </c>
      <c r="C7">
        <v>12</v>
      </c>
      <c r="D7" t="s">
        <v>51</v>
      </c>
      <c r="E7" t="s">
        <v>52</v>
      </c>
      <c r="F7" t="s">
        <v>28</v>
      </c>
      <c r="G7" t="s">
        <v>29</v>
      </c>
      <c r="H7">
        <v>99999</v>
      </c>
      <c r="I7" t="s">
        <v>30</v>
      </c>
      <c r="J7" t="s">
        <v>31</v>
      </c>
      <c r="K7" t="s">
        <v>32</v>
      </c>
      <c r="L7" s="2">
        <v>41653</v>
      </c>
      <c r="M7" t="s">
        <v>33</v>
      </c>
      <c r="N7" t="s">
        <v>53</v>
      </c>
      <c r="O7" t="s">
        <v>52</v>
      </c>
      <c r="P7" t="s">
        <v>28</v>
      </c>
      <c r="Q7" t="s">
        <v>29</v>
      </c>
      <c r="R7">
        <v>99999</v>
      </c>
      <c r="S7" t="s">
        <v>30</v>
      </c>
      <c r="T7" t="s">
        <v>48</v>
      </c>
      <c r="U7" t="s">
        <v>54</v>
      </c>
      <c r="V7" t="s">
        <v>37</v>
      </c>
      <c r="W7" s="3">
        <v>18</v>
      </c>
      <c r="X7">
        <v>81</v>
      </c>
      <c r="Y7" s="4">
        <v>1458</v>
      </c>
      <c r="Z7" s="3">
        <v>141.42600000000002</v>
      </c>
    </row>
    <row r="8" spans="1:26" x14ac:dyDescent="0.3">
      <c r="A8">
        <v>1007</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55</v>
      </c>
      <c r="V8" t="s">
        <v>37</v>
      </c>
      <c r="W8" s="3">
        <v>46</v>
      </c>
      <c r="X8">
        <v>44</v>
      </c>
      <c r="Y8" s="4">
        <v>2024</v>
      </c>
      <c r="Z8" s="3">
        <v>198.352</v>
      </c>
    </row>
    <row r="9" spans="1:26" x14ac:dyDescent="0.3">
      <c r="A9">
        <v>1008</v>
      </c>
      <c r="B9" s="2">
        <v>41647</v>
      </c>
      <c r="C9">
        <v>8</v>
      </c>
      <c r="D9" t="s">
        <v>56</v>
      </c>
      <c r="E9" t="s">
        <v>57</v>
      </c>
      <c r="F9" t="s">
        <v>58</v>
      </c>
      <c r="G9" t="s">
        <v>59</v>
      </c>
      <c r="H9">
        <v>99999</v>
      </c>
      <c r="I9" t="s">
        <v>30</v>
      </c>
      <c r="J9" t="s">
        <v>60</v>
      </c>
      <c r="K9" t="s">
        <v>61</v>
      </c>
      <c r="L9" s="2">
        <v>41649</v>
      </c>
      <c r="M9" t="s">
        <v>62</v>
      </c>
      <c r="N9" t="s">
        <v>63</v>
      </c>
      <c r="O9" t="s">
        <v>57</v>
      </c>
      <c r="P9" t="s">
        <v>58</v>
      </c>
      <c r="Q9" t="s">
        <v>59</v>
      </c>
      <c r="R9">
        <v>99999</v>
      </c>
      <c r="S9" t="s">
        <v>30</v>
      </c>
      <c r="T9" t="s">
        <v>48</v>
      </c>
      <c r="U9" t="s">
        <v>64</v>
      </c>
      <c r="V9" t="s">
        <v>65</v>
      </c>
      <c r="W9" s="3">
        <v>9.1999999999999993</v>
      </c>
      <c r="X9">
        <v>38</v>
      </c>
      <c r="Y9" s="4">
        <v>349.59999999999997</v>
      </c>
      <c r="Z9" s="3">
        <v>36.008800000000001</v>
      </c>
    </row>
    <row r="10" spans="1:26" x14ac:dyDescent="0.3">
      <c r="A10">
        <v>1009</v>
      </c>
      <c r="B10" s="2">
        <v>41643</v>
      </c>
      <c r="C10">
        <v>4</v>
      </c>
      <c r="D10" t="s">
        <v>40</v>
      </c>
      <c r="E10" t="s">
        <v>41</v>
      </c>
      <c r="F10" t="s">
        <v>42</v>
      </c>
      <c r="G10" t="s">
        <v>43</v>
      </c>
      <c r="H10">
        <v>99999</v>
      </c>
      <c r="I10" t="s">
        <v>30</v>
      </c>
      <c r="J10" t="s">
        <v>44</v>
      </c>
      <c r="K10" t="s">
        <v>45</v>
      </c>
      <c r="L10" s="2">
        <v>41645</v>
      </c>
      <c r="M10" t="s">
        <v>62</v>
      </c>
      <c r="N10" t="s">
        <v>47</v>
      </c>
      <c r="O10" t="s">
        <v>41</v>
      </c>
      <c r="P10" t="s">
        <v>42</v>
      </c>
      <c r="Q10" t="s">
        <v>43</v>
      </c>
      <c r="R10">
        <v>99999</v>
      </c>
      <c r="S10" t="s">
        <v>30</v>
      </c>
      <c r="T10" t="s">
        <v>35</v>
      </c>
      <c r="U10" t="s">
        <v>64</v>
      </c>
      <c r="V10" t="s">
        <v>65</v>
      </c>
      <c r="W10" s="3">
        <v>9.1999999999999993</v>
      </c>
      <c r="X10">
        <v>88</v>
      </c>
      <c r="Y10" s="4">
        <v>809.59999999999991</v>
      </c>
      <c r="Z10" s="3">
        <v>79.340799999999987</v>
      </c>
    </row>
    <row r="11" spans="1:26" x14ac:dyDescent="0.3">
      <c r="A11">
        <v>1010</v>
      </c>
      <c r="B11" s="2">
        <v>41668</v>
      </c>
      <c r="C11">
        <v>29</v>
      </c>
      <c r="D11" t="s">
        <v>66</v>
      </c>
      <c r="E11" t="s">
        <v>67</v>
      </c>
      <c r="F11" t="s">
        <v>68</v>
      </c>
      <c r="G11" t="s">
        <v>69</v>
      </c>
      <c r="H11">
        <v>99999</v>
      </c>
      <c r="I11" t="s">
        <v>30</v>
      </c>
      <c r="J11" t="s">
        <v>70</v>
      </c>
      <c r="K11" t="s">
        <v>32</v>
      </c>
      <c r="L11" s="2">
        <v>41670</v>
      </c>
      <c r="M11" t="s">
        <v>33</v>
      </c>
      <c r="N11" t="s">
        <v>71</v>
      </c>
      <c r="O11" t="s">
        <v>67</v>
      </c>
      <c r="P11" t="s">
        <v>68</v>
      </c>
      <c r="Q11" t="s">
        <v>69</v>
      </c>
      <c r="R11">
        <v>99999</v>
      </c>
      <c r="S11" t="s">
        <v>30</v>
      </c>
      <c r="T11" t="s">
        <v>35</v>
      </c>
      <c r="U11" t="s">
        <v>72</v>
      </c>
      <c r="V11" t="s">
        <v>73</v>
      </c>
      <c r="W11" s="3">
        <v>12.75</v>
      </c>
      <c r="X11">
        <v>94</v>
      </c>
      <c r="Y11" s="4">
        <v>1198.5</v>
      </c>
      <c r="Z11" s="3">
        <v>122.24700000000001</v>
      </c>
    </row>
    <row r="12" spans="1:26" x14ac:dyDescent="0.3">
      <c r="A12">
        <v>1011</v>
      </c>
      <c r="B12" s="2">
        <v>41642</v>
      </c>
      <c r="C12">
        <v>3</v>
      </c>
      <c r="D12" t="s">
        <v>74</v>
      </c>
      <c r="E12" t="s">
        <v>75</v>
      </c>
      <c r="F12" t="s">
        <v>76</v>
      </c>
      <c r="G12" t="s">
        <v>77</v>
      </c>
      <c r="H12">
        <v>99999</v>
      </c>
      <c r="I12" t="s">
        <v>30</v>
      </c>
      <c r="J12" t="s">
        <v>31</v>
      </c>
      <c r="K12" t="s">
        <v>32</v>
      </c>
      <c r="L12" s="2">
        <v>41644</v>
      </c>
      <c r="M12" t="s">
        <v>33</v>
      </c>
      <c r="N12" t="s">
        <v>78</v>
      </c>
      <c r="O12" t="s">
        <v>75</v>
      </c>
      <c r="P12" t="s">
        <v>76</v>
      </c>
      <c r="Q12" t="s">
        <v>77</v>
      </c>
      <c r="R12">
        <v>99999</v>
      </c>
      <c r="S12" t="s">
        <v>30</v>
      </c>
      <c r="T12" t="s">
        <v>79</v>
      </c>
      <c r="U12" t="s">
        <v>80</v>
      </c>
      <c r="V12" t="s">
        <v>81</v>
      </c>
      <c r="W12" s="3">
        <v>9.65</v>
      </c>
      <c r="X12">
        <v>91</v>
      </c>
      <c r="Y12" s="4">
        <v>878.15</v>
      </c>
      <c r="Z12" s="3">
        <v>92.205749999999995</v>
      </c>
    </row>
    <row r="13" spans="1:26" x14ac:dyDescent="0.3">
      <c r="A13">
        <v>1012</v>
      </c>
      <c r="B13" s="2">
        <v>41645</v>
      </c>
      <c r="C13">
        <v>6</v>
      </c>
      <c r="D13" t="s">
        <v>82</v>
      </c>
      <c r="E13" t="s">
        <v>83</v>
      </c>
      <c r="F13" t="s">
        <v>84</v>
      </c>
      <c r="G13" t="s">
        <v>85</v>
      </c>
      <c r="H13">
        <v>99999</v>
      </c>
      <c r="I13" t="s">
        <v>30</v>
      </c>
      <c r="J13" t="s">
        <v>86</v>
      </c>
      <c r="K13" t="s">
        <v>61</v>
      </c>
      <c r="L13" s="2">
        <v>41647</v>
      </c>
      <c r="M13" t="s">
        <v>33</v>
      </c>
      <c r="N13" t="s">
        <v>87</v>
      </c>
      <c r="O13" t="s">
        <v>83</v>
      </c>
      <c r="P13" t="s">
        <v>84</v>
      </c>
      <c r="Q13" t="s">
        <v>85</v>
      </c>
      <c r="R13">
        <v>99999</v>
      </c>
      <c r="S13" t="s">
        <v>30</v>
      </c>
      <c r="T13" t="s">
        <v>48</v>
      </c>
      <c r="U13" t="s">
        <v>88</v>
      </c>
      <c r="V13" t="s">
        <v>89</v>
      </c>
      <c r="W13" s="3">
        <v>40</v>
      </c>
      <c r="X13">
        <v>32</v>
      </c>
      <c r="Y13" s="4">
        <v>1280</v>
      </c>
      <c r="Z13" s="3">
        <v>133.12</v>
      </c>
    </row>
    <row r="14" spans="1:26" x14ac:dyDescent="0.3">
      <c r="A14">
        <v>1013</v>
      </c>
      <c r="B14" s="2">
        <v>41667</v>
      </c>
      <c r="C14">
        <v>28</v>
      </c>
      <c r="D14" t="s">
        <v>90</v>
      </c>
      <c r="E14" t="s">
        <v>91</v>
      </c>
      <c r="F14" t="s">
        <v>92</v>
      </c>
      <c r="G14" t="s">
        <v>93</v>
      </c>
      <c r="H14">
        <v>99999</v>
      </c>
      <c r="I14" t="s">
        <v>30</v>
      </c>
      <c r="J14" t="s">
        <v>94</v>
      </c>
      <c r="K14" t="s">
        <v>95</v>
      </c>
      <c r="L14" s="2">
        <v>41669</v>
      </c>
      <c r="M14" t="s">
        <v>62</v>
      </c>
      <c r="N14" t="s">
        <v>96</v>
      </c>
      <c r="O14" t="s">
        <v>91</v>
      </c>
      <c r="P14" t="s">
        <v>92</v>
      </c>
      <c r="Q14" t="s">
        <v>93</v>
      </c>
      <c r="R14">
        <v>99999</v>
      </c>
      <c r="S14" t="s">
        <v>30</v>
      </c>
      <c r="T14" t="s">
        <v>35</v>
      </c>
      <c r="U14" t="s">
        <v>55</v>
      </c>
      <c r="V14" t="s">
        <v>37</v>
      </c>
      <c r="W14" s="3">
        <v>46</v>
      </c>
      <c r="X14">
        <v>55</v>
      </c>
      <c r="Y14" s="4">
        <v>2530</v>
      </c>
      <c r="Z14" s="3">
        <v>253</v>
      </c>
    </row>
    <row r="15" spans="1:26" x14ac:dyDescent="0.3">
      <c r="A15">
        <v>1014</v>
      </c>
      <c r="B15" s="2">
        <v>41647</v>
      </c>
      <c r="C15">
        <v>8</v>
      </c>
      <c r="D15" t="s">
        <v>56</v>
      </c>
      <c r="E15" t="s">
        <v>57</v>
      </c>
      <c r="F15" t="s">
        <v>58</v>
      </c>
      <c r="G15" t="s">
        <v>59</v>
      </c>
      <c r="H15">
        <v>99999</v>
      </c>
      <c r="I15" t="s">
        <v>30</v>
      </c>
      <c r="J15" t="s">
        <v>60</v>
      </c>
      <c r="K15" t="s">
        <v>61</v>
      </c>
      <c r="L15" s="2">
        <v>41649</v>
      </c>
      <c r="M15" t="s">
        <v>62</v>
      </c>
      <c r="N15" t="s">
        <v>63</v>
      </c>
      <c r="O15" t="s">
        <v>57</v>
      </c>
      <c r="P15" t="s">
        <v>58</v>
      </c>
      <c r="Q15" t="s">
        <v>59</v>
      </c>
      <c r="R15">
        <v>99999</v>
      </c>
      <c r="S15" t="s">
        <v>30</v>
      </c>
      <c r="T15" t="s">
        <v>35</v>
      </c>
      <c r="U15" t="s">
        <v>72</v>
      </c>
      <c r="V15" t="s">
        <v>73</v>
      </c>
      <c r="W15" s="3">
        <v>12.75</v>
      </c>
      <c r="X15">
        <v>47</v>
      </c>
      <c r="Y15" s="4">
        <v>599.25</v>
      </c>
      <c r="Z15" s="3">
        <v>61.722750000000005</v>
      </c>
    </row>
    <row r="16" spans="1:26" x14ac:dyDescent="0.3">
      <c r="A16">
        <v>1015</v>
      </c>
      <c r="B16" s="2">
        <v>41649</v>
      </c>
      <c r="C16">
        <v>10</v>
      </c>
      <c r="D16" t="s">
        <v>97</v>
      </c>
      <c r="E16" t="s">
        <v>98</v>
      </c>
      <c r="F16" t="s">
        <v>99</v>
      </c>
      <c r="G16" t="s">
        <v>100</v>
      </c>
      <c r="H16">
        <v>99999</v>
      </c>
      <c r="I16" t="s">
        <v>30</v>
      </c>
      <c r="J16" t="s">
        <v>101</v>
      </c>
      <c r="K16" t="s">
        <v>45</v>
      </c>
      <c r="L16" s="2">
        <v>41651</v>
      </c>
      <c r="M16" t="s">
        <v>33</v>
      </c>
      <c r="N16" t="s">
        <v>102</v>
      </c>
      <c r="O16" t="s">
        <v>98</v>
      </c>
      <c r="P16" t="s">
        <v>99</v>
      </c>
      <c r="Q16" t="s">
        <v>100</v>
      </c>
      <c r="R16">
        <v>99999</v>
      </c>
      <c r="S16" t="s">
        <v>30</v>
      </c>
      <c r="T16" t="s">
        <v>48</v>
      </c>
      <c r="U16" t="s">
        <v>103</v>
      </c>
      <c r="V16" t="s">
        <v>37</v>
      </c>
      <c r="W16" s="3">
        <v>2.99</v>
      </c>
      <c r="X16">
        <v>90</v>
      </c>
      <c r="Y16" s="4">
        <v>269.10000000000002</v>
      </c>
      <c r="Z16" s="3">
        <v>27.717300000000005</v>
      </c>
    </row>
    <row r="17" spans="1:26" x14ac:dyDescent="0.3">
      <c r="A17">
        <v>1016</v>
      </c>
      <c r="B17" s="2">
        <v>41646</v>
      </c>
      <c r="C17">
        <v>7</v>
      </c>
      <c r="D17" t="s">
        <v>104</v>
      </c>
      <c r="E17" t="s">
        <v>105</v>
      </c>
      <c r="F17" t="s">
        <v>106</v>
      </c>
      <c r="G17" t="s">
        <v>107</v>
      </c>
      <c r="H17">
        <v>99999</v>
      </c>
      <c r="I17" t="s">
        <v>30</v>
      </c>
      <c r="J17" t="s">
        <v>60</v>
      </c>
      <c r="K17" t="s">
        <v>61</v>
      </c>
      <c r="N17" t="s">
        <v>108</v>
      </c>
      <c r="O17" t="s">
        <v>105</v>
      </c>
      <c r="P17" t="s">
        <v>106</v>
      </c>
      <c r="Q17" t="s">
        <v>107</v>
      </c>
      <c r="R17">
        <v>99999</v>
      </c>
      <c r="S17" t="s">
        <v>30</v>
      </c>
      <c r="U17" t="s">
        <v>55</v>
      </c>
      <c r="V17" t="s">
        <v>37</v>
      </c>
      <c r="W17" s="3">
        <v>46</v>
      </c>
      <c r="X17">
        <v>24</v>
      </c>
      <c r="Y17" s="4">
        <v>1104</v>
      </c>
      <c r="Z17" s="3">
        <v>110.4</v>
      </c>
    </row>
    <row r="18" spans="1:26" x14ac:dyDescent="0.3">
      <c r="A18">
        <v>1017</v>
      </c>
      <c r="B18" s="2">
        <v>41649</v>
      </c>
      <c r="C18">
        <v>10</v>
      </c>
      <c r="D18" t="s">
        <v>97</v>
      </c>
      <c r="E18" t="s">
        <v>98</v>
      </c>
      <c r="F18" t="s">
        <v>99</v>
      </c>
      <c r="G18" t="s">
        <v>100</v>
      </c>
      <c r="H18">
        <v>99999</v>
      </c>
      <c r="I18" t="s">
        <v>30</v>
      </c>
      <c r="J18" t="s">
        <v>101</v>
      </c>
      <c r="K18" t="s">
        <v>45</v>
      </c>
      <c r="L18" s="2">
        <v>41651</v>
      </c>
      <c r="M18" t="s">
        <v>46</v>
      </c>
      <c r="N18" t="s">
        <v>102</v>
      </c>
      <c r="O18" t="s">
        <v>98</v>
      </c>
      <c r="P18" t="s">
        <v>99</v>
      </c>
      <c r="Q18" t="s">
        <v>100</v>
      </c>
      <c r="R18">
        <v>99999</v>
      </c>
      <c r="S18" t="s">
        <v>30</v>
      </c>
      <c r="U18" t="s">
        <v>109</v>
      </c>
      <c r="V18" t="s">
        <v>110</v>
      </c>
      <c r="W18" s="3">
        <v>25</v>
      </c>
      <c r="X18">
        <v>34</v>
      </c>
      <c r="Y18" s="4">
        <v>850</v>
      </c>
      <c r="Z18" s="3">
        <v>80.75</v>
      </c>
    </row>
    <row r="19" spans="1:26" x14ac:dyDescent="0.3">
      <c r="A19">
        <v>1018</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111</v>
      </c>
      <c r="V19" t="s">
        <v>112</v>
      </c>
      <c r="W19" s="3">
        <v>22</v>
      </c>
      <c r="X19">
        <v>17</v>
      </c>
      <c r="Y19" s="4">
        <v>374</v>
      </c>
      <c r="Z19" s="3">
        <v>35.903999999999996</v>
      </c>
    </row>
    <row r="20" spans="1:26" x14ac:dyDescent="0.3">
      <c r="A20">
        <v>1019</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64</v>
      </c>
      <c r="V20" t="s">
        <v>65</v>
      </c>
      <c r="W20" s="3">
        <v>9.1999999999999993</v>
      </c>
      <c r="X20">
        <v>44</v>
      </c>
      <c r="Y20" s="4">
        <v>404.79999999999995</v>
      </c>
      <c r="Z20" s="3">
        <v>42.099199999999996</v>
      </c>
    </row>
    <row r="21" spans="1:26" x14ac:dyDescent="0.3">
      <c r="A21">
        <v>1020</v>
      </c>
      <c r="B21" s="2">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U21" t="s">
        <v>38</v>
      </c>
      <c r="V21" t="s">
        <v>39</v>
      </c>
      <c r="W21" s="3">
        <v>3.5</v>
      </c>
      <c r="X21">
        <v>81</v>
      </c>
      <c r="Y21" s="4">
        <v>283.5</v>
      </c>
      <c r="Z21" s="3">
        <v>27.499500000000001</v>
      </c>
    </row>
    <row r="22" spans="1:26" x14ac:dyDescent="0.3">
      <c r="A22">
        <v>1021</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103</v>
      </c>
      <c r="V22" t="s">
        <v>37</v>
      </c>
      <c r="W22" s="3">
        <v>2.99</v>
      </c>
      <c r="X22">
        <v>49</v>
      </c>
      <c r="Y22" s="4">
        <v>146.51000000000002</v>
      </c>
      <c r="Z22" s="3">
        <v>15.090530000000005</v>
      </c>
    </row>
    <row r="23" spans="1:26" x14ac:dyDescent="0.3">
      <c r="A23">
        <v>1022</v>
      </c>
      <c r="B23" s="2">
        <v>41640</v>
      </c>
      <c r="C23">
        <v>1</v>
      </c>
      <c r="D23" t="s">
        <v>118</v>
      </c>
      <c r="E23" t="s">
        <v>119</v>
      </c>
      <c r="F23" t="s">
        <v>120</v>
      </c>
      <c r="G23" t="s">
        <v>121</v>
      </c>
      <c r="H23">
        <v>99999</v>
      </c>
      <c r="I23" t="s">
        <v>30</v>
      </c>
      <c r="J23" t="s">
        <v>60</v>
      </c>
      <c r="K23" t="s">
        <v>61</v>
      </c>
      <c r="N23" t="s">
        <v>122</v>
      </c>
      <c r="O23" t="s">
        <v>119</v>
      </c>
      <c r="P23" t="s">
        <v>120</v>
      </c>
      <c r="Q23" t="s">
        <v>121</v>
      </c>
      <c r="R23">
        <v>99999</v>
      </c>
      <c r="S23" t="s">
        <v>30</v>
      </c>
      <c r="U23" t="s">
        <v>54</v>
      </c>
      <c r="V23" t="s">
        <v>37</v>
      </c>
      <c r="W23" s="3">
        <v>18</v>
      </c>
      <c r="X23">
        <v>42</v>
      </c>
      <c r="Y23" s="4">
        <v>756</v>
      </c>
      <c r="Z23" s="3">
        <v>75.600000000000009</v>
      </c>
    </row>
    <row r="24" spans="1:26" x14ac:dyDescent="0.3">
      <c r="A24">
        <v>1023</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55</v>
      </c>
      <c r="V24" t="s">
        <v>37</v>
      </c>
      <c r="W24" s="3">
        <v>46</v>
      </c>
      <c r="X24">
        <v>58</v>
      </c>
      <c r="Y24" s="4">
        <v>2668</v>
      </c>
      <c r="Z24" s="3">
        <v>269.46800000000002</v>
      </c>
    </row>
    <row r="25" spans="1:26" x14ac:dyDescent="0.3">
      <c r="A25">
        <v>1024</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103</v>
      </c>
      <c r="V25" t="s">
        <v>37</v>
      </c>
      <c r="W25" s="3">
        <v>2.99</v>
      </c>
      <c r="X25">
        <v>67</v>
      </c>
      <c r="Y25" s="4">
        <v>200.33</v>
      </c>
      <c r="Z25" s="3">
        <v>20.033000000000001</v>
      </c>
    </row>
    <row r="26" spans="1:26" x14ac:dyDescent="0.3">
      <c r="A26">
        <v>1025</v>
      </c>
      <c r="B26" s="2">
        <v>41667</v>
      </c>
      <c r="C26">
        <v>28</v>
      </c>
      <c r="D26" t="s">
        <v>90</v>
      </c>
      <c r="E26" t="s">
        <v>91</v>
      </c>
      <c r="F26" t="s">
        <v>92</v>
      </c>
      <c r="G26" t="s">
        <v>93</v>
      </c>
      <c r="H26">
        <v>99999</v>
      </c>
      <c r="I26" t="s">
        <v>30</v>
      </c>
      <c r="J26" t="s">
        <v>94</v>
      </c>
      <c r="K26" t="s">
        <v>95</v>
      </c>
      <c r="L26" s="2">
        <v>41669</v>
      </c>
      <c r="M26" t="s">
        <v>62</v>
      </c>
      <c r="N26" t="s">
        <v>96</v>
      </c>
      <c r="O26" t="s">
        <v>91</v>
      </c>
      <c r="P26" t="s">
        <v>92</v>
      </c>
      <c r="Q26" t="s">
        <v>93</v>
      </c>
      <c r="R26">
        <v>99999</v>
      </c>
      <c r="S26" t="s">
        <v>30</v>
      </c>
      <c r="T26" t="s">
        <v>48</v>
      </c>
      <c r="U26" t="s">
        <v>80</v>
      </c>
      <c r="V26" t="s">
        <v>81</v>
      </c>
      <c r="W26" s="3">
        <v>9.65</v>
      </c>
      <c r="X26">
        <v>100</v>
      </c>
      <c r="Y26" s="4">
        <v>965</v>
      </c>
      <c r="Z26" s="3">
        <v>93.605000000000004</v>
      </c>
    </row>
    <row r="27" spans="1:26" x14ac:dyDescent="0.3">
      <c r="A27">
        <v>1026</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123</v>
      </c>
      <c r="V27" t="s">
        <v>124</v>
      </c>
      <c r="W27" s="3">
        <v>18.399999999999999</v>
      </c>
      <c r="X27">
        <v>63</v>
      </c>
      <c r="Y27" s="4">
        <v>1159.1999999999998</v>
      </c>
      <c r="Z27" s="3">
        <v>114.76079999999999</v>
      </c>
    </row>
    <row r="28" spans="1:26" x14ac:dyDescent="0.3">
      <c r="A28">
        <v>1027</v>
      </c>
      <c r="B28" s="2">
        <v>41648</v>
      </c>
      <c r="C28">
        <v>9</v>
      </c>
      <c r="D28" t="s">
        <v>125</v>
      </c>
      <c r="E28" t="s">
        <v>126</v>
      </c>
      <c r="F28" t="s">
        <v>127</v>
      </c>
      <c r="G28" t="s">
        <v>128</v>
      </c>
      <c r="H28">
        <v>99999</v>
      </c>
      <c r="I28" t="s">
        <v>30</v>
      </c>
      <c r="J28" t="s">
        <v>129</v>
      </c>
      <c r="K28" t="s">
        <v>32</v>
      </c>
      <c r="L28" s="2">
        <v>41650</v>
      </c>
      <c r="M28" t="s">
        <v>46</v>
      </c>
      <c r="N28" t="s">
        <v>130</v>
      </c>
      <c r="O28" t="s">
        <v>126</v>
      </c>
      <c r="P28" t="s">
        <v>127</v>
      </c>
      <c r="Q28" t="s">
        <v>128</v>
      </c>
      <c r="R28">
        <v>99999</v>
      </c>
      <c r="S28" t="s">
        <v>30</v>
      </c>
      <c r="T28" t="s">
        <v>35</v>
      </c>
      <c r="U28" t="s">
        <v>131</v>
      </c>
      <c r="V28" t="s">
        <v>132</v>
      </c>
      <c r="W28" s="3">
        <v>19.5</v>
      </c>
      <c r="X28">
        <v>57</v>
      </c>
      <c r="Y28" s="4">
        <v>1111.5</v>
      </c>
      <c r="Z28" s="3">
        <v>110.0385</v>
      </c>
    </row>
    <row r="29" spans="1:26" x14ac:dyDescent="0.3">
      <c r="A29">
        <v>1028</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133</v>
      </c>
      <c r="V29" t="s">
        <v>134</v>
      </c>
      <c r="W29" s="3">
        <v>34.799999999999997</v>
      </c>
      <c r="X29">
        <v>81</v>
      </c>
      <c r="Y29" s="4">
        <v>2818.7999999999997</v>
      </c>
      <c r="Z29" s="3">
        <v>295.97399999999999</v>
      </c>
    </row>
    <row r="30" spans="1:26" x14ac:dyDescent="0.3">
      <c r="A30">
        <v>1029</v>
      </c>
      <c r="B30" s="2">
        <v>41645</v>
      </c>
      <c r="C30">
        <v>6</v>
      </c>
      <c r="D30" t="s">
        <v>82</v>
      </c>
      <c r="E30" t="s">
        <v>83</v>
      </c>
      <c r="F30" t="s">
        <v>84</v>
      </c>
      <c r="G30" t="s">
        <v>85</v>
      </c>
      <c r="H30">
        <v>99999</v>
      </c>
      <c r="I30" t="s">
        <v>30</v>
      </c>
      <c r="J30" t="s">
        <v>86</v>
      </c>
      <c r="K30" t="s">
        <v>61</v>
      </c>
      <c r="L30" s="2">
        <v>41647</v>
      </c>
      <c r="M30" t="s">
        <v>33</v>
      </c>
      <c r="N30" t="s">
        <v>87</v>
      </c>
      <c r="O30" t="s">
        <v>83</v>
      </c>
      <c r="P30" t="s">
        <v>84</v>
      </c>
      <c r="Q30" t="s">
        <v>85</v>
      </c>
      <c r="R30">
        <v>99999</v>
      </c>
      <c r="S30" t="s">
        <v>30</v>
      </c>
      <c r="T30" t="s">
        <v>48</v>
      </c>
      <c r="U30" t="s">
        <v>36</v>
      </c>
      <c r="V30" t="s">
        <v>37</v>
      </c>
      <c r="W30" s="3">
        <v>14</v>
      </c>
      <c r="X30">
        <v>71</v>
      </c>
      <c r="Y30" s="4">
        <v>994</v>
      </c>
      <c r="Z30" s="3">
        <v>95.424000000000007</v>
      </c>
    </row>
    <row r="31" spans="1:26" x14ac:dyDescent="0.3">
      <c r="A31">
        <v>1030</v>
      </c>
      <c r="B31" s="2">
        <v>41678</v>
      </c>
      <c r="C31">
        <v>8</v>
      </c>
      <c r="D31" t="s">
        <v>56</v>
      </c>
      <c r="E31" t="s">
        <v>57</v>
      </c>
      <c r="F31" t="s">
        <v>58</v>
      </c>
      <c r="G31" t="s">
        <v>59</v>
      </c>
      <c r="H31">
        <v>99999</v>
      </c>
      <c r="I31" t="s">
        <v>30</v>
      </c>
      <c r="J31" t="s">
        <v>60</v>
      </c>
      <c r="K31" t="s">
        <v>61</v>
      </c>
      <c r="L31" s="2">
        <v>41680</v>
      </c>
      <c r="M31" t="s">
        <v>33</v>
      </c>
      <c r="N31" t="s">
        <v>63</v>
      </c>
      <c r="O31" t="s">
        <v>57</v>
      </c>
      <c r="P31" t="s">
        <v>58</v>
      </c>
      <c r="Q31" t="s">
        <v>59</v>
      </c>
      <c r="R31">
        <v>99999</v>
      </c>
      <c r="S31" t="s">
        <v>30</v>
      </c>
      <c r="T31" t="s">
        <v>35</v>
      </c>
      <c r="U31" t="s">
        <v>88</v>
      </c>
      <c r="V31" t="s">
        <v>89</v>
      </c>
      <c r="W31" s="3">
        <v>40</v>
      </c>
      <c r="X31">
        <v>32</v>
      </c>
      <c r="Y31" s="4">
        <v>1280</v>
      </c>
      <c r="Z31" s="3">
        <v>129.28</v>
      </c>
    </row>
    <row r="32" spans="1:26" x14ac:dyDescent="0.3">
      <c r="A32">
        <v>1031</v>
      </c>
      <c r="B32" s="2">
        <v>41673</v>
      </c>
      <c r="C32">
        <v>3</v>
      </c>
      <c r="D32" t="s">
        <v>74</v>
      </c>
      <c r="E32" t="s">
        <v>75</v>
      </c>
      <c r="F32" t="s">
        <v>76</v>
      </c>
      <c r="G32" t="s">
        <v>77</v>
      </c>
      <c r="H32">
        <v>99999</v>
      </c>
      <c r="I32" t="s">
        <v>30</v>
      </c>
      <c r="J32" t="s">
        <v>31</v>
      </c>
      <c r="K32" t="s">
        <v>32</v>
      </c>
      <c r="L32" s="2">
        <v>41675</v>
      </c>
      <c r="M32" t="s">
        <v>33</v>
      </c>
      <c r="N32" t="s">
        <v>78</v>
      </c>
      <c r="O32" t="s">
        <v>75</v>
      </c>
      <c r="P32" t="s">
        <v>76</v>
      </c>
      <c r="Q32" t="s">
        <v>77</v>
      </c>
      <c r="R32">
        <v>99999</v>
      </c>
      <c r="S32" t="s">
        <v>30</v>
      </c>
      <c r="T32" t="s">
        <v>79</v>
      </c>
      <c r="U32" t="s">
        <v>135</v>
      </c>
      <c r="V32" t="s">
        <v>112</v>
      </c>
      <c r="W32">
        <v>10</v>
      </c>
      <c r="X32">
        <v>63</v>
      </c>
      <c r="Y32" s="4">
        <v>630</v>
      </c>
      <c r="Z32" s="3">
        <v>65.52</v>
      </c>
    </row>
    <row r="33" spans="1:26" x14ac:dyDescent="0.3">
      <c r="A33">
        <v>1032</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88</v>
      </c>
      <c r="V33" t="s">
        <v>89</v>
      </c>
      <c r="W33">
        <v>40</v>
      </c>
      <c r="X33">
        <v>30</v>
      </c>
      <c r="Y33" s="4">
        <v>1200</v>
      </c>
      <c r="Z33" s="3">
        <v>120</v>
      </c>
    </row>
    <row r="34" spans="1:26" x14ac:dyDescent="0.3">
      <c r="A34">
        <v>1033</v>
      </c>
      <c r="B34" s="2">
        <v>41676</v>
      </c>
      <c r="C34">
        <v>6</v>
      </c>
      <c r="D34" t="s">
        <v>82</v>
      </c>
      <c r="E34" t="s">
        <v>83</v>
      </c>
      <c r="F34" t="s">
        <v>84</v>
      </c>
      <c r="G34" t="s">
        <v>85</v>
      </c>
      <c r="H34">
        <v>99999</v>
      </c>
      <c r="I34" t="s">
        <v>30</v>
      </c>
      <c r="J34" t="s">
        <v>86</v>
      </c>
      <c r="K34" t="s">
        <v>61</v>
      </c>
      <c r="L34" s="2">
        <v>41678</v>
      </c>
      <c r="M34" t="s">
        <v>33</v>
      </c>
      <c r="N34" t="s">
        <v>87</v>
      </c>
      <c r="O34" t="s">
        <v>83</v>
      </c>
      <c r="P34" t="s">
        <v>84</v>
      </c>
      <c r="Q34" t="s">
        <v>85</v>
      </c>
      <c r="R34">
        <v>99999</v>
      </c>
      <c r="S34" t="s">
        <v>30</v>
      </c>
      <c r="T34" t="s">
        <v>48</v>
      </c>
      <c r="V34" t="s">
        <v>163</v>
      </c>
      <c r="Y34" s="4">
        <v>10</v>
      </c>
      <c r="Z34" s="3">
        <v>43</v>
      </c>
    </row>
    <row r="35" spans="1:26" x14ac:dyDescent="0.3">
      <c r="A35">
        <v>1034</v>
      </c>
      <c r="B35" s="2">
        <v>41698</v>
      </c>
      <c r="C35">
        <v>28</v>
      </c>
      <c r="D35" t="s">
        <v>90</v>
      </c>
      <c r="E35" t="s">
        <v>91</v>
      </c>
      <c r="F35" t="s">
        <v>92</v>
      </c>
      <c r="G35" t="s">
        <v>93</v>
      </c>
      <c r="H35">
        <v>99999</v>
      </c>
      <c r="I35" t="s">
        <v>30</v>
      </c>
      <c r="J35" t="s">
        <v>94</v>
      </c>
      <c r="K35" t="s">
        <v>95</v>
      </c>
      <c r="L35" s="2">
        <v>41700</v>
      </c>
      <c r="M35" t="s">
        <v>62</v>
      </c>
      <c r="N35" t="s">
        <v>96</v>
      </c>
      <c r="O35" t="s">
        <v>91</v>
      </c>
      <c r="P35" t="s">
        <v>92</v>
      </c>
      <c r="Q35" t="s">
        <v>93</v>
      </c>
      <c r="R35">
        <v>99999</v>
      </c>
      <c r="S35" t="s">
        <v>30</v>
      </c>
      <c r="T35" t="s">
        <v>35</v>
      </c>
      <c r="V35" t="s">
        <v>163</v>
      </c>
      <c r="Y35" s="4">
        <v>10</v>
      </c>
      <c r="Z35" s="3">
        <v>31</v>
      </c>
    </row>
    <row r="36" spans="1:26" x14ac:dyDescent="0.3">
      <c r="A36">
        <v>1035</v>
      </c>
      <c r="B36" s="2">
        <v>41678</v>
      </c>
      <c r="C36">
        <v>8</v>
      </c>
      <c r="D36" t="s">
        <v>56</v>
      </c>
      <c r="E36" t="s">
        <v>57</v>
      </c>
      <c r="F36" t="s">
        <v>58</v>
      </c>
      <c r="G36" t="s">
        <v>59</v>
      </c>
      <c r="H36">
        <v>99999</v>
      </c>
      <c r="I36" t="s">
        <v>30</v>
      </c>
      <c r="J36" t="s">
        <v>60</v>
      </c>
      <c r="K36" t="s">
        <v>61</v>
      </c>
      <c r="L36" s="2">
        <v>41680</v>
      </c>
      <c r="M36" t="s">
        <v>62</v>
      </c>
      <c r="N36" t="s">
        <v>63</v>
      </c>
      <c r="O36" t="s">
        <v>57</v>
      </c>
      <c r="P36" t="s">
        <v>58</v>
      </c>
      <c r="Q36" t="s">
        <v>59</v>
      </c>
      <c r="R36">
        <v>99999</v>
      </c>
      <c r="S36" t="s">
        <v>30</v>
      </c>
      <c r="T36" t="s">
        <v>35</v>
      </c>
      <c r="V36" t="s">
        <v>163</v>
      </c>
      <c r="Y36" s="4">
        <v>10</v>
      </c>
      <c r="Z36" s="3">
        <v>46</v>
      </c>
    </row>
    <row r="37" spans="1:26" x14ac:dyDescent="0.3">
      <c r="A37">
        <v>1036</v>
      </c>
      <c r="B37" s="2">
        <v>41680</v>
      </c>
      <c r="C37">
        <v>10</v>
      </c>
      <c r="D37" t="s">
        <v>97</v>
      </c>
      <c r="E37" t="s">
        <v>98</v>
      </c>
      <c r="F37" t="s">
        <v>99</v>
      </c>
      <c r="G37" t="s">
        <v>100</v>
      </c>
      <c r="H37">
        <v>99999</v>
      </c>
      <c r="I37" t="s">
        <v>30</v>
      </c>
      <c r="J37" t="s">
        <v>101</v>
      </c>
      <c r="K37" t="s">
        <v>45</v>
      </c>
      <c r="L37" s="2">
        <v>41682</v>
      </c>
      <c r="M37" t="s">
        <v>33</v>
      </c>
      <c r="N37" t="s">
        <v>102</v>
      </c>
      <c r="O37" t="s">
        <v>98</v>
      </c>
      <c r="P37" t="s">
        <v>99</v>
      </c>
      <c r="Q37" t="s">
        <v>100</v>
      </c>
      <c r="R37">
        <v>99999</v>
      </c>
      <c r="S37" t="s">
        <v>30</v>
      </c>
      <c r="T37" t="s">
        <v>48</v>
      </c>
      <c r="U37" t="s">
        <v>136</v>
      </c>
      <c r="V37" t="s">
        <v>39</v>
      </c>
      <c r="W37">
        <v>10</v>
      </c>
      <c r="X37">
        <v>47</v>
      </c>
      <c r="Y37" s="4">
        <v>470</v>
      </c>
      <c r="Z37" s="3">
        <v>48.88</v>
      </c>
    </row>
    <row r="38" spans="1:26" x14ac:dyDescent="0.3">
      <c r="A38">
        <v>1038</v>
      </c>
      <c r="B38" s="2">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s="4">
        <v>171.5</v>
      </c>
      <c r="Z38" s="3">
        <v>16.464000000000002</v>
      </c>
    </row>
    <row r="39" spans="1:26" x14ac:dyDescent="0.3">
      <c r="A39">
        <v>1039</v>
      </c>
      <c r="B39" s="2">
        <v>41681</v>
      </c>
      <c r="C39">
        <v>11</v>
      </c>
      <c r="D39" t="s">
        <v>113</v>
      </c>
      <c r="E39" t="s">
        <v>114</v>
      </c>
      <c r="F39" t="s">
        <v>115</v>
      </c>
      <c r="G39" t="s">
        <v>116</v>
      </c>
      <c r="H39">
        <v>99999</v>
      </c>
      <c r="I39" t="s">
        <v>30</v>
      </c>
      <c r="J39" t="s">
        <v>94</v>
      </c>
      <c r="K39" t="s">
        <v>95</v>
      </c>
      <c r="M39" t="s">
        <v>62</v>
      </c>
      <c r="N39" t="s">
        <v>117</v>
      </c>
      <c r="O39" t="s">
        <v>114</v>
      </c>
      <c r="P39" t="s">
        <v>115</v>
      </c>
      <c r="Q39" t="s">
        <v>116</v>
      </c>
      <c r="R39">
        <v>99999</v>
      </c>
      <c r="S39" t="s">
        <v>30</v>
      </c>
      <c r="U39" t="s">
        <v>88</v>
      </c>
      <c r="V39" t="s">
        <v>89</v>
      </c>
      <c r="W39">
        <v>40</v>
      </c>
      <c r="X39">
        <v>72</v>
      </c>
      <c r="Y39" s="4">
        <v>2880</v>
      </c>
      <c r="Z39" s="3">
        <v>285.12</v>
      </c>
    </row>
    <row r="40" spans="1:26" x14ac:dyDescent="0.3">
      <c r="A40">
        <v>1040</v>
      </c>
      <c r="B40" s="2">
        <v>41671</v>
      </c>
      <c r="C40">
        <v>1</v>
      </c>
      <c r="D40" t="s">
        <v>118</v>
      </c>
      <c r="E40" t="s">
        <v>119</v>
      </c>
      <c r="F40" t="s">
        <v>120</v>
      </c>
      <c r="G40" t="s">
        <v>121</v>
      </c>
      <c r="H40">
        <v>99999</v>
      </c>
      <c r="I40" t="s">
        <v>30</v>
      </c>
      <c r="J40" t="s">
        <v>60</v>
      </c>
      <c r="K40" t="s">
        <v>61</v>
      </c>
      <c r="M40" t="s">
        <v>62</v>
      </c>
      <c r="N40" t="s">
        <v>122</v>
      </c>
      <c r="O40" t="s">
        <v>119</v>
      </c>
      <c r="P40" t="s">
        <v>120</v>
      </c>
      <c r="Q40" t="s">
        <v>121</v>
      </c>
      <c r="R40">
        <v>99999</v>
      </c>
      <c r="S40" t="s">
        <v>30</v>
      </c>
      <c r="U40" t="s">
        <v>123</v>
      </c>
      <c r="V40" t="s">
        <v>124</v>
      </c>
      <c r="W40">
        <v>18.399999999999999</v>
      </c>
      <c r="X40">
        <v>13</v>
      </c>
      <c r="Y40" s="4">
        <v>239.2</v>
      </c>
      <c r="Z40" s="3">
        <v>23.680800000000001</v>
      </c>
    </row>
    <row r="41" spans="1:26" x14ac:dyDescent="0.3">
      <c r="A41">
        <v>1041</v>
      </c>
      <c r="B41" s="2">
        <v>41698</v>
      </c>
      <c r="C41">
        <v>28</v>
      </c>
      <c r="D41" t="s">
        <v>90</v>
      </c>
      <c r="E41" t="s">
        <v>91</v>
      </c>
      <c r="F41" t="s">
        <v>92</v>
      </c>
      <c r="G41" t="s">
        <v>93</v>
      </c>
      <c r="H41">
        <v>99999</v>
      </c>
      <c r="I41" t="s">
        <v>30</v>
      </c>
      <c r="J41" t="s">
        <v>94</v>
      </c>
      <c r="K41" t="s">
        <v>95</v>
      </c>
      <c r="L41">
        <v>41700</v>
      </c>
      <c r="M41" t="s">
        <v>62</v>
      </c>
      <c r="N41" t="s">
        <v>96</v>
      </c>
      <c r="O41" t="s">
        <v>91</v>
      </c>
      <c r="P41" t="s">
        <v>92</v>
      </c>
      <c r="Q41" t="s">
        <v>93</v>
      </c>
      <c r="R41">
        <v>99999</v>
      </c>
      <c r="S41" t="s">
        <v>30</v>
      </c>
      <c r="T41" t="s">
        <v>48</v>
      </c>
      <c r="U41" t="s">
        <v>55</v>
      </c>
      <c r="V41" t="s">
        <v>37</v>
      </c>
      <c r="W41">
        <v>46</v>
      </c>
      <c r="X41">
        <v>32</v>
      </c>
      <c r="Y41" s="4">
        <v>1472</v>
      </c>
      <c r="Z41" s="3">
        <v>148.67200000000003</v>
      </c>
    </row>
    <row r="42" spans="1:26" x14ac:dyDescent="0.3">
      <c r="A42">
        <v>1042</v>
      </c>
      <c r="B42" s="2">
        <v>41679</v>
      </c>
      <c r="C42">
        <v>9</v>
      </c>
      <c r="D42" t="s">
        <v>125</v>
      </c>
      <c r="E42" t="s">
        <v>126</v>
      </c>
      <c r="F42" t="s">
        <v>127</v>
      </c>
      <c r="G42" t="s">
        <v>128</v>
      </c>
      <c r="H42">
        <v>99999</v>
      </c>
      <c r="I42" t="s">
        <v>30</v>
      </c>
      <c r="J42" t="s">
        <v>129</v>
      </c>
      <c r="K42" t="s">
        <v>32</v>
      </c>
      <c r="L42" s="2">
        <v>41681</v>
      </c>
      <c r="M42" t="s">
        <v>46</v>
      </c>
      <c r="N42" t="s">
        <v>130</v>
      </c>
      <c r="O42" t="s">
        <v>126</v>
      </c>
      <c r="P42" t="s">
        <v>127</v>
      </c>
      <c r="Q42" t="s">
        <v>128</v>
      </c>
      <c r="R42">
        <v>99999</v>
      </c>
      <c r="S42" t="s">
        <v>30</v>
      </c>
      <c r="T42" t="s">
        <v>35</v>
      </c>
      <c r="U42" t="s">
        <v>80</v>
      </c>
      <c r="V42" t="s">
        <v>81</v>
      </c>
      <c r="W42">
        <v>9.65</v>
      </c>
      <c r="X42">
        <v>27</v>
      </c>
      <c r="Y42" s="4">
        <v>260.55</v>
      </c>
      <c r="Z42" s="3">
        <v>24.752250000000004</v>
      </c>
    </row>
    <row r="43" spans="1:26" x14ac:dyDescent="0.3">
      <c r="A43">
        <v>1043</v>
      </c>
      <c r="B43" s="2">
        <v>41676</v>
      </c>
      <c r="C43">
        <v>6</v>
      </c>
      <c r="D43" t="s">
        <v>82</v>
      </c>
      <c r="E43" t="s">
        <v>83</v>
      </c>
      <c r="F43" t="s">
        <v>84</v>
      </c>
      <c r="G43" t="s">
        <v>85</v>
      </c>
      <c r="H43">
        <v>99999</v>
      </c>
      <c r="I43" t="s">
        <v>30</v>
      </c>
      <c r="J43" t="s">
        <v>86</v>
      </c>
      <c r="K43" t="s">
        <v>61</v>
      </c>
      <c r="L43" s="2">
        <v>41678</v>
      </c>
      <c r="M43" t="s">
        <v>33</v>
      </c>
      <c r="N43" t="s">
        <v>87</v>
      </c>
      <c r="O43" t="s">
        <v>83</v>
      </c>
      <c r="P43" t="s">
        <v>84</v>
      </c>
      <c r="Q43" t="s">
        <v>85</v>
      </c>
      <c r="R43">
        <v>99999</v>
      </c>
      <c r="S43" t="s">
        <v>30</v>
      </c>
      <c r="T43" t="s">
        <v>48</v>
      </c>
      <c r="U43" t="s">
        <v>72</v>
      </c>
      <c r="V43" t="s">
        <v>73</v>
      </c>
      <c r="W43">
        <v>12.75</v>
      </c>
      <c r="X43">
        <v>71</v>
      </c>
      <c r="Y43" s="4">
        <v>905.25</v>
      </c>
      <c r="Z43" s="3">
        <v>91.430250000000001</v>
      </c>
    </row>
    <row r="44" spans="1:26" x14ac:dyDescent="0.3">
      <c r="A44">
        <v>1044</v>
      </c>
      <c r="B44" s="2">
        <v>41678</v>
      </c>
      <c r="C44">
        <v>8</v>
      </c>
      <c r="D44" t="s">
        <v>56</v>
      </c>
      <c r="E44" t="s">
        <v>57</v>
      </c>
      <c r="F44" t="s">
        <v>58</v>
      </c>
      <c r="G44" t="s">
        <v>59</v>
      </c>
      <c r="H44">
        <v>99999</v>
      </c>
      <c r="I44" t="s">
        <v>30</v>
      </c>
      <c r="J44" t="s">
        <v>60</v>
      </c>
      <c r="K44" t="s">
        <v>61</v>
      </c>
      <c r="L44" s="2">
        <v>41680</v>
      </c>
      <c r="M44" t="s">
        <v>33</v>
      </c>
      <c r="N44" t="s">
        <v>63</v>
      </c>
      <c r="O44" t="s">
        <v>57</v>
      </c>
      <c r="P44" t="s">
        <v>58</v>
      </c>
      <c r="Q44" t="s">
        <v>59</v>
      </c>
      <c r="R44">
        <v>99999</v>
      </c>
      <c r="S44" t="s">
        <v>30</v>
      </c>
      <c r="T44" t="s">
        <v>35</v>
      </c>
      <c r="U44" t="s">
        <v>72</v>
      </c>
      <c r="V44" t="s">
        <v>73</v>
      </c>
      <c r="W44">
        <v>12.75</v>
      </c>
      <c r="X44">
        <v>13</v>
      </c>
      <c r="Y44" s="4">
        <v>165.75</v>
      </c>
      <c r="Z44" s="3">
        <v>15.746249999999998</v>
      </c>
    </row>
    <row r="45" spans="1:26" x14ac:dyDescent="0.3">
      <c r="A45">
        <v>1045</v>
      </c>
      <c r="B45" s="2">
        <v>41695</v>
      </c>
      <c r="C45">
        <v>25</v>
      </c>
      <c r="D45" t="s">
        <v>137</v>
      </c>
      <c r="E45" t="s">
        <v>138</v>
      </c>
      <c r="F45" t="s">
        <v>99</v>
      </c>
      <c r="G45" t="s">
        <v>100</v>
      </c>
      <c r="H45">
        <v>99999</v>
      </c>
      <c r="I45" t="s">
        <v>30</v>
      </c>
      <c r="J45" t="s">
        <v>101</v>
      </c>
      <c r="K45" t="s">
        <v>45</v>
      </c>
      <c r="L45" s="2">
        <v>41697</v>
      </c>
      <c r="M45" t="s">
        <v>46</v>
      </c>
      <c r="N45" t="s">
        <v>139</v>
      </c>
      <c r="O45" t="s">
        <v>138</v>
      </c>
      <c r="P45" t="s">
        <v>99</v>
      </c>
      <c r="Q45" t="s">
        <v>100</v>
      </c>
      <c r="R45">
        <v>99999</v>
      </c>
      <c r="S45" t="s">
        <v>30</v>
      </c>
      <c r="T45" t="s">
        <v>79</v>
      </c>
      <c r="U45" t="s">
        <v>111</v>
      </c>
      <c r="V45" t="s">
        <v>112</v>
      </c>
      <c r="W45">
        <v>22</v>
      </c>
      <c r="X45">
        <v>98</v>
      </c>
      <c r="Y45" s="4">
        <v>2156</v>
      </c>
      <c r="Z45" s="3">
        <v>204.82000000000002</v>
      </c>
    </row>
    <row r="46" spans="1:26" x14ac:dyDescent="0.3">
      <c r="A46">
        <v>1046</v>
      </c>
      <c r="B46" s="2">
        <v>41696</v>
      </c>
      <c r="C46">
        <v>26</v>
      </c>
      <c r="D46" t="s">
        <v>140</v>
      </c>
      <c r="E46" t="s">
        <v>141</v>
      </c>
      <c r="F46" t="s">
        <v>115</v>
      </c>
      <c r="G46" t="s">
        <v>116</v>
      </c>
      <c r="H46">
        <v>99999</v>
      </c>
      <c r="I46" t="s">
        <v>30</v>
      </c>
      <c r="J46" t="s">
        <v>94</v>
      </c>
      <c r="K46" t="s">
        <v>95</v>
      </c>
      <c r="L46" s="2">
        <v>41698</v>
      </c>
      <c r="M46" t="s">
        <v>62</v>
      </c>
      <c r="N46" t="s">
        <v>142</v>
      </c>
      <c r="O46" t="s">
        <v>141</v>
      </c>
      <c r="P46" t="s">
        <v>115</v>
      </c>
      <c r="Q46" t="s">
        <v>116</v>
      </c>
      <c r="R46">
        <v>99999</v>
      </c>
      <c r="S46" t="s">
        <v>30</v>
      </c>
      <c r="T46" t="s">
        <v>48</v>
      </c>
      <c r="U46" t="s">
        <v>109</v>
      </c>
      <c r="V46" t="s">
        <v>110</v>
      </c>
      <c r="W46">
        <v>25</v>
      </c>
      <c r="X46">
        <v>21</v>
      </c>
      <c r="Y46" s="4">
        <v>525</v>
      </c>
      <c r="Z46" s="3">
        <v>53.550000000000004</v>
      </c>
    </row>
    <row r="47" spans="1:26" x14ac:dyDescent="0.3">
      <c r="A47">
        <v>1047</v>
      </c>
      <c r="B47" s="2">
        <v>41699</v>
      </c>
      <c r="C47">
        <v>29</v>
      </c>
      <c r="D47" t="s">
        <v>66</v>
      </c>
      <c r="E47" t="s">
        <v>67</v>
      </c>
      <c r="F47" t="s">
        <v>68</v>
      </c>
      <c r="G47" t="s">
        <v>69</v>
      </c>
      <c r="H47">
        <v>99999</v>
      </c>
      <c r="I47" t="s">
        <v>30</v>
      </c>
      <c r="J47" t="s">
        <v>70</v>
      </c>
      <c r="K47" t="s">
        <v>32</v>
      </c>
      <c r="L47" s="2">
        <v>41701</v>
      </c>
      <c r="M47" t="s">
        <v>33</v>
      </c>
      <c r="N47" t="s">
        <v>71</v>
      </c>
      <c r="O47" t="s">
        <v>67</v>
      </c>
      <c r="P47" t="s">
        <v>68</v>
      </c>
      <c r="Q47" t="s">
        <v>69</v>
      </c>
      <c r="R47">
        <v>99999</v>
      </c>
      <c r="S47" t="s">
        <v>30</v>
      </c>
      <c r="T47" t="s">
        <v>35</v>
      </c>
      <c r="U47" t="s">
        <v>143</v>
      </c>
      <c r="V47" t="s">
        <v>144</v>
      </c>
      <c r="W47">
        <v>39</v>
      </c>
      <c r="X47">
        <v>26</v>
      </c>
      <c r="Y47" s="4">
        <v>1014</v>
      </c>
      <c r="Z47" s="3">
        <v>106.47000000000001</v>
      </c>
    </row>
    <row r="48" spans="1:26" x14ac:dyDescent="0.3">
      <c r="A48">
        <v>1048</v>
      </c>
      <c r="B48" s="2">
        <v>41676</v>
      </c>
      <c r="C48">
        <v>6</v>
      </c>
      <c r="D48" t="s">
        <v>82</v>
      </c>
      <c r="E48" t="s">
        <v>83</v>
      </c>
      <c r="F48" t="s">
        <v>84</v>
      </c>
      <c r="G48" t="s">
        <v>85</v>
      </c>
      <c r="H48">
        <v>99999</v>
      </c>
      <c r="I48" t="s">
        <v>30</v>
      </c>
      <c r="J48" t="s">
        <v>86</v>
      </c>
      <c r="K48" t="s">
        <v>61</v>
      </c>
      <c r="L48" s="2">
        <v>41678</v>
      </c>
      <c r="M48" t="s">
        <v>62</v>
      </c>
      <c r="N48" t="s">
        <v>87</v>
      </c>
      <c r="O48" t="s">
        <v>83</v>
      </c>
      <c r="P48" t="s">
        <v>84</v>
      </c>
      <c r="Q48" t="s">
        <v>85</v>
      </c>
      <c r="R48">
        <v>99999</v>
      </c>
      <c r="S48" t="s">
        <v>30</v>
      </c>
      <c r="T48" t="s">
        <v>35</v>
      </c>
      <c r="U48" t="s">
        <v>49</v>
      </c>
      <c r="V48" t="s">
        <v>39</v>
      </c>
      <c r="W48">
        <v>30</v>
      </c>
      <c r="X48">
        <v>96</v>
      </c>
      <c r="Y48" s="4">
        <v>2880</v>
      </c>
      <c r="Z48" s="3">
        <v>296.64</v>
      </c>
    </row>
    <row r="49" spans="1:26" x14ac:dyDescent="0.3">
      <c r="A49">
        <v>1049</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50</v>
      </c>
      <c r="V49" t="s">
        <v>39</v>
      </c>
      <c r="W49">
        <v>53</v>
      </c>
      <c r="X49">
        <v>16</v>
      </c>
      <c r="Y49" s="4">
        <v>848</v>
      </c>
      <c r="Z49" s="3">
        <v>88.192000000000021</v>
      </c>
    </row>
    <row r="50" spans="1:26" x14ac:dyDescent="0.3">
      <c r="A50">
        <v>1050</v>
      </c>
      <c r="B50" s="2">
        <v>41674</v>
      </c>
      <c r="C50">
        <v>4</v>
      </c>
      <c r="D50" t="s">
        <v>40</v>
      </c>
      <c r="E50" t="s">
        <v>41</v>
      </c>
      <c r="F50" t="s">
        <v>42</v>
      </c>
      <c r="G50" t="s">
        <v>43</v>
      </c>
      <c r="H50">
        <v>99999</v>
      </c>
      <c r="I50" t="s">
        <v>30</v>
      </c>
      <c r="J50" t="s">
        <v>44</v>
      </c>
      <c r="K50" t="s">
        <v>45</v>
      </c>
      <c r="L50" s="2"/>
      <c r="N50" t="s">
        <v>47</v>
      </c>
      <c r="O50" t="s">
        <v>41</v>
      </c>
      <c r="P50" t="s">
        <v>42</v>
      </c>
      <c r="Q50" t="s">
        <v>43</v>
      </c>
      <c r="R50">
        <v>99999</v>
      </c>
      <c r="S50" t="s">
        <v>30</v>
      </c>
      <c r="U50" t="s">
        <v>145</v>
      </c>
      <c r="V50" t="s">
        <v>132</v>
      </c>
      <c r="W50">
        <v>38</v>
      </c>
      <c r="X50">
        <v>96</v>
      </c>
      <c r="Y50" s="4">
        <v>3648</v>
      </c>
      <c r="Z50" s="3">
        <v>346.56</v>
      </c>
    </row>
    <row r="51" spans="1:26" x14ac:dyDescent="0.3">
      <c r="A51">
        <v>1051</v>
      </c>
      <c r="B51" s="2">
        <v>41673</v>
      </c>
      <c r="C51">
        <v>3</v>
      </c>
      <c r="D51" t="s">
        <v>74</v>
      </c>
      <c r="E51" t="s">
        <v>75</v>
      </c>
      <c r="F51" t="s">
        <v>76</v>
      </c>
      <c r="G51" t="s">
        <v>77</v>
      </c>
      <c r="H51">
        <v>99999</v>
      </c>
      <c r="I51" t="s">
        <v>30</v>
      </c>
      <c r="J51" t="s">
        <v>31</v>
      </c>
      <c r="K51" t="s">
        <v>32</v>
      </c>
      <c r="N51" t="s">
        <v>78</v>
      </c>
      <c r="O51" t="s">
        <v>75</v>
      </c>
      <c r="P51" t="s">
        <v>76</v>
      </c>
      <c r="Q51" t="s">
        <v>77</v>
      </c>
      <c r="R51">
        <v>99999</v>
      </c>
      <c r="S51" t="s">
        <v>30</v>
      </c>
      <c r="U51" t="s">
        <v>103</v>
      </c>
      <c r="V51" t="s">
        <v>37</v>
      </c>
      <c r="W51">
        <v>2.99</v>
      </c>
      <c r="X51">
        <v>75</v>
      </c>
      <c r="Y51" s="4">
        <v>224.25000000000003</v>
      </c>
      <c r="Z51" s="3">
        <v>23.097750000000005</v>
      </c>
    </row>
    <row r="52" spans="1:26" x14ac:dyDescent="0.3">
      <c r="A52">
        <v>1052</v>
      </c>
      <c r="B52" s="2">
        <v>41707</v>
      </c>
      <c r="C52">
        <v>9</v>
      </c>
      <c r="D52" t="s">
        <v>125</v>
      </c>
      <c r="E52" t="s">
        <v>126</v>
      </c>
      <c r="F52" t="s">
        <v>127</v>
      </c>
      <c r="G52" t="s">
        <v>128</v>
      </c>
      <c r="H52">
        <v>99999</v>
      </c>
      <c r="I52" t="s">
        <v>30</v>
      </c>
      <c r="J52" t="s">
        <v>129</v>
      </c>
      <c r="K52" t="s">
        <v>32</v>
      </c>
      <c r="L52">
        <v>41709</v>
      </c>
      <c r="M52" t="s">
        <v>46</v>
      </c>
      <c r="N52" t="s">
        <v>130</v>
      </c>
      <c r="O52" t="s">
        <v>126</v>
      </c>
      <c r="P52" t="s">
        <v>127</v>
      </c>
      <c r="Q52" t="s">
        <v>128</v>
      </c>
      <c r="R52">
        <v>99999</v>
      </c>
      <c r="S52" t="s">
        <v>30</v>
      </c>
      <c r="T52" t="s">
        <v>35</v>
      </c>
      <c r="U52" t="s">
        <v>131</v>
      </c>
      <c r="V52" t="s">
        <v>132</v>
      </c>
      <c r="W52">
        <v>19.5</v>
      </c>
      <c r="X52">
        <v>55</v>
      </c>
      <c r="Y52" s="4">
        <v>1072.5</v>
      </c>
      <c r="Z52" s="3">
        <v>108.32250000000001</v>
      </c>
    </row>
    <row r="53" spans="1:26" x14ac:dyDescent="0.3">
      <c r="A53">
        <v>1053</v>
      </c>
      <c r="B53" s="2">
        <v>41707</v>
      </c>
      <c r="C53">
        <v>9</v>
      </c>
      <c r="D53" t="s">
        <v>125</v>
      </c>
      <c r="E53" t="s">
        <v>126</v>
      </c>
      <c r="F53" t="s">
        <v>127</v>
      </c>
      <c r="G53" t="s">
        <v>128</v>
      </c>
      <c r="H53">
        <v>99999</v>
      </c>
      <c r="I53" t="s">
        <v>30</v>
      </c>
      <c r="J53" t="s">
        <v>129</v>
      </c>
      <c r="K53" t="s">
        <v>32</v>
      </c>
      <c r="L53" s="2">
        <v>41709</v>
      </c>
      <c r="M53" t="s">
        <v>46</v>
      </c>
      <c r="N53" t="s">
        <v>130</v>
      </c>
      <c r="O53" t="s">
        <v>126</v>
      </c>
      <c r="P53" t="s">
        <v>127</v>
      </c>
      <c r="Q53" t="s">
        <v>128</v>
      </c>
      <c r="R53">
        <v>99999</v>
      </c>
      <c r="S53" t="s">
        <v>30</v>
      </c>
      <c r="T53" t="s">
        <v>35</v>
      </c>
      <c r="U53" t="s">
        <v>133</v>
      </c>
      <c r="V53" t="s">
        <v>134</v>
      </c>
      <c r="W53" s="3">
        <v>34.799999999999997</v>
      </c>
      <c r="X53">
        <v>11</v>
      </c>
      <c r="Y53" s="4">
        <v>382.79999999999995</v>
      </c>
      <c r="Z53" s="3">
        <v>36.748799999999996</v>
      </c>
    </row>
    <row r="54" spans="1:26" x14ac:dyDescent="0.3">
      <c r="A54">
        <v>1054</v>
      </c>
      <c r="B54" s="2">
        <v>41704</v>
      </c>
      <c r="C54">
        <v>6</v>
      </c>
      <c r="D54" t="s">
        <v>82</v>
      </c>
      <c r="E54" t="s">
        <v>83</v>
      </c>
      <c r="F54" t="s">
        <v>84</v>
      </c>
      <c r="G54" t="s">
        <v>85</v>
      </c>
      <c r="H54">
        <v>99999</v>
      </c>
      <c r="I54" t="s">
        <v>30</v>
      </c>
      <c r="J54" t="s">
        <v>86</v>
      </c>
      <c r="K54" t="s">
        <v>61</v>
      </c>
      <c r="L54" s="2">
        <v>41706</v>
      </c>
      <c r="M54" t="s">
        <v>33</v>
      </c>
      <c r="N54" t="s">
        <v>87</v>
      </c>
      <c r="O54" t="s">
        <v>83</v>
      </c>
      <c r="P54" t="s">
        <v>84</v>
      </c>
      <c r="Q54" t="s">
        <v>85</v>
      </c>
      <c r="R54">
        <v>99999</v>
      </c>
      <c r="S54" t="s">
        <v>30</v>
      </c>
      <c r="T54" t="s">
        <v>48</v>
      </c>
      <c r="U54" t="s">
        <v>36</v>
      </c>
      <c r="V54" t="s">
        <v>37</v>
      </c>
      <c r="W54" s="3">
        <v>14</v>
      </c>
      <c r="X54">
        <v>53</v>
      </c>
      <c r="Y54" s="4">
        <v>742</v>
      </c>
      <c r="Z54" s="3">
        <v>71.974000000000004</v>
      </c>
    </row>
    <row r="55" spans="1:26" x14ac:dyDescent="0.3">
      <c r="A55">
        <v>1055</v>
      </c>
      <c r="B55" s="2">
        <v>41706</v>
      </c>
      <c r="C55">
        <v>8</v>
      </c>
      <c r="D55" t="s">
        <v>56</v>
      </c>
      <c r="E55" t="s">
        <v>57</v>
      </c>
      <c r="F55" t="s">
        <v>58</v>
      </c>
      <c r="G55" t="s">
        <v>59</v>
      </c>
      <c r="H55">
        <v>99999</v>
      </c>
      <c r="I55" t="s">
        <v>30</v>
      </c>
      <c r="J55" t="s">
        <v>60</v>
      </c>
      <c r="K55" t="s">
        <v>61</v>
      </c>
      <c r="L55" s="2">
        <v>41708</v>
      </c>
      <c r="M55" t="s">
        <v>33</v>
      </c>
      <c r="N55" t="s">
        <v>63</v>
      </c>
      <c r="O55" t="s">
        <v>57</v>
      </c>
      <c r="P55" t="s">
        <v>58</v>
      </c>
      <c r="Q55" t="s">
        <v>59</v>
      </c>
      <c r="R55">
        <v>99999</v>
      </c>
      <c r="S55" t="s">
        <v>30</v>
      </c>
      <c r="T55" t="s">
        <v>35</v>
      </c>
      <c r="U55" t="s">
        <v>88</v>
      </c>
      <c r="V55" t="s">
        <v>89</v>
      </c>
      <c r="W55" s="3">
        <v>40</v>
      </c>
      <c r="X55">
        <v>85</v>
      </c>
      <c r="Y55" s="4">
        <v>3400</v>
      </c>
      <c r="Z55" s="3">
        <v>357</v>
      </c>
    </row>
    <row r="56" spans="1:26" x14ac:dyDescent="0.3">
      <c r="A56">
        <v>1056</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64</v>
      </c>
      <c r="V56" t="s">
        <v>65</v>
      </c>
      <c r="W56" s="3">
        <v>9.1999999999999993</v>
      </c>
      <c r="X56">
        <v>97</v>
      </c>
      <c r="Y56" s="4">
        <v>892.4</v>
      </c>
      <c r="Z56" s="3">
        <v>91.024800000000013</v>
      </c>
    </row>
    <row r="57" spans="1:26" x14ac:dyDescent="0.3">
      <c r="A57">
        <v>1057</v>
      </c>
      <c r="B57" s="2">
        <v>41723</v>
      </c>
      <c r="C57">
        <v>25</v>
      </c>
      <c r="D57" t="s">
        <v>137</v>
      </c>
      <c r="E57" t="s">
        <v>138</v>
      </c>
      <c r="F57" t="s">
        <v>99</v>
      </c>
      <c r="G57" t="s">
        <v>100</v>
      </c>
      <c r="H57">
        <v>99999</v>
      </c>
      <c r="I57" t="s">
        <v>30</v>
      </c>
      <c r="J57" t="s">
        <v>101</v>
      </c>
      <c r="K57" t="s">
        <v>45</v>
      </c>
      <c r="L57" s="2">
        <v>41725</v>
      </c>
      <c r="M57" t="s">
        <v>46</v>
      </c>
      <c r="N57" t="s">
        <v>139</v>
      </c>
      <c r="O57" t="s">
        <v>138</v>
      </c>
      <c r="P57" t="s">
        <v>99</v>
      </c>
      <c r="Q57" t="s">
        <v>100</v>
      </c>
      <c r="R57">
        <v>99999</v>
      </c>
      <c r="S57" t="s">
        <v>30</v>
      </c>
      <c r="T57" t="s">
        <v>79</v>
      </c>
      <c r="U57" t="s">
        <v>146</v>
      </c>
      <c r="V57" t="s">
        <v>65</v>
      </c>
      <c r="W57" s="3">
        <v>10</v>
      </c>
      <c r="X57">
        <v>46</v>
      </c>
      <c r="Y57" s="4">
        <v>460</v>
      </c>
      <c r="Z57" s="3">
        <v>46.46</v>
      </c>
    </row>
    <row r="58" spans="1:26" x14ac:dyDescent="0.3">
      <c r="A58">
        <v>1058</v>
      </c>
      <c r="B58" s="2">
        <v>41724</v>
      </c>
      <c r="C58">
        <v>26</v>
      </c>
      <c r="D58" t="s">
        <v>140</v>
      </c>
      <c r="E58" t="s">
        <v>141</v>
      </c>
      <c r="F58" t="s">
        <v>115</v>
      </c>
      <c r="G58" t="s">
        <v>116</v>
      </c>
      <c r="H58">
        <v>99999</v>
      </c>
      <c r="I58" t="s">
        <v>30</v>
      </c>
      <c r="J58" t="s">
        <v>94</v>
      </c>
      <c r="K58" t="s">
        <v>95</v>
      </c>
      <c r="L58" s="2">
        <v>41726</v>
      </c>
      <c r="M58" t="s">
        <v>62</v>
      </c>
      <c r="N58" t="s">
        <v>142</v>
      </c>
      <c r="O58" t="s">
        <v>141</v>
      </c>
      <c r="P58" t="s">
        <v>115</v>
      </c>
      <c r="Q58" t="s">
        <v>116</v>
      </c>
      <c r="R58">
        <v>99999</v>
      </c>
      <c r="S58" t="s">
        <v>30</v>
      </c>
      <c r="T58" t="s">
        <v>48</v>
      </c>
      <c r="U58" t="s">
        <v>147</v>
      </c>
      <c r="V58" t="s">
        <v>148</v>
      </c>
      <c r="W58" s="3">
        <v>21.35</v>
      </c>
      <c r="X58">
        <v>97</v>
      </c>
      <c r="Y58" s="4">
        <v>2070.9500000000003</v>
      </c>
      <c r="Z58" s="3">
        <v>196.74025</v>
      </c>
    </row>
    <row r="59" spans="1:26" x14ac:dyDescent="0.3">
      <c r="A59">
        <v>1059</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80</v>
      </c>
      <c r="V59" t="s">
        <v>81</v>
      </c>
      <c r="W59" s="3">
        <v>9.65</v>
      </c>
      <c r="X59">
        <v>97</v>
      </c>
      <c r="Y59" s="4">
        <v>936.05000000000007</v>
      </c>
      <c r="Z59" s="3">
        <v>95.477100000000021</v>
      </c>
    </row>
    <row r="60" spans="1:26" x14ac:dyDescent="0.3">
      <c r="A60">
        <v>1060</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123</v>
      </c>
      <c r="V60" t="s">
        <v>124</v>
      </c>
      <c r="W60" s="3">
        <v>18.399999999999999</v>
      </c>
      <c r="X60">
        <v>65</v>
      </c>
      <c r="Y60" s="4">
        <v>1196</v>
      </c>
      <c r="Z60" s="3">
        <v>123.18800000000002</v>
      </c>
    </row>
    <row r="61" spans="1:26" x14ac:dyDescent="0.3">
      <c r="A61">
        <v>1061</v>
      </c>
      <c r="B61" s="2">
        <v>41727</v>
      </c>
      <c r="C61">
        <v>29</v>
      </c>
      <c r="D61" t="s">
        <v>66</v>
      </c>
      <c r="E61" t="s">
        <v>67</v>
      </c>
      <c r="F61" t="s">
        <v>68</v>
      </c>
      <c r="G61" t="s">
        <v>69</v>
      </c>
      <c r="H61">
        <v>99999</v>
      </c>
      <c r="I61" t="s">
        <v>30</v>
      </c>
      <c r="J61" t="s">
        <v>70</v>
      </c>
      <c r="K61" t="s">
        <v>32</v>
      </c>
      <c r="L61" s="2">
        <v>41729</v>
      </c>
      <c r="M61" t="s">
        <v>33</v>
      </c>
      <c r="N61" t="s">
        <v>71</v>
      </c>
      <c r="O61" t="s">
        <v>67</v>
      </c>
      <c r="P61" t="s">
        <v>68</v>
      </c>
      <c r="Q61" t="s">
        <v>69</v>
      </c>
      <c r="R61">
        <v>99999</v>
      </c>
      <c r="S61" t="s">
        <v>30</v>
      </c>
      <c r="T61" t="s">
        <v>35</v>
      </c>
      <c r="U61" t="s">
        <v>36</v>
      </c>
      <c r="V61" t="s">
        <v>37</v>
      </c>
      <c r="W61" s="3">
        <v>14</v>
      </c>
      <c r="X61">
        <v>72</v>
      </c>
      <c r="Y61" s="4">
        <v>1008</v>
      </c>
      <c r="Z61" s="3">
        <v>100.80000000000001</v>
      </c>
    </row>
    <row r="62" spans="1:26" x14ac:dyDescent="0.3">
      <c r="A62">
        <v>1062</v>
      </c>
      <c r="B62" s="2">
        <v>41704</v>
      </c>
      <c r="C62">
        <v>6</v>
      </c>
      <c r="D62" t="s">
        <v>82</v>
      </c>
      <c r="E62" t="s">
        <v>83</v>
      </c>
      <c r="F62" t="s">
        <v>84</v>
      </c>
      <c r="G62" t="s">
        <v>85</v>
      </c>
      <c r="H62">
        <v>99999</v>
      </c>
      <c r="I62" t="s">
        <v>30</v>
      </c>
      <c r="J62" t="s">
        <v>86</v>
      </c>
      <c r="K62" t="s">
        <v>61</v>
      </c>
      <c r="L62" s="2">
        <v>41706</v>
      </c>
      <c r="M62" t="s">
        <v>62</v>
      </c>
      <c r="N62" t="s">
        <v>87</v>
      </c>
      <c r="O62" t="s">
        <v>83</v>
      </c>
      <c r="P62" t="s">
        <v>84</v>
      </c>
      <c r="Q62" t="s">
        <v>85</v>
      </c>
      <c r="R62">
        <v>99999</v>
      </c>
      <c r="S62" t="s">
        <v>30</v>
      </c>
      <c r="T62" t="s">
        <v>35</v>
      </c>
      <c r="U62" t="s">
        <v>72</v>
      </c>
      <c r="V62" t="s">
        <v>73</v>
      </c>
      <c r="W62" s="3">
        <v>12.75</v>
      </c>
      <c r="X62">
        <v>16</v>
      </c>
      <c r="Y62" s="4">
        <v>204</v>
      </c>
      <c r="Z62" s="3">
        <v>20.196000000000002</v>
      </c>
    </row>
    <row r="63" spans="1:26" x14ac:dyDescent="0.3">
      <c r="A63">
        <v>1064</v>
      </c>
      <c r="B63" s="2">
        <v>41702</v>
      </c>
      <c r="C63">
        <v>4</v>
      </c>
      <c r="D63" t="s">
        <v>40</v>
      </c>
      <c r="E63" t="s">
        <v>41</v>
      </c>
      <c r="F63" t="s">
        <v>42</v>
      </c>
      <c r="G63" t="s">
        <v>43</v>
      </c>
      <c r="H63">
        <v>99999</v>
      </c>
      <c r="I63" t="s">
        <v>30</v>
      </c>
      <c r="J63" t="s">
        <v>44</v>
      </c>
      <c r="K63" t="s">
        <v>45</v>
      </c>
      <c r="L63" s="2">
        <v>41704</v>
      </c>
      <c r="M63" t="s">
        <v>46</v>
      </c>
      <c r="N63" t="s">
        <v>47</v>
      </c>
      <c r="O63" t="s">
        <v>41</v>
      </c>
      <c r="P63" t="s">
        <v>42</v>
      </c>
      <c r="Q63" t="s">
        <v>43</v>
      </c>
      <c r="R63">
        <v>99999</v>
      </c>
      <c r="S63" t="s">
        <v>30</v>
      </c>
      <c r="T63" t="s">
        <v>48</v>
      </c>
      <c r="U63" t="s">
        <v>149</v>
      </c>
      <c r="V63" t="s">
        <v>110</v>
      </c>
      <c r="W63" s="3">
        <v>81</v>
      </c>
      <c r="X63">
        <v>77</v>
      </c>
      <c r="Y63" s="4">
        <v>6237</v>
      </c>
      <c r="Z63" s="3">
        <v>642.41100000000006</v>
      </c>
    </row>
    <row r="64" spans="1:26" x14ac:dyDescent="0.3">
      <c r="A64">
        <v>1065</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150</v>
      </c>
      <c r="V64" t="s">
        <v>151</v>
      </c>
      <c r="W64">
        <v>7</v>
      </c>
      <c r="X64">
        <v>37</v>
      </c>
      <c r="Y64" s="4">
        <v>259</v>
      </c>
      <c r="Z64" s="3">
        <v>24.605</v>
      </c>
    </row>
    <row r="65" spans="1:26" x14ac:dyDescent="0.3">
      <c r="A65">
        <v>1067</v>
      </c>
      <c r="B65" s="2">
        <v>41706</v>
      </c>
      <c r="C65">
        <v>8</v>
      </c>
      <c r="D65" t="s">
        <v>56</v>
      </c>
      <c r="E65" t="s">
        <v>57</v>
      </c>
      <c r="F65" t="s">
        <v>58</v>
      </c>
      <c r="G65" t="s">
        <v>59</v>
      </c>
      <c r="H65">
        <v>99999</v>
      </c>
      <c r="I65" t="s">
        <v>30</v>
      </c>
      <c r="J65" t="s">
        <v>60</v>
      </c>
      <c r="K65" t="s">
        <v>61</v>
      </c>
      <c r="L65" s="2">
        <v>41708</v>
      </c>
      <c r="M65" t="s">
        <v>62</v>
      </c>
      <c r="N65" t="s">
        <v>63</v>
      </c>
      <c r="O65" t="s">
        <v>57</v>
      </c>
      <c r="P65" t="s">
        <v>58</v>
      </c>
      <c r="Q65" t="s">
        <v>59</v>
      </c>
      <c r="R65">
        <v>99999</v>
      </c>
      <c r="S65" t="s">
        <v>30</v>
      </c>
      <c r="T65" t="s">
        <v>48</v>
      </c>
      <c r="U65" t="s">
        <v>133</v>
      </c>
      <c r="V65" t="s">
        <v>134</v>
      </c>
      <c r="W65">
        <v>34.799999999999997</v>
      </c>
      <c r="X65">
        <v>63</v>
      </c>
      <c r="Y65" s="4">
        <v>2192.3999999999996</v>
      </c>
      <c r="Z65" s="3">
        <v>217.04759999999999</v>
      </c>
    </row>
    <row r="66" spans="1:26" x14ac:dyDescent="0.3">
      <c r="A66">
        <v>1070</v>
      </c>
      <c r="B66" s="2">
        <v>41701</v>
      </c>
      <c r="C66">
        <v>3</v>
      </c>
      <c r="D66" t="s">
        <v>74</v>
      </c>
      <c r="E66" t="s">
        <v>75</v>
      </c>
      <c r="F66" t="s">
        <v>76</v>
      </c>
      <c r="G66" t="s">
        <v>77</v>
      </c>
      <c r="H66">
        <v>99999</v>
      </c>
      <c r="I66" t="s">
        <v>30</v>
      </c>
      <c r="J66" t="s">
        <v>31</v>
      </c>
      <c r="K66" t="s">
        <v>32</v>
      </c>
      <c r="L66" s="2">
        <v>41703</v>
      </c>
      <c r="M66" t="s">
        <v>33</v>
      </c>
      <c r="N66" t="s">
        <v>78</v>
      </c>
      <c r="O66" t="s">
        <v>75</v>
      </c>
      <c r="P66" t="s">
        <v>76</v>
      </c>
      <c r="Q66" t="s">
        <v>77</v>
      </c>
      <c r="R66">
        <v>99999</v>
      </c>
      <c r="S66" t="s">
        <v>30</v>
      </c>
      <c r="T66" t="s">
        <v>79</v>
      </c>
      <c r="U66" t="s">
        <v>135</v>
      </c>
      <c r="V66" t="s">
        <v>112</v>
      </c>
      <c r="W66">
        <v>10</v>
      </c>
      <c r="X66">
        <v>48</v>
      </c>
      <c r="Y66" s="4">
        <v>480</v>
      </c>
      <c r="Z66" s="3">
        <v>48</v>
      </c>
    </row>
    <row r="67" spans="1:26" x14ac:dyDescent="0.3">
      <c r="A67">
        <v>1071</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88</v>
      </c>
      <c r="V67" t="s">
        <v>89</v>
      </c>
      <c r="W67">
        <v>40</v>
      </c>
      <c r="X67">
        <v>71</v>
      </c>
      <c r="Y67" s="4">
        <v>2840</v>
      </c>
      <c r="Z67" s="3">
        <v>295.36</v>
      </c>
    </row>
    <row r="68" spans="1:26" x14ac:dyDescent="0.3">
      <c r="A68">
        <v>1075</v>
      </c>
      <c r="B68" s="2">
        <v>41708</v>
      </c>
      <c r="C68">
        <v>10</v>
      </c>
      <c r="D68" t="s">
        <v>97</v>
      </c>
      <c r="E68" t="s">
        <v>98</v>
      </c>
      <c r="F68" t="s">
        <v>99</v>
      </c>
      <c r="G68" t="s">
        <v>100</v>
      </c>
      <c r="H68">
        <v>99999</v>
      </c>
      <c r="I68" t="s">
        <v>30</v>
      </c>
      <c r="J68" t="s">
        <v>101</v>
      </c>
      <c r="K68" t="s">
        <v>45</v>
      </c>
      <c r="L68" s="2">
        <v>41710</v>
      </c>
      <c r="M68" t="s">
        <v>33</v>
      </c>
      <c r="N68" t="s">
        <v>102</v>
      </c>
      <c r="O68" t="s">
        <v>98</v>
      </c>
      <c r="P68" t="s">
        <v>99</v>
      </c>
      <c r="Q68" t="s">
        <v>100</v>
      </c>
      <c r="R68">
        <v>99999</v>
      </c>
      <c r="S68" t="s">
        <v>30</v>
      </c>
      <c r="T68" t="s">
        <v>48</v>
      </c>
      <c r="U68" t="s">
        <v>136</v>
      </c>
      <c r="V68" t="s">
        <v>39</v>
      </c>
      <c r="W68">
        <v>10</v>
      </c>
      <c r="X68">
        <v>55</v>
      </c>
      <c r="Y68" s="4">
        <v>550</v>
      </c>
      <c r="Z68" s="3">
        <v>55</v>
      </c>
    </row>
    <row r="69" spans="1:26" x14ac:dyDescent="0.3">
      <c r="A69">
        <v>1077</v>
      </c>
      <c r="B69" s="2">
        <v>41708</v>
      </c>
      <c r="C69">
        <v>10</v>
      </c>
      <c r="D69" t="s">
        <v>97</v>
      </c>
      <c r="E69" t="s">
        <v>98</v>
      </c>
      <c r="F69" t="s">
        <v>99</v>
      </c>
      <c r="G69" t="s">
        <v>100</v>
      </c>
      <c r="H69">
        <v>99999</v>
      </c>
      <c r="I69" t="s">
        <v>30</v>
      </c>
      <c r="J69" t="s">
        <v>101</v>
      </c>
      <c r="K69" t="s">
        <v>45</v>
      </c>
      <c r="L69" s="2"/>
      <c r="M69" t="s">
        <v>46</v>
      </c>
      <c r="N69" t="s">
        <v>102</v>
      </c>
      <c r="O69" t="s">
        <v>98</v>
      </c>
      <c r="P69" t="s">
        <v>99</v>
      </c>
      <c r="Q69" t="s">
        <v>100</v>
      </c>
      <c r="R69">
        <v>99999</v>
      </c>
      <c r="S69" t="s">
        <v>30</v>
      </c>
      <c r="U69" t="s">
        <v>38</v>
      </c>
      <c r="V69" t="s">
        <v>39</v>
      </c>
      <c r="W69">
        <v>3.5</v>
      </c>
      <c r="X69">
        <v>21</v>
      </c>
      <c r="Y69" s="4">
        <v>73.5</v>
      </c>
      <c r="Z69" s="3">
        <v>7.3500000000000005</v>
      </c>
    </row>
    <row r="70" spans="1:26" x14ac:dyDescent="0.3">
      <c r="A70">
        <v>1078</v>
      </c>
      <c r="B70" s="2">
        <v>41709</v>
      </c>
      <c r="C70">
        <v>11</v>
      </c>
      <c r="D70" t="s">
        <v>113</v>
      </c>
      <c r="E70" t="s">
        <v>114</v>
      </c>
      <c r="F70" t="s">
        <v>115</v>
      </c>
      <c r="G70" t="s">
        <v>116</v>
      </c>
      <c r="H70">
        <v>99999</v>
      </c>
      <c r="I70" t="s">
        <v>30</v>
      </c>
      <c r="J70" t="s">
        <v>94</v>
      </c>
      <c r="K70" t="s">
        <v>95</v>
      </c>
      <c r="L70" s="2"/>
      <c r="M70" t="s">
        <v>62</v>
      </c>
      <c r="N70" t="s">
        <v>117</v>
      </c>
      <c r="O70" t="s">
        <v>114</v>
      </c>
      <c r="P70" t="s">
        <v>115</v>
      </c>
      <c r="Q70" t="s">
        <v>116</v>
      </c>
      <c r="R70">
        <v>99999</v>
      </c>
      <c r="S70" t="s">
        <v>30</v>
      </c>
      <c r="U70" t="s">
        <v>88</v>
      </c>
      <c r="V70" t="s">
        <v>89</v>
      </c>
      <c r="W70">
        <v>40</v>
      </c>
      <c r="X70">
        <v>67</v>
      </c>
      <c r="Y70" s="4">
        <v>2680</v>
      </c>
      <c r="Z70" s="3">
        <v>270.68</v>
      </c>
    </row>
    <row r="71" spans="1:26" x14ac:dyDescent="0.3">
      <c r="A71">
        <v>1079</v>
      </c>
      <c r="B71" s="2">
        <v>41699</v>
      </c>
      <c r="C71">
        <v>1</v>
      </c>
      <c r="D71" t="s">
        <v>118</v>
      </c>
      <c r="E71" t="s">
        <v>119</v>
      </c>
      <c r="F71" t="s">
        <v>120</v>
      </c>
      <c r="G71" t="s">
        <v>121</v>
      </c>
      <c r="H71">
        <v>99999</v>
      </c>
      <c r="I71" t="s">
        <v>30</v>
      </c>
      <c r="J71" t="s">
        <v>60</v>
      </c>
      <c r="K71" t="s">
        <v>61</v>
      </c>
      <c r="L71" s="2"/>
      <c r="M71" t="s">
        <v>62</v>
      </c>
      <c r="N71" t="s">
        <v>122</v>
      </c>
      <c r="O71" t="s">
        <v>119</v>
      </c>
      <c r="P71" t="s">
        <v>120</v>
      </c>
      <c r="Q71" t="s">
        <v>121</v>
      </c>
      <c r="R71">
        <v>99999</v>
      </c>
      <c r="S71" t="s">
        <v>30</v>
      </c>
      <c r="U71" t="s">
        <v>123</v>
      </c>
      <c r="V71" t="s">
        <v>124</v>
      </c>
      <c r="W71">
        <v>18.399999999999999</v>
      </c>
      <c r="X71">
        <v>75</v>
      </c>
      <c r="Y71" s="4">
        <v>1380</v>
      </c>
      <c r="Z71" s="3">
        <v>138</v>
      </c>
    </row>
    <row r="72" spans="1:26" x14ac:dyDescent="0.3">
      <c r="A72">
        <v>1080</v>
      </c>
      <c r="B72" s="2">
        <v>41726</v>
      </c>
      <c r="C72">
        <v>28</v>
      </c>
      <c r="D72" t="s">
        <v>90</v>
      </c>
      <c r="E72" t="s">
        <v>91</v>
      </c>
      <c r="F72" t="s">
        <v>92</v>
      </c>
      <c r="G72" t="s">
        <v>93</v>
      </c>
      <c r="H72">
        <v>99999</v>
      </c>
      <c r="I72" t="s">
        <v>30</v>
      </c>
      <c r="J72" t="s">
        <v>94</v>
      </c>
      <c r="K72" t="s">
        <v>95</v>
      </c>
      <c r="L72" s="2">
        <v>41728</v>
      </c>
      <c r="M72" t="s">
        <v>62</v>
      </c>
      <c r="N72" t="s">
        <v>96</v>
      </c>
      <c r="O72" t="s">
        <v>91</v>
      </c>
      <c r="P72" t="s">
        <v>92</v>
      </c>
      <c r="Q72" t="s">
        <v>93</v>
      </c>
      <c r="R72">
        <v>99999</v>
      </c>
      <c r="S72" t="s">
        <v>30</v>
      </c>
      <c r="T72" t="s">
        <v>48</v>
      </c>
      <c r="U72" t="s">
        <v>55</v>
      </c>
      <c r="V72" t="s">
        <v>37</v>
      </c>
      <c r="W72">
        <v>46</v>
      </c>
      <c r="X72">
        <v>17</v>
      </c>
      <c r="Y72" s="4">
        <v>782</v>
      </c>
      <c r="Z72" s="3">
        <v>80.546000000000006</v>
      </c>
    </row>
    <row r="73" spans="1:26" x14ac:dyDescent="0.3">
      <c r="A73">
        <v>1081</v>
      </c>
      <c r="B73" s="2">
        <v>41733</v>
      </c>
      <c r="C73">
        <v>4</v>
      </c>
      <c r="D73" t="s">
        <v>40</v>
      </c>
      <c r="E73" t="s">
        <v>41</v>
      </c>
      <c r="F73" t="s">
        <v>42</v>
      </c>
      <c r="G73" t="s">
        <v>43</v>
      </c>
      <c r="H73">
        <v>99999</v>
      </c>
      <c r="I73" t="s">
        <v>30</v>
      </c>
      <c r="J73" t="s">
        <v>44</v>
      </c>
      <c r="K73" t="s">
        <v>45</v>
      </c>
      <c r="L73" s="2">
        <v>41735</v>
      </c>
      <c r="M73" t="s">
        <v>46</v>
      </c>
      <c r="N73" t="s">
        <v>47</v>
      </c>
      <c r="O73" t="s">
        <v>41</v>
      </c>
      <c r="P73" t="s">
        <v>42</v>
      </c>
      <c r="Q73" t="s">
        <v>43</v>
      </c>
      <c r="R73">
        <v>99999</v>
      </c>
      <c r="S73" t="s">
        <v>30</v>
      </c>
      <c r="T73" t="s">
        <v>48</v>
      </c>
      <c r="U73" t="s">
        <v>38</v>
      </c>
      <c r="V73" t="s">
        <v>39</v>
      </c>
      <c r="W73">
        <v>3.5</v>
      </c>
      <c r="X73">
        <v>48</v>
      </c>
      <c r="Y73" s="4">
        <v>168</v>
      </c>
      <c r="Z73" s="3">
        <v>16.295999999999999</v>
      </c>
    </row>
    <row r="74" spans="1:26" x14ac:dyDescent="0.3">
      <c r="A74">
        <v>1082</v>
      </c>
      <c r="B74" s="2">
        <v>41741</v>
      </c>
      <c r="C74">
        <v>12</v>
      </c>
      <c r="D74" t="s">
        <v>51</v>
      </c>
      <c r="E74" t="s">
        <v>52</v>
      </c>
      <c r="F74" t="s">
        <v>28</v>
      </c>
      <c r="G74" t="s">
        <v>29</v>
      </c>
      <c r="H74">
        <v>99999</v>
      </c>
      <c r="I74" t="s">
        <v>30</v>
      </c>
      <c r="J74" t="s">
        <v>31</v>
      </c>
      <c r="K74" t="s">
        <v>32</v>
      </c>
      <c r="L74" s="2">
        <v>41743</v>
      </c>
      <c r="M74" t="s">
        <v>33</v>
      </c>
      <c r="N74" t="s">
        <v>53</v>
      </c>
      <c r="O74" t="s">
        <v>52</v>
      </c>
      <c r="P74" t="s">
        <v>28</v>
      </c>
      <c r="Q74" t="s">
        <v>29</v>
      </c>
      <c r="R74">
        <v>99999</v>
      </c>
      <c r="S74" t="s">
        <v>30</v>
      </c>
      <c r="T74" t="s">
        <v>48</v>
      </c>
      <c r="U74" t="s">
        <v>54</v>
      </c>
      <c r="V74" t="s">
        <v>37</v>
      </c>
      <c r="W74">
        <v>18</v>
      </c>
      <c r="X74">
        <v>74</v>
      </c>
      <c r="Y74" s="4">
        <v>1332</v>
      </c>
      <c r="Z74" s="3">
        <v>137.19600000000003</v>
      </c>
    </row>
    <row r="75" spans="1:26" x14ac:dyDescent="0.3">
      <c r="A75">
        <v>1083</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55</v>
      </c>
      <c r="V75" t="s">
        <v>37</v>
      </c>
      <c r="W75">
        <v>46</v>
      </c>
      <c r="X75">
        <v>96</v>
      </c>
      <c r="Y75" s="4">
        <v>4416</v>
      </c>
      <c r="Z75" s="3">
        <v>428.35200000000003</v>
      </c>
    </row>
    <row r="76" spans="1:26" x14ac:dyDescent="0.3">
      <c r="A76">
        <v>1084</v>
      </c>
      <c r="B76" s="2">
        <v>41737</v>
      </c>
      <c r="C76">
        <v>8</v>
      </c>
      <c r="D76" t="s">
        <v>56</v>
      </c>
      <c r="E76" t="s">
        <v>57</v>
      </c>
      <c r="F76" t="s">
        <v>58</v>
      </c>
      <c r="G76" t="s">
        <v>59</v>
      </c>
      <c r="H76">
        <v>99999</v>
      </c>
      <c r="I76" t="s">
        <v>30</v>
      </c>
      <c r="J76" t="s">
        <v>60</v>
      </c>
      <c r="K76" t="s">
        <v>61</v>
      </c>
      <c r="L76" s="2">
        <v>41739</v>
      </c>
      <c r="M76" t="s">
        <v>62</v>
      </c>
      <c r="N76" t="s">
        <v>63</v>
      </c>
      <c r="O76" t="s">
        <v>57</v>
      </c>
      <c r="P76" t="s">
        <v>58</v>
      </c>
      <c r="Q76" t="s">
        <v>59</v>
      </c>
      <c r="R76">
        <v>99999</v>
      </c>
      <c r="S76" t="s">
        <v>30</v>
      </c>
      <c r="T76" t="s">
        <v>48</v>
      </c>
      <c r="U76" t="s">
        <v>64</v>
      </c>
      <c r="V76" t="s">
        <v>65</v>
      </c>
      <c r="W76">
        <v>9.1999999999999993</v>
      </c>
      <c r="X76">
        <v>12</v>
      </c>
      <c r="Y76" s="4">
        <v>110.39999999999999</v>
      </c>
      <c r="Z76" s="3">
        <v>11.3712</v>
      </c>
    </row>
    <row r="77" spans="1:26" x14ac:dyDescent="0.3">
      <c r="A77">
        <v>1085</v>
      </c>
      <c r="B77" s="2">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s="4">
        <v>570.4</v>
      </c>
      <c r="Z77" s="3">
        <v>58.751199999999997</v>
      </c>
    </row>
    <row r="78" spans="1:26" x14ac:dyDescent="0.3">
      <c r="A78">
        <v>1086</v>
      </c>
      <c r="B78" s="2">
        <v>41758</v>
      </c>
      <c r="C78">
        <v>29</v>
      </c>
      <c r="D78" t="s">
        <v>66</v>
      </c>
      <c r="E78" t="s">
        <v>67</v>
      </c>
      <c r="F78" t="s">
        <v>68</v>
      </c>
      <c r="G78" t="s">
        <v>69</v>
      </c>
      <c r="H78">
        <v>99999</v>
      </c>
      <c r="I78" t="s">
        <v>30</v>
      </c>
      <c r="J78" t="s">
        <v>70</v>
      </c>
      <c r="K78" t="s">
        <v>32</v>
      </c>
      <c r="L78">
        <v>41760</v>
      </c>
      <c r="M78" t="s">
        <v>33</v>
      </c>
      <c r="N78" t="s">
        <v>71</v>
      </c>
      <c r="O78" t="s">
        <v>67</v>
      </c>
      <c r="P78" t="s">
        <v>68</v>
      </c>
      <c r="Q78" t="s">
        <v>69</v>
      </c>
      <c r="R78">
        <v>99999</v>
      </c>
      <c r="S78" t="s">
        <v>30</v>
      </c>
      <c r="T78" t="s">
        <v>35</v>
      </c>
      <c r="U78" t="s">
        <v>72</v>
      </c>
      <c r="V78" t="s">
        <v>73</v>
      </c>
      <c r="W78">
        <v>12.75</v>
      </c>
      <c r="X78">
        <v>35</v>
      </c>
      <c r="Y78" s="4">
        <v>446.25</v>
      </c>
      <c r="Z78" s="3">
        <v>45.963750000000005</v>
      </c>
    </row>
    <row r="79" spans="1:26" x14ac:dyDescent="0.3">
      <c r="A79">
        <v>1087</v>
      </c>
      <c r="B79" s="2">
        <v>41732</v>
      </c>
      <c r="C79">
        <v>3</v>
      </c>
      <c r="D79" t="s">
        <v>74</v>
      </c>
      <c r="E79" t="s">
        <v>75</v>
      </c>
      <c r="F79" t="s">
        <v>76</v>
      </c>
      <c r="G79" t="s">
        <v>77</v>
      </c>
      <c r="H79">
        <v>99999</v>
      </c>
      <c r="I79" t="s">
        <v>30</v>
      </c>
      <c r="J79" t="s">
        <v>31</v>
      </c>
      <c r="K79" t="s">
        <v>32</v>
      </c>
      <c r="L79">
        <v>41734</v>
      </c>
      <c r="M79" t="s">
        <v>33</v>
      </c>
      <c r="N79" t="s">
        <v>78</v>
      </c>
      <c r="O79" t="s">
        <v>75</v>
      </c>
      <c r="P79" t="s">
        <v>76</v>
      </c>
      <c r="Q79" t="s">
        <v>77</v>
      </c>
      <c r="R79">
        <v>99999</v>
      </c>
      <c r="S79" t="s">
        <v>30</v>
      </c>
      <c r="T79" t="s">
        <v>79</v>
      </c>
      <c r="U79" t="s">
        <v>80</v>
      </c>
      <c r="V79" t="s">
        <v>81</v>
      </c>
      <c r="W79">
        <v>9.65</v>
      </c>
      <c r="X79">
        <v>95</v>
      </c>
      <c r="Y79" s="4">
        <v>916.75</v>
      </c>
      <c r="Z79" s="3">
        <v>91.675000000000011</v>
      </c>
    </row>
    <row r="80" spans="1:26" x14ac:dyDescent="0.3">
      <c r="A80">
        <v>1088</v>
      </c>
      <c r="B80" s="2">
        <v>41735</v>
      </c>
      <c r="C80">
        <v>6</v>
      </c>
      <c r="D80" t="s">
        <v>82</v>
      </c>
      <c r="E80" t="s">
        <v>83</v>
      </c>
      <c r="F80" t="s">
        <v>84</v>
      </c>
      <c r="G80" t="s">
        <v>85</v>
      </c>
      <c r="H80">
        <v>99999</v>
      </c>
      <c r="I80" t="s">
        <v>30</v>
      </c>
      <c r="J80" t="s">
        <v>86</v>
      </c>
      <c r="K80" t="s">
        <v>61</v>
      </c>
      <c r="L80">
        <v>41737</v>
      </c>
      <c r="M80" t="s">
        <v>33</v>
      </c>
      <c r="N80" t="s">
        <v>87</v>
      </c>
      <c r="O80" t="s">
        <v>83</v>
      </c>
      <c r="P80" t="s">
        <v>84</v>
      </c>
      <c r="Q80" t="s">
        <v>85</v>
      </c>
      <c r="R80">
        <v>99999</v>
      </c>
      <c r="S80" t="s">
        <v>30</v>
      </c>
      <c r="T80" t="s">
        <v>48</v>
      </c>
      <c r="U80" t="s">
        <v>88</v>
      </c>
      <c r="V80" t="s">
        <v>89</v>
      </c>
      <c r="W80">
        <v>40</v>
      </c>
      <c r="X80">
        <v>17</v>
      </c>
      <c r="Y80" s="4">
        <v>680</v>
      </c>
      <c r="Z80" s="3">
        <v>68.680000000000007</v>
      </c>
    </row>
    <row r="81" spans="1:26" x14ac:dyDescent="0.3">
      <c r="A81">
        <v>1089</v>
      </c>
      <c r="B81" s="2">
        <v>41757</v>
      </c>
      <c r="C81">
        <v>28</v>
      </c>
      <c r="D81" t="s">
        <v>90</v>
      </c>
      <c r="E81" t="s">
        <v>91</v>
      </c>
      <c r="F81" t="s">
        <v>92</v>
      </c>
      <c r="G81" t="s">
        <v>93</v>
      </c>
      <c r="H81">
        <v>99999</v>
      </c>
      <c r="I81" t="s">
        <v>30</v>
      </c>
      <c r="J81" t="s">
        <v>94</v>
      </c>
      <c r="K81" t="s">
        <v>95</v>
      </c>
      <c r="L81" s="2">
        <v>41759</v>
      </c>
      <c r="M81" t="s">
        <v>62</v>
      </c>
      <c r="N81" t="s">
        <v>96</v>
      </c>
      <c r="O81" t="s">
        <v>91</v>
      </c>
      <c r="P81" t="s">
        <v>92</v>
      </c>
      <c r="Q81" t="s">
        <v>93</v>
      </c>
      <c r="R81">
        <v>99999</v>
      </c>
      <c r="S81" t="s">
        <v>30</v>
      </c>
      <c r="T81" t="s">
        <v>35</v>
      </c>
      <c r="U81" t="s">
        <v>55</v>
      </c>
      <c r="V81" t="s">
        <v>37</v>
      </c>
      <c r="W81">
        <v>46</v>
      </c>
      <c r="X81">
        <v>96</v>
      </c>
      <c r="Y81" s="4">
        <v>4416</v>
      </c>
      <c r="Z81" s="3">
        <v>463.68000000000006</v>
      </c>
    </row>
    <row r="82" spans="1:26" x14ac:dyDescent="0.3">
      <c r="A82">
        <v>1090</v>
      </c>
      <c r="B82" s="2">
        <v>41737</v>
      </c>
      <c r="C82">
        <v>8</v>
      </c>
      <c r="D82" t="s">
        <v>56</v>
      </c>
      <c r="E82" t="s">
        <v>57</v>
      </c>
      <c r="F82" t="s">
        <v>58</v>
      </c>
      <c r="G82" t="s">
        <v>59</v>
      </c>
      <c r="H82">
        <v>99999</v>
      </c>
      <c r="I82" t="s">
        <v>30</v>
      </c>
      <c r="J82" t="s">
        <v>60</v>
      </c>
      <c r="K82" t="s">
        <v>61</v>
      </c>
      <c r="L82" s="2">
        <v>41739</v>
      </c>
      <c r="M82" t="s">
        <v>62</v>
      </c>
      <c r="N82" t="s">
        <v>63</v>
      </c>
      <c r="O82" t="s">
        <v>57</v>
      </c>
      <c r="P82" t="s">
        <v>58</v>
      </c>
      <c r="Q82" t="s">
        <v>59</v>
      </c>
      <c r="R82">
        <v>99999</v>
      </c>
      <c r="S82" t="s">
        <v>30</v>
      </c>
      <c r="T82" t="s">
        <v>35</v>
      </c>
      <c r="U82" t="s">
        <v>72</v>
      </c>
      <c r="V82" t="s">
        <v>73</v>
      </c>
      <c r="W82" s="3">
        <v>12.75</v>
      </c>
      <c r="X82">
        <v>83</v>
      </c>
      <c r="Y82" s="4">
        <v>1058.25</v>
      </c>
      <c r="Z82" s="3">
        <v>102.65025</v>
      </c>
    </row>
    <row r="83" spans="1:26" x14ac:dyDescent="0.3">
      <c r="A83">
        <v>1091</v>
      </c>
      <c r="B83" s="2">
        <v>41739</v>
      </c>
      <c r="C83">
        <v>10</v>
      </c>
      <c r="D83" t="s">
        <v>97</v>
      </c>
      <c r="E83" t="s">
        <v>98</v>
      </c>
      <c r="F83" t="s">
        <v>99</v>
      </c>
      <c r="G83" t="s">
        <v>100</v>
      </c>
      <c r="H83">
        <v>99999</v>
      </c>
      <c r="I83" t="s">
        <v>30</v>
      </c>
      <c r="J83" t="s">
        <v>101</v>
      </c>
      <c r="K83" t="s">
        <v>45</v>
      </c>
      <c r="L83" s="2">
        <v>41741</v>
      </c>
      <c r="M83" t="s">
        <v>33</v>
      </c>
      <c r="N83" t="s">
        <v>102</v>
      </c>
      <c r="O83" t="s">
        <v>98</v>
      </c>
      <c r="P83" t="s">
        <v>99</v>
      </c>
      <c r="Q83" t="s">
        <v>100</v>
      </c>
      <c r="R83">
        <v>99999</v>
      </c>
      <c r="S83" t="s">
        <v>30</v>
      </c>
      <c r="T83" t="s">
        <v>48</v>
      </c>
      <c r="U83" t="s">
        <v>103</v>
      </c>
      <c r="V83" t="s">
        <v>37</v>
      </c>
      <c r="W83" s="3">
        <v>2.99</v>
      </c>
      <c r="X83">
        <v>88</v>
      </c>
      <c r="Y83" s="4">
        <v>263.12</v>
      </c>
      <c r="Z83" s="3">
        <v>26.04888</v>
      </c>
    </row>
    <row r="84" spans="1:26" x14ac:dyDescent="0.3">
      <c r="A84">
        <v>1092</v>
      </c>
      <c r="B84" s="2">
        <v>41736</v>
      </c>
      <c r="C84">
        <v>7</v>
      </c>
      <c r="D84" t="s">
        <v>104</v>
      </c>
      <c r="E84" t="s">
        <v>105</v>
      </c>
      <c r="F84" t="s">
        <v>106</v>
      </c>
      <c r="G84" t="s">
        <v>107</v>
      </c>
      <c r="H84">
        <v>99999</v>
      </c>
      <c r="I84" t="s">
        <v>30</v>
      </c>
      <c r="J84" t="s">
        <v>60</v>
      </c>
      <c r="K84" t="s">
        <v>61</v>
      </c>
      <c r="L84" s="2"/>
      <c r="N84" t="s">
        <v>108</v>
      </c>
      <c r="O84" t="s">
        <v>105</v>
      </c>
      <c r="P84" t="s">
        <v>106</v>
      </c>
      <c r="Q84" t="s">
        <v>107</v>
      </c>
      <c r="R84">
        <v>99999</v>
      </c>
      <c r="S84" t="s">
        <v>30</v>
      </c>
      <c r="U84" t="s">
        <v>55</v>
      </c>
      <c r="V84" t="s">
        <v>37</v>
      </c>
      <c r="W84" s="3">
        <v>46</v>
      </c>
      <c r="X84">
        <v>59</v>
      </c>
      <c r="Y84" s="4">
        <v>2714</v>
      </c>
      <c r="Z84" s="3">
        <v>284.97000000000003</v>
      </c>
    </row>
    <row r="85" spans="1:26" x14ac:dyDescent="0.3">
      <c r="A85">
        <v>1093</v>
      </c>
      <c r="B85" s="2">
        <v>41739</v>
      </c>
      <c r="C85">
        <v>10</v>
      </c>
      <c r="D85" t="s">
        <v>97</v>
      </c>
      <c r="E85" t="s">
        <v>98</v>
      </c>
      <c r="F85" t="s">
        <v>99</v>
      </c>
      <c r="G85" t="s">
        <v>100</v>
      </c>
      <c r="H85">
        <v>99999</v>
      </c>
      <c r="I85" t="s">
        <v>30</v>
      </c>
      <c r="J85" t="s">
        <v>101</v>
      </c>
      <c r="K85" t="s">
        <v>45</v>
      </c>
      <c r="L85" s="2">
        <v>41741</v>
      </c>
      <c r="M85" t="s">
        <v>46</v>
      </c>
      <c r="N85" t="s">
        <v>102</v>
      </c>
      <c r="O85" t="s">
        <v>98</v>
      </c>
      <c r="P85" t="s">
        <v>99</v>
      </c>
      <c r="Q85" t="s">
        <v>100</v>
      </c>
      <c r="R85">
        <v>99999</v>
      </c>
      <c r="S85" t="s">
        <v>30</v>
      </c>
      <c r="U85" t="s">
        <v>109</v>
      </c>
      <c r="V85" t="s">
        <v>110</v>
      </c>
      <c r="W85" s="3">
        <v>25</v>
      </c>
      <c r="X85">
        <v>27</v>
      </c>
      <c r="Y85" s="4">
        <v>675</v>
      </c>
      <c r="Z85" s="3">
        <v>68.849999999999994</v>
      </c>
    </row>
    <row r="86" spans="1:26" x14ac:dyDescent="0.3">
      <c r="A86">
        <v>1094</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111</v>
      </c>
      <c r="V86" t="s">
        <v>112</v>
      </c>
      <c r="W86" s="3">
        <v>22</v>
      </c>
      <c r="X86">
        <v>37</v>
      </c>
      <c r="Y86" s="4">
        <v>814</v>
      </c>
      <c r="Z86" s="3">
        <v>85.470000000000013</v>
      </c>
    </row>
    <row r="87" spans="1:26" x14ac:dyDescent="0.3">
      <c r="A87">
        <v>1095</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64</v>
      </c>
      <c r="V87" t="s">
        <v>65</v>
      </c>
      <c r="W87" s="3">
        <v>9.1999999999999993</v>
      </c>
      <c r="X87">
        <v>75</v>
      </c>
      <c r="Y87" s="4">
        <v>690</v>
      </c>
      <c r="Z87" s="3">
        <v>69</v>
      </c>
    </row>
    <row r="88" spans="1:26" x14ac:dyDescent="0.3">
      <c r="A88">
        <v>1096</v>
      </c>
      <c r="B88" s="2">
        <v>41740</v>
      </c>
      <c r="C88">
        <v>11</v>
      </c>
      <c r="D88" t="s">
        <v>113</v>
      </c>
      <c r="E88" t="s">
        <v>114</v>
      </c>
      <c r="F88" t="s">
        <v>115</v>
      </c>
      <c r="G88" t="s">
        <v>116</v>
      </c>
      <c r="H88">
        <v>99999</v>
      </c>
      <c r="I88" t="s">
        <v>30</v>
      </c>
      <c r="J88" t="s">
        <v>94</v>
      </c>
      <c r="K88" t="s">
        <v>95</v>
      </c>
      <c r="L88" s="2"/>
      <c r="M88" t="s">
        <v>62</v>
      </c>
      <c r="N88" t="s">
        <v>117</v>
      </c>
      <c r="O88" t="s">
        <v>114</v>
      </c>
      <c r="P88" t="s">
        <v>115</v>
      </c>
      <c r="Q88" t="s">
        <v>116</v>
      </c>
      <c r="R88">
        <v>99999</v>
      </c>
      <c r="S88" t="s">
        <v>30</v>
      </c>
      <c r="U88" t="s">
        <v>38</v>
      </c>
      <c r="V88" t="s">
        <v>39</v>
      </c>
      <c r="W88" s="3">
        <v>3.5</v>
      </c>
      <c r="X88">
        <v>71</v>
      </c>
      <c r="Y88" s="4">
        <v>248.5</v>
      </c>
      <c r="Z88" s="3">
        <v>24.104500000000002</v>
      </c>
    </row>
    <row r="89" spans="1:26" x14ac:dyDescent="0.3">
      <c r="A89">
        <v>1097</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103</v>
      </c>
      <c r="V89" t="s">
        <v>37</v>
      </c>
      <c r="W89" s="3">
        <v>2.99</v>
      </c>
      <c r="X89">
        <v>88</v>
      </c>
      <c r="Y89" s="4">
        <v>263.12</v>
      </c>
      <c r="Z89" s="3">
        <v>26.04888</v>
      </c>
    </row>
    <row r="90" spans="1:26" x14ac:dyDescent="0.3">
      <c r="A90">
        <v>1098</v>
      </c>
      <c r="B90" s="2">
        <v>41730</v>
      </c>
      <c r="C90">
        <v>1</v>
      </c>
      <c r="D90" t="s">
        <v>118</v>
      </c>
      <c r="E90" t="s">
        <v>119</v>
      </c>
      <c r="F90" t="s">
        <v>120</v>
      </c>
      <c r="G90" t="s">
        <v>121</v>
      </c>
      <c r="H90">
        <v>99999</v>
      </c>
      <c r="I90" t="s">
        <v>30</v>
      </c>
      <c r="J90" t="s">
        <v>60</v>
      </c>
      <c r="K90" t="s">
        <v>61</v>
      </c>
      <c r="L90" s="2"/>
      <c r="N90" t="s">
        <v>122</v>
      </c>
      <c r="O90" t="s">
        <v>119</v>
      </c>
      <c r="P90" t="s">
        <v>120</v>
      </c>
      <c r="Q90" t="s">
        <v>121</v>
      </c>
      <c r="R90">
        <v>99999</v>
      </c>
      <c r="S90" t="s">
        <v>30</v>
      </c>
      <c r="U90" t="s">
        <v>54</v>
      </c>
      <c r="V90" t="s">
        <v>37</v>
      </c>
      <c r="W90" s="3">
        <v>18</v>
      </c>
      <c r="X90">
        <v>55</v>
      </c>
      <c r="Y90" s="4">
        <v>990</v>
      </c>
      <c r="Z90" s="3">
        <v>97.02</v>
      </c>
    </row>
    <row r="91" spans="1:26" x14ac:dyDescent="0.3">
      <c r="A91">
        <v>1099</v>
      </c>
      <c r="B91" s="2">
        <v>41788</v>
      </c>
      <c r="C91">
        <v>29</v>
      </c>
      <c r="D91" t="s">
        <v>66</v>
      </c>
      <c r="E91" t="s">
        <v>67</v>
      </c>
      <c r="F91" t="s">
        <v>68</v>
      </c>
      <c r="G91" t="s">
        <v>69</v>
      </c>
      <c r="H91">
        <v>99999</v>
      </c>
      <c r="I91" t="s">
        <v>30</v>
      </c>
      <c r="J91" t="s">
        <v>70</v>
      </c>
      <c r="K91" t="s">
        <v>32</v>
      </c>
      <c r="L91" s="2">
        <v>41790</v>
      </c>
      <c r="M91" t="s">
        <v>33</v>
      </c>
      <c r="N91" t="s">
        <v>71</v>
      </c>
      <c r="O91" t="s">
        <v>67</v>
      </c>
      <c r="P91" t="s">
        <v>68</v>
      </c>
      <c r="Q91" t="s">
        <v>69</v>
      </c>
      <c r="R91">
        <v>99999</v>
      </c>
      <c r="S91" t="s">
        <v>30</v>
      </c>
      <c r="T91" t="s">
        <v>35</v>
      </c>
      <c r="U91" t="s">
        <v>72</v>
      </c>
      <c r="V91" t="s">
        <v>73</v>
      </c>
      <c r="W91" s="3">
        <v>12.75</v>
      </c>
      <c r="X91">
        <v>14</v>
      </c>
      <c r="Y91" s="4">
        <v>178.5</v>
      </c>
      <c r="Z91" s="3">
        <v>16.9575</v>
      </c>
    </row>
    <row r="92" spans="1:26" x14ac:dyDescent="0.3">
      <c r="A92">
        <v>1100</v>
      </c>
      <c r="B92" s="2">
        <v>41762</v>
      </c>
      <c r="C92">
        <v>3</v>
      </c>
      <c r="D92" t="s">
        <v>74</v>
      </c>
      <c r="E92" t="s">
        <v>75</v>
      </c>
      <c r="F92" t="s">
        <v>76</v>
      </c>
      <c r="G92" t="s">
        <v>77</v>
      </c>
      <c r="H92">
        <v>99999</v>
      </c>
      <c r="I92" t="s">
        <v>30</v>
      </c>
      <c r="J92" t="s">
        <v>31</v>
      </c>
      <c r="K92" t="s">
        <v>32</v>
      </c>
      <c r="L92" s="2">
        <v>41764</v>
      </c>
      <c r="M92" t="s">
        <v>33</v>
      </c>
      <c r="N92" t="s">
        <v>78</v>
      </c>
      <c r="O92" t="s">
        <v>75</v>
      </c>
      <c r="P92" t="s">
        <v>76</v>
      </c>
      <c r="Q92" t="s">
        <v>77</v>
      </c>
      <c r="R92">
        <v>99999</v>
      </c>
      <c r="S92" t="s">
        <v>30</v>
      </c>
      <c r="T92" t="s">
        <v>79</v>
      </c>
      <c r="U92" t="s">
        <v>80</v>
      </c>
      <c r="V92" t="s">
        <v>81</v>
      </c>
      <c r="W92" s="3">
        <v>9.65</v>
      </c>
      <c r="X92">
        <v>43</v>
      </c>
      <c r="Y92" s="4">
        <v>414.95</v>
      </c>
      <c r="Z92" s="3">
        <v>42.324900000000007</v>
      </c>
    </row>
    <row r="93" spans="1:26" x14ac:dyDescent="0.3">
      <c r="A93">
        <v>1101</v>
      </c>
      <c r="B93" s="2">
        <v>41765</v>
      </c>
      <c r="C93">
        <v>6</v>
      </c>
      <c r="D93" t="s">
        <v>82</v>
      </c>
      <c r="E93" t="s">
        <v>83</v>
      </c>
      <c r="F93" t="s">
        <v>84</v>
      </c>
      <c r="G93" t="s">
        <v>85</v>
      </c>
      <c r="H93">
        <v>99999</v>
      </c>
      <c r="I93" t="s">
        <v>30</v>
      </c>
      <c r="J93" t="s">
        <v>86</v>
      </c>
      <c r="K93" t="s">
        <v>61</v>
      </c>
      <c r="L93">
        <v>41767</v>
      </c>
      <c r="M93" t="s">
        <v>33</v>
      </c>
      <c r="N93" t="s">
        <v>87</v>
      </c>
      <c r="O93" t="s">
        <v>83</v>
      </c>
      <c r="P93" t="s">
        <v>84</v>
      </c>
      <c r="Q93" t="s">
        <v>85</v>
      </c>
      <c r="R93">
        <v>99999</v>
      </c>
      <c r="S93" t="s">
        <v>30</v>
      </c>
      <c r="T93" t="s">
        <v>48</v>
      </c>
      <c r="U93" t="s">
        <v>88</v>
      </c>
      <c r="V93" t="s">
        <v>89</v>
      </c>
      <c r="W93" s="3">
        <v>40</v>
      </c>
      <c r="X93">
        <v>63</v>
      </c>
      <c r="Y93" s="4">
        <v>2520</v>
      </c>
      <c r="Z93" s="3">
        <v>254.52</v>
      </c>
    </row>
    <row r="94" spans="1:26" x14ac:dyDescent="0.3">
      <c r="A94">
        <v>1102</v>
      </c>
      <c r="B94" s="2">
        <v>41787</v>
      </c>
      <c r="C94">
        <v>28</v>
      </c>
      <c r="D94" t="s">
        <v>90</v>
      </c>
      <c r="E94" t="s">
        <v>91</v>
      </c>
      <c r="F94" t="s">
        <v>92</v>
      </c>
      <c r="G94" t="s">
        <v>93</v>
      </c>
      <c r="H94">
        <v>99999</v>
      </c>
      <c r="I94" t="s">
        <v>30</v>
      </c>
      <c r="J94" t="s">
        <v>94</v>
      </c>
      <c r="K94" t="s">
        <v>95</v>
      </c>
      <c r="L94" s="2">
        <v>41789</v>
      </c>
      <c r="M94" t="s">
        <v>62</v>
      </c>
      <c r="N94" t="s">
        <v>96</v>
      </c>
      <c r="O94" t="s">
        <v>91</v>
      </c>
      <c r="P94" t="s">
        <v>92</v>
      </c>
      <c r="Q94" t="s">
        <v>93</v>
      </c>
      <c r="R94">
        <v>99999</v>
      </c>
      <c r="S94" t="s">
        <v>30</v>
      </c>
      <c r="T94" t="s">
        <v>35</v>
      </c>
      <c r="U94" t="s">
        <v>55</v>
      </c>
      <c r="V94" t="s">
        <v>37</v>
      </c>
      <c r="W94" s="3">
        <v>46</v>
      </c>
      <c r="X94">
        <v>36</v>
      </c>
      <c r="Y94" s="4">
        <v>1656</v>
      </c>
      <c r="Z94" s="3">
        <v>165.60000000000002</v>
      </c>
    </row>
    <row r="95" spans="1:26" x14ac:dyDescent="0.3">
      <c r="A95">
        <v>1103</v>
      </c>
      <c r="B95" s="2">
        <v>41767</v>
      </c>
      <c r="C95">
        <v>8</v>
      </c>
      <c r="D95" t="s">
        <v>56</v>
      </c>
      <c r="E95" t="s">
        <v>57</v>
      </c>
      <c r="F95" t="s">
        <v>58</v>
      </c>
      <c r="G95" t="s">
        <v>59</v>
      </c>
      <c r="H95">
        <v>99999</v>
      </c>
      <c r="I95" t="s">
        <v>30</v>
      </c>
      <c r="J95" t="s">
        <v>60</v>
      </c>
      <c r="K95" t="s">
        <v>61</v>
      </c>
      <c r="L95" s="2">
        <v>41769</v>
      </c>
      <c r="M95" t="s">
        <v>62</v>
      </c>
      <c r="N95" t="s">
        <v>63</v>
      </c>
      <c r="O95" t="s">
        <v>57</v>
      </c>
      <c r="P95" t="s">
        <v>58</v>
      </c>
      <c r="Q95" t="s">
        <v>59</v>
      </c>
      <c r="R95">
        <v>99999</v>
      </c>
      <c r="S95" t="s">
        <v>30</v>
      </c>
      <c r="T95" t="s">
        <v>35</v>
      </c>
      <c r="U95" t="s">
        <v>72</v>
      </c>
      <c r="V95" t="s">
        <v>73</v>
      </c>
      <c r="W95" s="3">
        <v>12.75</v>
      </c>
      <c r="X95">
        <v>41</v>
      </c>
      <c r="Y95" s="4">
        <v>522.75</v>
      </c>
      <c r="Z95" s="3">
        <v>54.366000000000007</v>
      </c>
    </row>
    <row r="96" spans="1:26" x14ac:dyDescent="0.3">
      <c r="A96">
        <v>1104</v>
      </c>
      <c r="B96" s="2">
        <v>41769</v>
      </c>
      <c r="C96">
        <v>10</v>
      </c>
      <c r="D96" t="s">
        <v>97</v>
      </c>
      <c r="E96" t="s">
        <v>98</v>
      </c>
      <c r="F96" t="s">
        <v>99</v>
      </c>
      <c r="G96" t="s">
        <v>100</v>
      </c>
      <c r="H96">
        <v>99999</v>
      </c>
      <c r="I96" t="s">
        <v>30</v>
      </c>
      <c r="J96" t="s">
        <v>101</v>
      </c>
      <c r="K96" t="s">
        <v>45</v>
      </c>
      <c r="L96" s="2">
        <v>41771</v>
      </c>
      <c r="M96" t="s">
        <v>33</v>
      </c>
      <c r="N96" t="s">
        <v>102</v>
      </c>
      <c r="O96" t="s">
        <v>98</v>
      </c>
      <c r="P96" t="s">
        <v>99</v>
      </c>
      <c r="Q96" t="s">
        <v>100</v>
      </c>
      <c r="R96">
        <v>99999</v>
      </c>
      <c r="S96" t="s">
        <v>30</v>
      </c>
      <c r="T96" t="s">
        <v>48</v>
      </c>
      <c r="U96" t="s">
        <v>103</v>
      </c>
      <c r="V96" t="s">
        <v>37</v>
      </c>
      <c r="W96" s="3">
        <v>2.99</v>
      </c>
      <c r="X96">
        <v>35</v>
      </c>
      <c r="Y96" s="4">
        <v>104.65</v>
      </c>
      <c r="Z96" s="3">
        <v>10.255700000000001</v>
      </c>
    </row>
    <row r="97" spans="1:26" x14ac:dyDescent="0.3">
      <c r="A97">
        <v>1105</v>
      </c>
      <c r="B97" s="2">
        <v>41766</v>
      </c>
      <c r="C97">
        <v>7</v>
      </c>
      <c r="D97" t="s">
        <v>104</v>
      </c>
      <c r="E97" t="s">
        <v>105</v>
      </c>
      <c r="F97" t="s">
        <v>106</v>
      </c>
      <c r="G97" t="s">
        <v>107</v>
      </c>
      <c r="H97">
        <v>99999</v>
      </c>
      <c r="I97" t="s">
        <v>30</v>
      </c>
      <c r="J97" t="s">
        <v>60</v>
      </c>
      <c r="K97" t="s">
        <v>61</v>
      </c>
      <c r="N97" t="s">
        <v>108</v>
      </c>
      <c r="O97" t="s">
        <v>105</v>
      </c>
      <c r="P97" t="s">
        <v>106</v>
      </c>
      <c r="Q97" t="s">
        <v>107</v>
      </c>
      <c r="R97">
        <v>99999</v>
      </c>
      <c r="S97" t="s">
        <v>30</v>
      </c>
      <c r="U97" t="s">
        <v>55</v>
      </c>
      <c r="V97" t="s">
        <v>37</v>
      </c>
      <c r="W97" s="3">
        <v>46</v>
      </c>
      <c r="X97">
        <v>31</v>
      </c>
      <c r="Y97" s="4">
        <v>1426</v>
      </c>
      <c r="Z97" s="3">
        <v>136.89599999999999</v>
      </c>
    </row>
    <row r="98" spans="1:26" x14ac:dyDescent="0.3">
      <c r="A98">
        <v>1106</v>
      </c>
      <c r="B98" s="2">
        <v>41769</v>
      </c>
      <c r="C98">
        <v>10</v>
      </c>
      <c r="D98" t="s">
        <v>97</v>
      </c>
      <c r="E98" t="s">
        <v>98</v>
      </c>
      <c r="F98" t="s">
        <v>99</v>
      </c>
      <c r="G98" t="s">
        <v>100</v>
      </c>
      <c r="H98">
        <v>99999</v>
      </c>
      <c r="I98" t="s">
        <v>30</v>
      </c>
      <c r="J98" t="s">
        <v>101</v>
      </c>
      <c r="K98" t="s">
        <v>45</v>
      </c>
      <c r="L98">
        <v>41771</v>
      </c>
      <c r="M98" t="s">
        <v>46</v>
      </c>
      <c r="N98" t="s">
        <v>102</v>
      </c>
      <c r="O98" t="s">
        <v>98</v>
      </c>
      <c r="P98" t="s">
        <v>99</v>
      </c>
      <c r="Q98" t="s">
        <v>100</v>
      </c>
      <c r="R98">
        <v>99999</v>
      </c>
      <c r="S98" t="s">
        <v>30</v>
      </c>
      <c r="U98" t="s">
        <v>109</v>
      </c>
      <c r="V98" t="s">
        <v>110</v>
      </c>
      <c r="W98" s="3">
        <v>25</v>
      </c>
      <c r="X98">
        <v>52</v>
      </c>
      <c r="Y98" s="4">
        <v>1300</v>
      </c>
      <c r="Z98" s="3">
        <v>123.5</v>
      </c>
    </row>
    <row r="99" spans="1:26" x14ac:dyDescent="0.3">
      <c r="A99">
        <v>1107</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111</v>
      </c>
      <c r="V99" t="s">
        <v>112</v>
      </c>
      <c r="W99" s="3">
        <v>22</v>
      </c>
      <c r="X99">
        <v>30</v>
      </c>
      <c r="Y99" s="4">
        <v>660</v>
      </c>
      <c r="Z99" s="3">
        <v>67.320000000000007</v>
      </c>
    </row>
    <row r="100" spans="1:26" x14ac:dyDescent="0.3">
      <c r="A100">
        <v>1108</v>
      </c>
      <c r="B100" s="2">
        <v>41769</v>
      </c>
      <c r="C100">
        <v>10</v>
      </c>
      <c r="D100" t="s">
        <v>97</v>
      </c>
      <c r="E100" t="s">
        <v>98</v>
      </c>
      <c r="F100" t="s">
        <v>99</v>
      </c>
      <c r="G100" t="s">
        <v>100</v>
      </c>
      <c r="H100">
        <v>99999</v>
      </c>
      <c r="I100" t="s">
        <v>30</v>
      </c>
      <c r="J100" t="s">
        <v>101</v>
      </c>
      <c r="K100" t="s">
        <v>45</v>
      </c>
      <c r="L100" s="2">
        <v>41771</v>
      </c>
      <c r="M100" t="s">
        <v>46</v>
      </c>
      <c r="N100" t="s">
        <v>102</v>
      </c>
      <c r="O100" t="s">
        <v>98</v>
      </c>
      <c r="P100" t="s">
        <v>99</v>
      </c>
      <c r="Q100" t="s">
        <v>100</v>
      </c>
      <c r="R100">
        <v>99999</v>
      </c>
      <c r="S100" t="s">
        <v>30</v>
      </c>
      <c r="U100" t="s">
        <v>64</v>
      </c>
      <c r="V100" t="s">
        <v>65</v>
      </c>
      <c r="W100" s="3">
        <v>9.1999999999999993</v>
      </c>
      <c r="X100">
        <v>41</v>
      </c>
      <c r="Y100" s="4">
        <v>377.2</v>
      </c>
      <c r="Z100" s="3">
        <v>38.474400000000003</v>
      </c>
    </row>
    <row r="101" spans="1:26" x14ac:dyDescent="0.3">
      <c r="A101">
        <v>1109</v>
      </c>
      <c r="B101" s="2">
        <v>41770</v>
      </c>
      <c r="C101">
        <v>11</v>
      </c>
      <c r="D101" t="s">
        <v>113</v>
      </c>
      <c r="E101" t="s">
        <v>114</v>
      </c>
      <c r="F101" t="s">
        <v>115</v>
      </c>
      <c r="G101" t="s">
        <v>116</v>
      </c>
      <c r="H101">
        <v>99999</v>
      </c>
      <c r="I101" t="s">
        <v>30</v>
      </c>
      <c r="J101" t="s">
        <v>94</v>
      </c>
      <c r="K101" t="s">
        <v>95</v>
      </c>
      <c r="L101" s="2"/>
      <c r="M101" t="s">
        <v>62</v>
      </c>
      <c r="N101" t="s">
        <v>117</v>
      </c>
      <c r="O101" t="s">
        <v>114</v>
      </c>
      <c r="P101" t="s">
        <v>115</v>
      </c>
      <c r="Q101" t="s">
        <v>116</v>
      </c>
      <c r="R101">
        <v>99999</v>
      </c>
      <c r="S101" t="s">
        <v>30</v>
      </c>
      <c r="U101" t="s">
        <v>38</v>
      </c>
      <c r="V101" t="s">
        <v>39</v>
      </c>
      <c r="W101" s="3">
        <v>3.5</v>
      </c>
      <c r="X101">
        <v>44</v>
      </c>
      <c r="Y101" s="4">
        <v>154</v>
      </c>
      <c r="Z101" s="3">
        <v>15.246</v>
      </c>
    </row>
    <row r="102" spans="1:26" x14ac:dyDescent="0.3">
      <c r="A102">
        <v>1110</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103</v>
      </c>
      <c r="V102" t="s">
        <v>37</v>
      </c>
      <c r="W102" s="3">
        <v>2.99</v>
      </c>
      <c r="X102">
        <v>77</v>
      </c>
      <c r="Y102" s="4">
        <v>230.23000000000002</v>
      </c>
      <c r="Z102" s="3">
        <v>23.023000000000003</v>
      </c>
    </row>
    <row r="103" spans="1:26" x14ac:dyDescent="0.3">
      <c r="A103">
        <v>1111</v>
      </c>
      <c r="B103" s="2">
        <v>41760</v>
      </c>
      <c r="C103">
        <v>1</v>
      </c>
      <c r="D103" t="s">
        <v>118</v>
      </c>
      <c r="E103" t="s">
        <v>119</v>
      </c>
      <c r="F103" t="s">
        <v>120</v>
      </c>
      <c r="G103" t="s">
        <v>121</v>
      </c>
      <c r="H103">
        <v>99999</v>
      </c>
      <c r="I103" t="s">
        <v>30</v>
      </c>
      <c r="J103" t="s">
        <v>60</v>
      </c>
      <c r="K103" t="s">
        <v>61</v>
      </c>
      <c r="L103" s="2"/>
      <c r="N103" t="s">
        <v>122</v>
      </c>
      <c r="O103" t="s">
        <v>119</v>
      </c>
      <c r="P103" t="s">
        <v>120</v>
      </c>
      <c r="Q103" t="s">
        <v>121</v>
      </c>
      <c r="R103">
        <v>99999</v>
      </c>
      <c r="S103" t="s">
        <v>30</v>
      </c>
      <c r="U103" t="s">
        <v>54</v>
      </c>
      <c r="V103" t="s">
        <v>37</v>
      </c>
      <c r="W103" s="3">
        <v>18</v>
      </c>
      <c r="X103">
        <v>29</v>
      </c>
      <c r="Y103" s="4">
        <v>522</v>
      </c>
      <c r="Z103" s="3">
        <v>52.722000000000001</v>
      </c>
    </row>
    <row r="104" spans="1:26" x14ac:dyDescent="0.3">
      <c r="A104">
        <v>1112</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55</v>
      </c>
      <c r="V104" t="s">
        <v>37</v>
      </c>
      <c r="W104" s="3">
        <v>46</v>
      </c>
      <c r="X104">
        <v>77</v>
      </c>
      <c r="Y104" s="4">
        <v>3542</v>
      </c>
      <c r="Z104" s="3">
        <v>368.36800000000005</v>
      </c>
    </row>
    <row r="105" spans="1:26" x14ac:dyDescent="0.3">
      <c r="A105">
        <v>1113</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103</v>
      </c>
      <c r="V105" t="s">
        <v>37</v>
      </c>
      <c r="W105" s="3">
        <v>2.99</v>
      </c>
      <c r="X105">
        <v>73</v>
      </c>
      <c r="Y105" s="4">
        <v>218.27</v>
      </c>
      <c r="Z105" s="3">
        <v>21.827000000000002</v>
      </c>
    </row>
    <row r="106" spans="1:26" x14ac:dyDescent="0.3">
      <c r="A106">
        <v>1114</v>
      </c>
      <c r="B106" s="2">
        <v>41787</v>
      </c>
      <c r="C106">
        <v>28</v>
      </c>
      <c r="D106" t="s">
        <v>90</v>
      </c>
      <c r="E106" t="s">
        <v>91</v>
      </c>
      <c r="F106" t="s">
        <v>92</v>
      </c>
      <c r="G106" t="s">
        <v>93</v>
      </c>
      <c r="H106">
        <v>99999</v>
      </c>
      <c r="I106" t="s">
        <v>30</v>
      </c>
      <c r="J106" t="s">
        <v>94</v>
      </c>
      <c r="K106" t="s">
        <v>95</v>
      </c>
      <c r="L106">
        <v>41789</v>
      </c>
      <c r="M106" t="s">
        <v>62</v>
      </c>
      <c r="N106" t="s">
        <v>96</v>
      </c>
      <c r="O106" t="s">
        <v>91</v>
      </c>
      <c r="P106" t="s">
        <v>92</v>
      </c>
      <c r="Q106" t="s">
        <v>93</v>
      </c>
      <c r="R106">
        <v>99999</v>
      </c>
      <c r="S106" t="s">
        <v>30</v>
      </c>
      <c r="T106" t="s">
        <v>48</v>
      </c>
      <c r="U106" t="s">
        <v>80</v>
      </c>
      <c r="V106" t="s">
        <v>81</v>
      </c>
      <c r="W106" s="3">
        <v>9.65</v>
      </c>
      <c r="X106">
        <v>74</v>
      </c>
      <c r="Y106" s="4">
        <v>714.1</v>
      </c>
      <c r="Z106" s="3">
        <v>67.839500000000001</v>
      </c>
    </row>
    <row r="107" spans="1:26" x14ac:dyDescent="0.3">
      <c r="A107">
        <v>1115</v>
      </c>
      <c r="B107" s="2">
        <v>41787</v>
      </c>
      <c r="C107">
        <v>28</v>
      </c>
      <c r="D107" t="s">
        <v>90</v>
      </c>
      <c r="E107" t="s">
        <v>91</v>
      </c>
      <c r="F107" t="s">
        <v>92</v>
      </c>
      <c r="G107" t="s">
        <v>93</v>
      </c>
      <c r="H107">
        <v>99999</v>
      </c>
      <c r="I107" t="s">
        <v>30</v>
      </c>
      <c r="J107" t="s">
        <v>94</v>
      </c>
      <c r="K107" t="s">
        <v>95</v>
      </c>
      <c r="L107" s="2">
        <v>41789</v>
      </c>
      <c r="M107" t="s">
        <v>62</v>
      </c>
      <c r="N107" t="s">
        <v>96</v>
      </c>
      <c r="O107" t="s">
        <v>91</v>
      </c>
      <c r="P107" t="s">
        <v>92</v>
      </c>
      <c r="Q107" t="s">
        <v>93</v>
      </c>
      <c r="R107">
        <v>99999</v>
      </c>
      <c r="S107" t="s">
        <v>30</v>
      </c>
      <c r="T107" t="s">
        <v>48</v>
      </c>
      <c r="U107" t="s">
        <v>123</v>
      </c>
      <c r="V107" t="s">
        <v>124</v>
      </c>
      <c r="W107" s="3">
        <v>18.399999999999999</v>
      </c>
      <c r="X107">
        <v>25</v>
      </c>
      <c r="Y107" s="4">
        <v>459.99999999999994</v>
      </c>
      <c r="Z107" s="3">
        <v>46.46</v>
      </c>
    </row>
    <row r="108" spans="1:26" x14ac:dyDescent="0.3">
      <c r="A108">
        <v>1116</v>
      </c>
      <c r="B108" s="2">
        <v>41768</v>
      </c>
      <c r="C108">
        <v>9</v>
      </c>
      <c r="D108" t="s">
        <v>125</v>
      </c>
      <c r="E108" t="s">
        <v>126</v>
      </c>
      <c r="F108" t="s">
        <v>127</v>
      </c>
      <c r="G108" t="s">
        <v>128</v>
      </c>
      <c r="H108">
        <v>99999</v>
      </c>
      <c r="I108" t="s">
        <v>30</v>
      </c>
      <c r="J108" t="s">
        <v>129</v>
      </c>
      <c r="K108" t="s">
        <v>32</v>
      </c>
      <c r="L108" s="2">
        <v>41770</v>
      </c>
      <c r="M108" t="s">
        <v>46</v>
      </c>
      <c r="N108" t="s">
        <v>130</v>
      </c>
      <c r="O108" t="s">
        <v>126</v>
      </c>
      <c r="P108" t="s">
        <v>127</v>
      </c>
      <c r="Q108" t="s">
        <v>128</v>
      </c>
      <c r="R108">
        <v>99999</v>
      </c>
      <c r="S108" t="s">
        <v>30</v>
      </c>
      <c r="T108" t="s">
        <v>35</v>
      </c>
      <c r="U108" t="s">
        <v>131</v>
      </c>
      <c r="V108" t="s">
        <v>132</v>
      </c>
      <c r="W108" s="3">
        <v>19.5</v>
      </c>
      <c r="X108">
        <v>82</v>
      </c>
      <c r="Y108" s="4">
        <v>1599</v>
      </c>
      <c r="Z108" s="3">
        <v>153.50399999999999</v>
      </c>
    </row>
    <row r="109" spans="1:26" x14ac:dyDescent="0.3">
      <c r="A109">
        <v>1117</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133</v>
      </c>
      <c r="V109" t="s">
        <v>134</v>
      </c>
      <c r="W109" s="3">
        <v>34.799999999999997</v>
      </c>
      <c r="X109">
        <v>37</v>
      </c>
      <c r="Y109" s="4">
        <v>1287.5999999999999</v>
      </c>
      <c r="Z109" s="3">
        <v>132.62279999999998</v>
      </c>
    </row>
    <row r="110" spans="1:26" x14ac:dyDescent="0.3">
      <c r="A110">
        <v>1118</v>
      </c>
      <c r="B110" s="2">
        <v>41765</v>
      </c>
      <c r="C110">
        <v>6</v>
      </c>
      <c r="D110" t="s">
        <v>82</v>
      </c>
      <c r="E110" t="s">
        <v>83</v>
      </c>
      <c r="F110" t="s">
        <v>84</v>
      </c>
      <c r="G110" t="s">
        <v>85</v>
      </c>
      <c r="H110">
        <v>99999</v>
      </c>
      <c r="I110" t="s">
        <v>30</v>
      </c>
      <c r="J110" t="s">
        <v>86</v>
      </c>
      <c r="K110" t="s">
        <v>61</v>
      </c>
      <c r="L110">
        <v>41767</v>
      </c>
      <c r="M110" t="s">
        <v>33</v>
      </c>
      <c r="N110" t="s">
        <v>87</v>
      </c>
      <c r="O110" t="s">
        <v>83</v>
      </c>
      <c r="P110" t="s">
        <v>84</v>
      </c>
      <c r="Q110" t="s">
        <v>85</v>
      </c>
      <c r="R110">
        <v>99999</v>
      </c>
      <c r="S110" t="s">
        <v>30</v>
      </c>
      <c r="T110" t="s">
        <v>48</v>
      </c>
      <c r="U110" t="s">
        <v>36</v>
      </c>
      <c r="V110" t="s">
        <v>37</v>
      </c>
      <c r="W110" s="3">
        <v>14</v>
      </c>
      <c r="X110">
        <v>84</v>
      </c>
      <c r="Y110" s="4">
        <v>1176</v>
      </c>
      <c r="Z110" s="3">
        <v>112.896</v>
      </c>
    </row>
    <row r="111" spans="1:26" x14ac:dyDescent="0.3">
      <c r="A111">
        <v>1119</v>
      </c>
      <c r="B111" s="2">
        <v>41767</v>
      </c>
      <c r="C111">
        <v>8</v>
      </c>
      <c r="D111" t="s">
        <v>56</v>
      </c>
      <c r="E111" t="s">
        <v>57</v>
      </c>
      <c r="F111" t="s">
        <v>58</v>
      </c>
      <c r="G111" t="s">
        <v>59</v>
      </c>
      <c r="H111">
        <v>99999</v>
      </c>
      <c r="I111" t="s">
        <v>30</v>
      </c>
      <c r="J111" t="s">
        <v>60</v>
      </c>
      <c r="K111" t="s">
        <v>61</v>
      </c>
      <c r="L111">
        <v>41769</v>
      </c>
      <c r="M111" t="s">
        <v>33</v>
      </c>
      <c r="N111" t="s">
        <v>63</v>
      </c>
      <c r="O111" t="s">
        <v>57</v>
      </c>
      <c r="P111" t="s">
        <v>58</v>
      </c>
      <c r="Q111" t="s">
        <v>59</v>
      </c>
      <c r="R111">
        <v>99999</v>
      </c>
      <c r="S111" t="s">
        <v>30</v>
      </c>
      <c r="T111" t="s">
        <v>35</v>
      </c>
      <c r="U111" t="s">
        <v>88</v>
      </c>
      <c r="V111" t="s">
        <v>89</v>
      </c>
      <c r="W111" s="3">
        <v>40</v>
      </c>
      <c r="X111">
        <v>73</v>
      </c>
      <c r="Y111" s="4">
        <v>2920</v>
      </c>
      <c r="Z111" s="3">
        <v>283.24</v>
      </c>
    </row>
    <row r="112" spans="1:26" x14ac:dyDescent="0.3">
      <c r="A112">
        <v>1120</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64</v>
      </c>
      <c r="V112" t="s">
        <v>65</v>
      </c>
      <c r="W112" s="3">
        <v>9.1999999999999993</v>
      </c>
      <c r="X112">
        <v>51</v>
      </c>
      <c r="Y112" s="4">
        <v>469.2</v>
      </c>
      <c r="Z112" s="3">
        <v>44.573999999999998</v>
      </c>
    </row>
    <row r="113" spans="1:26" x14ac:dyDescent="0.3">
      <c r="A113">
        <v>1121</v>
      </c>
      <c r="B113" s="2">
        <v>41784</v>
      </c>
      <c r="C113">
        <v>25</v>
      </c>
      <c r="D113" t="s">
        <v>137</v>
      </c>
      <c r="E113" t="s">
        <v>138</v>
      </c>
      <c r="F113" t="s">
        <v>99</v>
      </c>
      <c r="G113" t="s">
        <v>100</v>
      </c>
      <c r="H113">
        <v>99999</v>
      </c>
      <c r="I113" t="s">
        <v>30</v>
      </c>
      <c r="J113" t="s">
        <v>101</v>
      </c>
      <c r="K113" t="s">
        <v>45</v>
      </c>
      <c r="L113">
        <v>41786</v>
      </c>
      <c r="M113" t="s">
        <v>46</v>
      </c>
      <c r="N113" t="s">
        <v>139</v>
      </c>
      <c r="O113" t="s">
        <v>138</v>
      </c>
      <c r="P113" t="s">
        <v>99</v>
      </c>
      <c r="Q113" t="s">
        <v>100</v>
      </c>
      <c r="R113">
        <v>99999</v>
      </c>
      <c r="S113" t="s">
        <v>30</v>
      </c>
      <c r="T113" t="s">
        <v>79</v>
      </c>
      <c r="U113" t="s">
        <v>146</v>
      </c>
      <c r="V113" t="s">
        <v>65</v>
      </c>
      <c r="W113" s="3">
        <v>10</v>
      </c>
      <c r="X113">
        <v>66</v>
      </c>
      <c r="Y113" s="4">
        <v>660</v>
      </c>
      <c r="Z113" s="3">
        <v>68.64</v>
      </c>
    </row>
    <row r="114" spans="1:26" x14ac:dyDescent="0.3">
      <c r="A114">
        <v>1122</v>
      </c>
      <c r="B114" s="2">
        <v>41785</v>
      </c>
      <c r="C114">
        <v>26</v>
      </c>
      <c r="D114" t="s">
        <v>140</v>
      </c>
      <c r="E114" t="s">
        <v>141</v>
      </c>
      <c r="F114" t="s">
        <v>115</v>
      </c>
      <c r="G114" t="s">
        <v>116</v>
      </c>
      <c r="H114">
        <v>99999</v>
      </c>
      <c r="I114" t="s">
        <v>30</v>
      </c>
      <c r="J114" t="s">
        <v>94</v>
      </c>
      <c r="K114" t="s">
        <v>95</v>
      </c>
      <c r="L114">
        <v>41787</v>
      </c>
      <c r="M114" t="s">
        <v>62</v>
      </c>
      <c r="N114" t="s">
        <v>142</v>
      </c>
      <c r="O114" t="s">
        <v>141</v>
      </c>
      <c r="P114" t="s">
        <v>115</v>
      </c>
      <c r="Q114" t="s">
        <v>116</v>
      </c>
      <c r="R114">
        <v>99999</v>
      </c>
      <c r="S114" t="s">
        <v>30</v>
      </c>
      <c r="T114" t="s">
        <v>48</v>
      </c>
      <c r="U114" t="s">
        <v>147</v>
      </c>
      <c r="V114" t="s">
        <v>148</v>
      </c>
      <c r="W114" s="3">
        <v>21.35</v>
      </c>
      <c r="X114">
        <v>36</v>
      </c>
      <c r="Y114" s="4">
        <v>768.6</v>
      </c>
      <c r="Z114" s="3">
        <v>74.554200000000009</v>
      </c>
    </row>
    <row r="115" spans="1:26" x14ac:dyDescent="0.3">
      <c r="A115">
        <v>1123</v>
      </c>
      <c r="B115" s="2">
        <v>41785</v>
      </c>
      <c r="C115">
        <v>26</v>
      </c>
      <c r="D115" t="s">
        <v>140</v>
      </c>
      <c r="E115" t="s">
        <v>141</v>
      </c>
      <c r="F115" t="s">
        <v>115</v>
      </c>
      <c r="G115" t="s">
        <v>116</v>
      </c>
      <c r="H115">
        <v>99999</v>
      </c>
      <c r="I115" t="s">
        <v>30</v>
      </c>
      <c r="J115" t="s">
        <v>94</v>
      </c>
      <c r="K115" t="s">
        <v>95</v>
      </c>
      <c r="L115" s="2">
        <v>41787</v>
      </c>
      <c r="M115" t="s">
        <v>62</v>
      </c>
      <c r="N115" t="s">
        <v>142</v>
      </c>
      <c r="O115" t="s">
        <v>141</v>
      </c>
      <c r="P115" t="s">
        <v>115</v>
      </c>
      <c r="Q115" t="s">
        <v>116</v>
      </c>
      <c r="R115">
        <v>99999</v>
      </c>
      <c r="S115" t="s">
        <v>30</v>
      </c>
      <c r="T115" t="s">
        <v>48</v>
      </c>
      <c r="U115" t="s">
        <v>80</v>
      </c>
      <c r="V115" t="s">
        <v>81</v>
      </c>
      <c r="W115" s="3">
        <v>9.65</v>
      </c>
      <c r="X115">
        <v>87</v>
      </c>
      <c r="Y115" s="4">
        <v>839.55000000000007</v>
      </c>
      <c r="Z115" s="3">
        <v>87.313200000000009</v>
      </c>
    </row>
    <row r="116" spans="1:26" x14ac:dyDescent="0.3">
      <c r="A116">
        <v>1124</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123</v>
      </c>
      <c r="V116" t="s">
        <v>124</v>
      </c>
      <c r="W116" s="3">
        <v>18.399999999999999</v>
      </c>
      <c r="X116">
        <v>64</v>
      </c>
      <c r="Y116" s="4">
        <v>1177.5999999999999</v>
      </c>
      <c r="Z116" s="3">
        <v>115.40479999999999</v>
      </c>
    </row>
    <row r="117" spans="1:26" x14ac:dyDescent="0.3">
      <c r="A117">
        <v>1125</v>
      </c>
      <c r="B117" s="2">
        <v>41788</v>
      </c>
      <c r="C117">
        <v>29</v>
      </c>
      <c r="D117" t="s">
        <v>66</v>
      </c>
      <c r="E117" t="s">
        <v>67</v>
      </c>
      <c r="F117" t="s">
        <v>68</v>
      </c>
      <c r="G117" t="s">
        <v>69</v>
      </c>
      <c r="H117">
        <v>99999</v>
      </c>
      <c r="I117" t="s">
        <v>30</v>
      </c>
      <c r="J117" t="s">
        <v>70</v>
      </c>
      <c r="K117" t="s">
        <v>32</v>
      </c>
      <c r="L117" s="2">
        <v>41790</v>
      </c>
      <c r="M117" t="s">
        <v>33</v>
      </c>
      <c r="N117" t="s">
        <v>71</v>
      </c>
      <c r="O117" t="s">
        <v>67</v>
      </c>
      <c r="P117" t="s">
        <v>68</v>
      </c>
      <c r="Q117" t="s">
        <v>69</v>
      </c>
      <c r="R117">
        <v>99999</v>
      </c>
      <c r="S117" t="s">
        <v>30</v>
      </c>
      <c r="T117" t="s">
        <v>35</v>
      </c>
      <c r="U117" t="s">
        <v>36</v>
      </c>
      <c r="V117" t="s">
        <v>37</v>
      </c>
      <c r="W117" s="3">
        <v>14</v>
      </c>
      <c r="X117">
        <v>21</v>
      </c>
      <c r="Y117" s="4">
        <v>294</v>
      </c>
      <c r="Z117" s="3">
        <v>30.870000000000005</v>
      </c>
    </row>
    <row r="118" spans="1:26" x14ac:dyDescent="0.3">
      <c r="A118">
        <v>1126</v>
      </c>
      <c r="B118" s="2">
        <v>41765</v>
      </c>
      <c r="C118">
        <v>6</v>
      </c>
      <c r="D118" t="s">
        <v>82</v>
      </c>
      <c r="E118" t="s">
        <v>83</v>
      </c>
      <c r="F118" t="s">
        <v>84</v>
      </c>
      <c r="G118" t="s">
        <v>85</v>
      </c>
      <c r="H118">
        <v>99999</v>
      </c>
      <c r="I118" t="s">
        <v>30</v>
      </c>
      <c r="J118" t="s">
        <v>86</v>
      </c>
      <c r="K118" t="s">
        <v>61</v>
      </c>
      <c r="L118" s="2">
        <v>41767</v>
      </c>
      <c r="M118" t="s">
        <v>62</v>
      </c>
      <c r="N118" t="s">
        <v>87</v>
      </c>
      <c r="O118" t="s">
        <v>83</v>
      </c>
      <c r="P118" t="s">
        <v>84</v>
      </c>
      <c r="Q118" t="s">
        <v>85</v>
      </c>
      <c r="R118">
        <v>99999</v>
      </c>
      <c r="S118" t="s">
        <v>30</v>
      </c>
      <c r="T118" t="s">
        <v>35</v>
      </c>
      <c r="U118" t="s">
        <v>72</v>
      </c>
      <c r="V118" t="s">
        <v>73</v>
      </c>
      <c r="W118" s="3">
        <v>12.75</v>
      </c>
      <c r="X118">
        <v>19</v>
      </c>
      <c r="Y118" s="4">
        <v>242.25</v>
      </c>
      <c r="Z118" s="3">
        <v>24.46725</v>
      </c>
    </row>
    <row r="119" spans="1:26" x14ac:dyDescent="0.3">
      <c r="A119">
        <v>1128</v>
      </c>
      <c r="B119" s="2">
        <v>41763</v>
      </c>
      <c r="C119">
        <v>4</v>
      </c>
      <c r="D119" t="s">
        <v>40</v>
      </c>
      <c r="E119" t="s">
        <v>41</v>
      </c>
      <c r="F119" t="s">
        <v>42</v>
      </c>
      <c r="G119" t="s">
        <v>43</v>
      </c>
      <c r="H119">
        <v>99999</v>
      </c>
      <c r="I119" t="s">
        <v>30</v>
      </c>
      <c r="J119" t="s">
        <v>44</v>
      </c>
      <c r="K119" t="s">
        <v>45</v>
      </c>
      <c r="L119" s="2">
        <v>41765</v>
      </c>
      <c r="M119" t="s">
        <v>46</v>
      </c>
      <c r="N119" t="s">
        <v>47</v>
      </c>
      <c r="O119" t="s">
        <v>41</v>
      </c>
      <c r="P119" t="s">
        <v>42</v>
      </c>
      <c r="Q119" t="s">
        <v>43</v>
      </c>
      <c r="R119">
        <v>99999</v>
      </c>
      <c r="S119" t="s">
        <v>30</v>
      </c>
      <c r="T119" t="s">
        <v>48</v>
      </c>
      <c r="U119" t="s">
        <v>149</v>
      </c>
      <c r="V119" t="s">
        <v>110</v>
      </c>
      <c r="W119" s="3">
        <v>81</v>
      </c>
      <c r="X119">
        <v>23</v>
      </c>
      <c r="Y119" s="4">
        <v>1863</v>
      </c>
      <c r="Z119" s="3">
        <v>195.61500000000001</v>
      </c>
    </row>
    <row r="120" spans="1:26" x14ac:dyDescent="0.3">
      <c r="A120">
        <v>1129</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150</v>
      </c>
      <c r="V120" t="s">
        <v>151</v>
      </c>
      <c r="W120" s="3">
        <v>7</v>
      </c>
      <c r="X120">
        <v>72</v>
      </c>
      <c r="Y120" s="4">
        <v>504</v>
      </c>
      <c r="Z120" s="3">
        <v>51.912000000000006</v>
      </c>
    </row>
    <row r="121" spans="1:26" x14ac:dyDescent="0.3">
      <c r="A121">
        <v>1131</v>
      </c>
      <c r="B121" s="2">
        <v>41767</v>
      </c>
      <c r="C121">
        <v>8</v>
      </c>
      <c r="D121" t="s">
        <v>56</v>
      </c>
      <c r="E121" t="s">
        <v>57</v>
      </c>
      <c r="F121" t="s">
        <v>58</v>
      </c>
      <c r="G121" t="s">
        <v>59</v>
      </c>
      <c r="H121">
        <v>99999</v>
      </c>
      <c r="I121" t="s">
        <v>30</v>
      </c>
      <c r="J121" t="s">
        <v>60</v>
      </c>
      <c r="K121" t="s">
        <v>61</v>
      </c>
      <c r="L121" s="2">
        <v>41769</v>
      </c>
      <c r="M121" t="s">
        <v>62</v>
      </c>
      <c r="N121" t="s">
        <v>63</v>
      </c>
      <c r="O121" t="s">
        <v>57</v>
      </c>
      <c r="P121" t="s">
        <v>58</v>
      </c>
      <c r="Q121" t="s">
        <v>59</v>
      </c>
      <c r="R121">
        <v>99999</v>
      </c>
      <c r="S121" t="s">
        <v>30</v>
      </c>
      <c r="T121" t="s">
        <v>48</v>
      </c>
      <c r="U121" t="s">
        <v>133</v>
      </c>
      <c r="V121" t="s">
        <v>134</v>
      </c>
      <c r="W121" s="3">
        <v>34.799999999999997</v>
      </c>
      <c r="X121">
        <v>22</v>
      </c>
      <c r="Y121" s="4">
        <v>765.59999999999991</v>
      </c>
      <c r="Z121" s="3">
        <v>75.02879999999999</v>
      </c>
    </row>
    <row r="122" spans="1:26" x14ac:dyDescent="0.3">
      <c r="A122">
        <v>1134</v>
      </c>
      <c r="B122" s="2">
        <v>41762</v>
      </c>
      <c r="C122">
        <v>3</v>
      </c>
      <c r="D122" t="s">
        <v>74</v>
      </c>
      <c r="E122" t="s">
        <v>75</v>
      </c>
      <c r="F122" t="s">
        <v>76</v>
      </c>
      <c r="G122" t="s">
        <v>77</v>
      </c>
      <c r="H122">
        <v>99999</v>
      </c>
      <c r="I122" t="s">
        <v>30</v>
      </c>
      <c r="J122" t="s">
        <v>31</v>
      </c>
      <c r="K122" t="s">
        <v>32</v>
      </c>
      <c r="L122" s="2">
        <v>41764</v>
      </c>
      <c r="M122" t="s">
        <v>33</v>
      </c>
      <c r="N122" t="s">
        <v>78</v>
      </c>
      <c r="O122" t="s">
        <v>75</v>
      </c>
      <c r="P122" t="s">
        <v>76</v>
      </c>
      <c r="Q122" t="s">
        <v>77</v>
      </c>
      <c r="R122">
        <v>99999</v>
      </c>
      <c r="S122" t="s">
        <v>30</v>
      </c>
      <c r="T122" t="s">
        <v>79</v>
      </c>
      <c r="U122" t="s">
        <v>135</v>
      </c>
      <c r="V122" t="s">
        <v>112</v>
      </c>
      <c r="W122" s="3">
        <v>10</v>
      </c>
      <c r="X122">
        <v>82</v>
      </c>
      <c r="Y122" s="4">
        <v>820</v>
      </c>
      <c r="Z122" s="3">
        <v>85.28</v>
      </c>
    </row>
    <row r="123" spans="1:26" x14ac:dyDescent="0.3">
      <c r="A123">
        <v>1135</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88</v>
      </c>
      <c r="V123" t="s">
        <v>89</v>
      </c>
      <c r="W123" s="3">
        <v>40</v>
      </c>
      <c r="X123">
        <v>98</v>
      </c>
      <c r="Y123" s="4">
        <v>3920</v>
      </c>
      <c r="Z123" s="3">
        <v>411.6</v>
      </c>
    </row>
    <row r="124" spans="1:26" x14ac:dyDescent="0.3">
      <c r="A124">
        <v>1138</v>
      </c>
      <c r="B124" s="2">
        <v>41797</v>
      </c>
      <c r="C124">
        <v>7</v>
      </c>
      <c r="D124" t="s">
        <v>104</v>
      </c>
      <c r="E124" t="s">
        <v>105</v>
      </c>
      <c r="F124" t="s">
        <v>106</v>
      </c>
      <c r="G124" t="s">
        <v>107</v>
      </c>
      <c r="H124">
        <v>99999</v>
      </c>
      <c r="I124" t="s">
        <v>30</v>
      </c>
      <c r="J124" t="s">
        <v>60</v>
      </c>
      <c r="K124" t="s">
        <v>61</v>
      </c>
      <c r="L124" s="2"/>
      <c r="N124" t="s">
        <v>108</v>
      </c>
      <c r="O124" t="s">
        <v>105</v>
      </c>
      <c r="P124" t="s">
        <v>106</v>
      </c>
      <c r="Q124" t="s">
        <v>107</v>
      </c>
      <c r="R124">
        <v>99999</v>
      </c>
      <c r="S124" t="s">
        <v>30</v>
      </c>
      <c r="U124" t="s">
        <v>55</v>
      </c>
      <c r="V124" t="s">
        <v>37</v>
      </c>
      <c r="W124" s="3">
        <v>46</v>
      </c>
      <c r="X124">
        <v>71</v>
      </c>
      <c r="Y124" s="4">
        <v>3266</v>
      </c>
      <c r="Z124" s="3">
        <v>310.27</v>
      </c>
    </row>
    <row r="125" spans="1:26" x14ac:dyDescent="0.3">
      <c r="A125">
        <v>1139</v>
      </c>
      <c r="B125" s="2">
        <v>41800</v>
      </c>
      <c r="C125">
        <v>10</v>
      </c>
      <c r="D125" t="s">
        <v>97</v>
      </c>
      <c r="E125" t="s">
        <v>98</v>
      </c>
      <c r="F125" t="s">
        <v>99</v>
      </c>
      <c r="G125" t="s">
        <v>100</v>
      </c>
      <c r="H125">
        <v>99999</v>
      </c>
      <c r="I125" t="s">
        <v>30</v>
      </c>
      <c r="J125" t="s">
        <v>101</v>
      </c>
      <c r="K125" t="s">
        <v>45</v>
      </c>
      <c r="L125" s="2">
        <v>41802</v>
      </c>
      <c r="M125" t="s">
        <v>46</v>
      </c>
      <c r="N125" t="s">
        <v>102</v>
      </c>
      <c r="O125" t="s">
        <v>98</v>
      </c>
      <c r="P125" t="s">
        <v>99</v>
      </c>
      <c r="Q125" t="s">
        <v>100</v>
      </c>
      <c r="R125">
        <v>99999</v>
      </c>
      <c r="S125" t="s">
        <v>30</v>
      </c>
      <c r="U125" t="s">
        <v>109</v>
      </c>
      <c r="V125" t="s">
        <v>110</v>
      </c>
      <c r="W125" s="3">
        <v>25</v>
      </c>
      <c r="X125">
        <v>40</v>
      </c>
      <c r="Y125" s="4">
        <v>1000</v>
      </c>
      <c r="Z125" s="3">
        <v>105</v>
      </c>
    </row>
    <row r="126" spans="1:26" x14ac:dyDescent="0.3">
      <c r="A126">
        <v>1140</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111</v>
      </c>
      <c r="V126" t="s">
        <v>112</v>
      </c>
      <c r="W126" s="3">
        <v>22</v>
      </c>
      <c r="X126">
        <v>80</v>
      </c>
      <c r="Y126" s="4">
        <v>1760</v>
      </c>
      <c r="Z126" s="3">
        <v>172.48</v>
      </c>
    </row>
    <row r="127" spans="1:26" x14ac:dyDescent="0.3">
      <c r="A127">
        <v>1141</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64</v>
      </c>
      <c r="V127" t="s">
        <v>65</v>
      </c>
      <c r="W127" s="3">
        <v>9.1999999999999993</v>
      </c>
      <c r="X127">
        <v>38</v>
      </c>
      <c r="Y127" s="4">
        <v>349.59999999999997</v>
      </c>
      <c r="Z127" s="3">
        <v>33.211999999999996</v>
      </c>
    </row>
    <row r="128" spans="1:26" x14ac:dyDescent="0.3">
      <c r="A128">
        <v>1142</v>
      </c>
      <c r="B128" s="2">
        <v>41801</v>
      </c>
      <c r="C128">
        <v>11</v>
      </c>
      <c r="D128" t="s">
        <v>113</v>
      </c>
      <c r="E128" t="s">
        <v>114</v>
      </c>
      <c r="F128" t="s">
        <v>115</v>
      </c>
      <c r="G128" t="s">
        <v>116</v>
      </c>
      <c r="H128">
        <v>99999</v>
      </c>
      <c r="I128" t="s">
        <v>30</v>
      </c>
      <c r="J128" t="s">
        <v>94</v>
      </c>
      <c r="K128" t="s">
        <v>95</v>
      </c>
      <c r="L128" s="2"/>
      <c r="M128" t="s">
        <v>62</v>
      </c>
      <c r="N128" t="s">
        <v>117</v>
      </c>
      <c r="O128" t="s">
        <v>114</v>
      </c>
      <c r="P128" t="s">
        <v>115</v>
      </c>
      <c r="Q128" t="s">
        <v>116</v>
      </c>
      <c r="R128">
        <v>99999</v>
      </c>
      <c r="S128" t="s">
        <v>30</v>
      </c>
      <c r="U128" t="s">
        <v>38</v>
      </c>
      <c r="V128" t="s">
        <v>39</v>
      </c>
      <c r="W128">
        <v>3.5</v>
      </c>
      <c r="X128">
        <v>28</v>
      </c>
      <c r="Y128" s="4">
        <v>98</v>
      </c>
      <c r="Z128" s="3">
        <v>10.290000000000001</v>
      </c>
    </row>
    <row r="129" spans="1:26" x14ac:dyDescent="0.3">
      <c r="A129">
        <v>1143</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103</v>
      </c>
      <c r="V129" t="s">
        <v>37</v>
      </c>
      <c r="W129">
        <v>2.99</v>
      </c>
      <c r="X129">
        <v>60</v>
      </c>
      <c r="Y129" s="4">
        <v>179.4</v>
      </c>
      <c r="Z129" s="3">
        <v>17.581200000000003</v>
      </c>
    </row>
    <row r="130" spans="1:26" x14ac:dyDescent="0.3">
      <c r="A130">
        <v>1144</v>
      </c>
      <c r="B130" s="2">
        <v>41791</v>
      </c>
      <c r="C130">
        <v>1</v>
      </c>
      <c r="D130" t="s">
        <v>118</v>
      </c>
      <c r="E130" t="s">
        <v>119</v>
      </c>
      <c r="F130" t="s">
        <v>120</v>
      </c>
      <c r="G130" t="s">
        <v>121</v>
      </c>
      <c r="H130">
        <v>99999</v>
      </c>
      <c r="I130" t="s">
        <v>30</v>
      </c>
      <c r="J130" t="s">
        <v>60</v>
      </c>
      <c r="K130" t="s">
        <v>61</v>
      </c>
      <c r="L130" s="2"/>
      <c r="N130" t="s">
        <v>122</v>
      </c>
      <c r="O130" t="s">
        <v>119</v>
      </c>
      <c r="P130" t="s">
        <v>120</v>
      </c>
      <c r="Q130" t="s">
        <v>121</v>
      </c>
      <c r="R130">
        <v>99999</v>
      </c>
      <c r="S130" t="s">
        <v>30</v>
      </c>
      <c r="U130" t="s">
        <v>54</v>
      </c>
      <c r="V130" t="s">
        <v>37</v>
      </c>
      <c r="W130">
        <v>18</v>
      </c>
      <c r="X130">
        <v>33</v>
      </c>
      <c r="Y130" s="4">
        <v>594</v>
      </c>
      <c r="Z130" s="3">
        <v>58.212000000000003</v>
      </c>
    </row>
    <row r="131" spans="1:26" x14ac:dyDescent="0.3">
      <c r="A131">
        <v>1145</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55</v>
      </c>
      <c r="V131" t="s">
        <v>37</v>
      </c>
      <c r="W131">
        <v>46</v>
      </c>
      <c r="X131">
        <v>22</v>
      </c>
      <c r="Y131" s="4">
        <v>1012</v>
      </c>
      <c r="Z131" s="3">
        <v>101.2</v>
      </c>
    </row>
    <row r="132" spans="1:26" x14ac:dyDescent="0.3">
      <c r="A132">
        <v>1146</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103</v>
      </c>
      <c r="V132" t="s">
        <v>37</v>
      </c>
      <c r="W132">
        <v>2.99</v>
      </c>
      <c r="X132">
        <v>51</v>
      </c>
      <c r="Y132" s="4">
        <v>152.49</v>
      </c>
      <c r="Z132" s="3">
        <v>14.944020000000002</v>
      </c>
    </row>
    <row r="133" spans="1:26" x14ac:dyDescent="0.3">
      <c r="A133">
        <v>1147</v>
      </c>
      <c r="B133" s="2">
        <v>41818</v>
      </c>
      <c r="C133">
        <v>28</v>
      </c>
      <c r="D133" t="s">
        <v>90</v>
      </c>
      <c r="E133" t="s">
        <v>91</v>
      </c>
      <c r="F133" t="s">
        <v>92</v>
      </c>
      <c r="G133" t="s">
        <v>93</v>
      </c>
      <c r="H133">
        <v>99999</v>
      </c>
      <c r="I133" t="s">
        <v>30</v>
      </c>
      <c r="J133" t="s">
        <v>94</v>
      </c>
      <c r="K133" t="s">
        <v>95</v>
      </c>
      <c r="L133" s="2">
        <v>41820</v>
      </c>
      <c r="M133" t="s">
        <v>62</v>
      </c>
      <c r="N133" t="s">
        <v>96</v>
      </c>
      <c r="O133" t="s">
        <v>91</v>
      </c>
      <c r="P133" t="s">
        <v>92</v>
      </c>
      <c r="Q133" t="s">
        <v>93</v>
      </c>
      <c r="R133">
        <v>99999</v>
      </c>
      <c r="S133" t="s">
        <v>30</v>
      </c>
      <c r="T133" t="s">
        <v>48</v>
      </c>
      <c r="U133" t="s">
        <v>80</v>
      </c>
      <c r="V133" t="s">
        <v>81</v>
      </c>
      <c r="W133">
        <v>9.65</v>
      </c>
      <c r="X133">
        <v>60</v>
      </c>
      <c r="Y133" s="4">
        <v>579</v>
      </c>
      <c r="Z133" s="3">
        <v>57.321000000000005</v>
      </c>
    </row>
    <row r="134" spans="1:26" x14ac:dyDescent="0.3">
      <c r="A134">
        <v>1148</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123</v>
      </c>
      <c r="V134" t="s">
        <v>124</v>
      </c>
      <c r="W134">
        <v>18.399999999999999</v>
      </c>
      <c r="X134">
        <v>98</v>
      </c>
      <c r="Y134" s="4">
        <v>1803.1999999999998</v>
      </c>
      <c r="Z134" s="3">
        <v>183.9264</v>
      </c>
    </row>
    <row r="135" spans="1:26" x14ac:dyDescent="0.3">
      <c r="A135">
        <v>1149</v>
      </c>
      <c r="B135" s="2">
        <v>41799</v>
      </c>
      <c r="C135">
        <v>9</v>
      </c>
      <c r="D135" t="s">
        <v>125</v>
      </c>
      <c r="E135" t="s">
        <v>126</v>
      </c>
      <c r="F135" t="s">
        <v>127</v>
      </c>
      <c r="G135" t="s">
        <v>128</v>
      </c>
      <c r="H135">
        <v>99999</v>
      </c>
      <c r="I135" t="s">
        <v>30</v>
      </c>
      <c r="J135" t="s">
        <v>129</v>
      </c>
      <c r="K135" t="s">
        <v>32</v>
      </c>
      <c r="L135" s="2">
        <v>41801</v>
      </c>
      <c r="M135" t="s">
        <v>46</v>
      </c>
      <c r="N135" t="s">
        <v>130</v>
      </c>
      <c r="O135" t="s">
        <v>126</v>
      </c>
      <c r="P135" t="s">
        <v>127</v>
      </c>
      <c r="Q135" t="s">
        <v>128</v>
      </c>
      <c r="R135">
        <v>99999</v>
      </c>
      <c r="S135" t="s">
        <v>30</v>
      </c>
      <c r="T135" t="s">
        <v>35</v>
      </c>
      <c r="U135" t="s">
        <v>131</v>
      </c>
      <c r="V135" t="s">
        <v>132</v>
      </c>
      <c r="W135">
        <v>19.5</v>
      </c>
      <c r="X135">
        <v>27</v>
      </c>
      <c r="Y135" s="4">
        <v>526.5</v>
      </c>
      <c r="Z135" s="3">
        <v>51.070500000000003</v>
      </c>
    </row>
    <row r="136" spans="1:26" x14ac:dyDescent="0.3">
      <c r="A136">
        <v>1150</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133</v>
      </c>
      <c r="V136" t="s">
        <v>134</v>
      </c>
      <c r="W136">
        <v>34.799999999999997</v>
      </c>
      <c r="X136">
        <v>88</v>
      </c>
      <c r="Y136" s="4">
        <v>3062.3999999999996</v>
      </c>
      <c r="Z136" s="3">
        <v>303.17759999999993</v>
      </c>
    </row>
    <row r="137" spans="1:26" x14ac:dyDescent="0.3">
      <c r="A137">
        <v>1151</v>
      </c>
      <c r="B137" s="2">
        <v>41796</v>
      </c>
      <c r="C137">
        <v>6</v>
      </c>
      <c r="D137" t="s">
        <v>82</v>
      </c>
      <c r="E137" t="s">
        <v>83</v>
      </c>
      <c r="F137" t="s">
        <v>84</v>
      </c>
      <c r="G137" t="s">
        <v>85</v>
      </c>
      <c r="H137">
        <v>99999</v>
      </c>
      <c r="I137" t="s">
        <v>30</v>
      </c>
      <c r="J137" t="s">
        <v>86</v>
      </c>
      <c r="K137" t="s">
        <v>61</v>
      </c>
      <c r="L137" s="2">
        <v>41798</v>
      </c>
      <c r="M137" t="s">
        <v>33</v>
      </c>
      <c r="N137" t="s">
        <v>87</v>
      </c>
      <c r="O137" t="s">
        <v>83</v>
      </c>
      <c r="P137" t="s">
        <v>84</v>
      </c>
      <c r="Q137" t="s">
        <v>85</v>
      </c>
      <c r="R137">
        <v>99999</v>
      </c>
      <c r="S137" t="s">
        <v>30</v>
      </c>
      <c r="T137" t="s">
        <v>48</v>
      </c>
      <c r="U137" t="s">
        <v>36</v>
      </c>
      <c r="V137" t="s">
        <v>37</v>
      </c>
      <c r="W137">
        <v>14</v>
      </c>
      <c r="X137">
        <v>65</v>
      </c>
      <c r="Y137" s="4">
        <v>910</v>
      </c>
      <c r="Z137" s="3">
        <v>95.55</v>
      </c>
    </row>
    <row r="138" spans="1:26" x14ac:dyDescent="0.3">
      <c r="A138">
        <v>1152</v>
      </c>
      <c r="B138" s="2">
        <v>41798</v>
      </c>
      <c r="C138">
        <v>8</v>
      </c>
      <c r="D138" t="s">
        <v>56</v>
      </c>
      <c r="E138" t="s">
        <v>57</v>
      </c>
      <c r="F138" t="s">
        <v>58</v>
      </c>
      <c r="G138" t="s">
        <v>59</v>
      </c>
      <c r="H138">
        <v>99999</v>
      </c>
      <c r="I138" t="s">
        <v>30</v>
      </c>
      <c r="J138" t="s">
        <v>60</v>
      </c>
      <c r="K138" t="s">
        <v>61</v>
      </c>
      <c r="L138" s="2">
        <v>41800</v>
      </c>
      <c r="M138" t="s">
        <v>33</v>
      </c>
      <c r="N138" t="s">
        <v>63</v>
      </c>
      <c r="O138" t="s">
        <v>57</v>
      </c>
      <c r="P138" t="s">
        <v>58</v>
      </c>
      <c r="Q138" t="s">
        <v>59</v>
      </c>
      <c r="R138">
        <v>99999</v>
      </c>
      <c r="S138" t="s">
        <v>30</v>
      </c>
      <c r="T138" t="s">
        <v>35</v>
      </c>
      <c r="U138" t="s">
        <v>88</v>
      </c>
      <c r="V138" t="s">
        <v>89</v>
      </c>
      <c r="W138">
        <v>40</v>
      </c>
      <c r="X138">
        <v>38</v>
      </c>
      <c r="Y138" s="4">
        <v>1520</v>
      </c>
      <c r="Z138" s="3">
        <v>148.96</v>
      </c>
    </row>
    <row r="139" spans="1:26" x14ac:dyDescent="0.3">
      <c r="A139">
        <v>1153</v>
      </c>
      <c r="B139" s="2">
        <v>41798</v>
      </c>
      <c r="C139">
        <v>8</v>
      </c>
      <c r="D139" t="s">
        <v>56</v>
      </c>
      <c r="E139" t="s">
        <v>57</v>
      </c>
      <c r="F139" t="s">
        <v>58</v>
      </c>
      <c r="G139" t="s">
        <v>59</v>
      </c>
      <c r="H139">
        <v>99999</v>
      </c>
      <c r="I139" t="s">
        <v>30</v>
      </c>
      <c r="J139" t="s">
        <v>60</v>
      </c>
      <c r="K139" t="s">
        <v>61</v>
      </c>
      <c r="L139">
        <v>41800</v>
      </c>
      <c r="M139" t="s">
        <v>33</v>
      </c>
      <c r="N139" t="s">
        <v>63</v>
      </c>
      <c r="O139" t="s">
        <v>57</v>
      </c>
      <c r="P139" t="s">
        <v>58</v>
      </c>
      <c r="Q139" t="s">
        <v>59</v>
      </c>
      <c r="R139">
        <v>99999</v>
      </c>
      <c r="S139" t="s">
        <v>30</v>
      </c>
      <c r="T139" t="s">
        <v>35</v>
      </c>
      <c r="U139" t="s">
        <v>64</v>
      </c>
      <c r="V139" t="s">
        <v>65</v>
      </c>
      <c r="W139" s="3">
        <v>9.1999999999999993</v>
      </c>
      <c r="X139">
        <v>80</v>
      </c>
      <c r="Y139" s="4">
        <v>736</v>
      </c>
      <c r="Z139" s="3">
        <v>70.656000000000006</v>
      </c>
    </row>
    <row r="140" spans="1:26" x14ac:dyDescent="0.3">
      <c r="A140">
        <v>1154</v>
      </c>
      <c r="B140" s="2">
        <v>41815</v>
      </c>
      <c r="C140">
        <v>25</v>
      </c>
      <c r="D140" t="s">
        <v>137</v>
      </c>
      <c r="E140" t="s">
        <v>138</v>
      </c>
      <c r="F140" t="s">
        <v>99</v>
      </c>
      <c r="G140" t="s">
        <v>100</v>
      </c>
      <c r="H140">
        <v>99999</v>
      </c>
      <c r="I140" t="s">
        <v>30</v>
      </c>
      <c r="J140" t="s">
        <v>101</v>
      </c>
      <c r="K140" t="s">
        <v>45</v>
      </c>
      <c r="L140" s="2">
        <v>41817</v>
      </c>
      <c r="M140" t="s">
        <v>46</v>
      </c>
      <c r="N140" t="s">
        <v>139</v>
      </c>
      <c r="O140" t="s">
        <v>138</v>
      </c>
      <c r="P140" t="s">
        <v>99</v>
      </c>
      <c r="Q140" t="s">
        <v>100</v>
      </c>
      <c r="R140">
        <v>99999</v>
      </c>
      <c r="S140" t="s">
        <v>30</v>
      </c>
      <c r="T140" t="s">
        <v>79</v>
      </c>
      <c r="U140" t="s">
        <v>146</v>
      </c>
      <c r="V140" t="s">
        <v>65</v>
      </c>
      <c r="W140" s="3">
        <v>10</v>
      </c>
      <c r="X140">
        <v>49</v>
      </c>
      <c r="Y140" s="4">
        <v>490</v>
      </c>
      <c r="Z140" s="3">
        <v>47.04</v>
      </c>
    </row>
    <row r="141" spans="1:26" x14ac:dyDescent="0.3">
      <c r="A141">
        <v>1155</v>
      </c>
      <c r="B141" s="2">
        <v>41816</v>
      </c>
      <c r="C141">
        <v>26</v>
      </c>
      <c r="D141" t="s">
        <v>140</v>
      </c>
      <c r="E141" t="s">
        <v>141</v>
      </c>
      <c r="F141" t="s">
        <v>115</v>
      </c>
      <c r="G141" t="s">
        <v>116</v>
      </c>
      <c r="H141">
        <v>99999</v>
      </c>
      <c r="I141" t="s">
        <v>30</v>
      </c>
      <c r="J141" t="s">
        <v>94</v>
      </c>
      <c r="K141" t="s">
        <v>95</v>
      </c>
      <c r="L141" s="2">
        <v>41818</v>
      </c>
      <c r="M141" t="s">
        <v>62</v>
      </c>
      <c r="N141" t="s">
        <v>142</v>
      </c>
      <c r="O141" t="s">
        <v>141</v>
      </c>
      <c r="P141" t="s">
        <v>115</v>
      </c>
      <c r="Q141" t="s">
        <v>116</v>
      </c>
      <c r="R141">
        <v>99999</v>
      </c>
      <c r="S141" t="s">
        <v>30</v>
      </c>
      <c r="T141" t="s">
        <v>48</v>
      </c>
      <c r="U141" t="s">
        <v>147</v>
      </c>
      <c r="V141" t="s">
        <v>148</v>
      </c>
      <c r="W141" s="3">
        <v>21.35</v>
      </c>
      <c r="X141">
        <v>90</v>
      </c>
      <c r="Y141" s="4">
        <v>1921.5000000000002</v>
      </c>
      <c r="Z141" s="3">
        <v>186.38550000000004</v>
      </c>
    </row>
    <row r="142" spans="1:26" x14ac:dyDescent="0.3">
      <c r="A142">
        <v>1156</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80</v>
      </c>
      <c r="V142" t="s">
        <v>81</v>
      </c>
      <c r="W142" s="3">
        <v>9.65</v>
      </c>
      <c r="X142">
        <v>60</v>
      </c>
      <c r="Y142" s="4">
        <v>579</v>
      </c>
      <c r="Z142" s="3">
        <v>59.637000000000008</v>
      </c>
    </row>
    <row r="143" spans="1:26" x14ac:dyDescent="0.3">
      <c r="A143">
        <v>1157</v>
      </c>
      <c r="B143" s="2">
        <v>41816</v>
      </c>
      <c r="C143">
        <v>26</v>
      </c>
      <c r="D143" t="s">
        <v>140</v>
      </c>
      <c r="E143" t="s">
        <v>141</v>
      </c>
      <c r="F143" t="s">
        <v>115</v>
      </c>
      <c r="G143" t="s">
        <v>116</v>
      </c>
      <c r="H143">
        <v>99999</v>
      </c>
      <c r="I143" t="s">
        <v>30</v>
      </c>
      <c r="J143" t="s">
        <v>94</v>
      </c>
      <c r="K143" t="s">
        <v>95</v>
      </c>
      <c r="L143">
        <v>41818</v>
      </c>
      <c r="M143" t="s">
        <v>62</v>
      </c>
      <c r="N143" t="s">
        <v>142</v>
      </c>
      <c r="O143" t="s">
        <v>141</v>
      </c>
      <c r="P143" t="s">
        <v>115</v>
      </c>
      <c r="Q143" t="s">
        <v>116</v>
      </c>
      <c r="R143">
        <v>99999</v>
      </c>
      <c r="S143" t="s">
        <v>30</v>
      </c>
      <c r="T143" t="s">
        <v>48</v>
      </c>
      <c r="U143" t="s">
        <v>123</v>
      </c>
      <c r="V143" t="s">
        <v>124</v>
      </c>
      <c r="W143" s="3">
        <v>18.399999999999999</v>
      </c>
      <c r="X143">
        <v>39</v>
      </c>
      <c r="Y143" s="4">
        <v>717.59999999999991</v>
      </c>
      <c r="Z143" s="3">
        <v>71.759999999999991</v>
      </c>
    </row>
    <row r="144" spans="1:26" x14ac:dyDescent="0.3">
      <c r="A144">
        <v>1158</v>
      </c>
      <c r="B144" s="2">
        <v>41819</v>
      </c>
      <c r="C144">
        <v>29</v>
      </c>
      <c r="D144" t="s">
        <v>66</v>
      </c>
      <c r="E144" t="s">
        <v>67</v>
      </c>
      <c r="F144" t="s">
        <v>68</v>
      </c>
      <c r="G144" t="s">
        <v>69</v>
      </c>
      <c r="H144">
        <v>99999</v>
      </c>
      <c r="I144" t="s">
        <v>30</v>
      </c>
      <c r="J144" t="s">
        <v>70</v>
      </c>
      <c r="K144" t="s">
        <v>32</v>
      </c>
      <c r="L144">
        <v>41821</v>
      </c>
      <c r="M144" t="s">
        <v>33</v>
      </c>
      <c r="N144" t="s">
        <v>71</v>
      </c>
      <c r="O144" t="s">
        <v>67</v>
      </c>
      <c r="P144" t="s">
        <v>68</v>
      </c>
      <c r="Q144" t="s">
        <v>69</v>
      </c>
      <c r="R144">
        <v>99999</v>
      </c>
      <c r="S144" t="s">
        <v>30</v>
      </c>
      <c r="T144" t="s">
        <v>35</v>
      </c>
      <c r="U144" t="s">
        <v>36</v>
      </c>
      <c r="V144" t="s">
        <v>37</v>
      </c>
      <c r="W144" s="3">
        <v>14</v>
      </c>
      <c r="X144">
        <v>79</v>
      </c>
      <c r="Y144" s="4">
        <v>1106</v>
      </c>
      <c r="Z144" s="3">
        <v>113.91800000000001</v>
      </c>
    </row>
    <row r="145" spans="1:26" x14ac:dyDescent="0.3">
      <c r="A145">
        <v>1159</v>
      </c>
      <c r="B145" s="2">
        <v>41796</v>
      </c>
      <c r="C145">
        <v>6</v>
      </c>
      <c r="D145" t="s">
        <v>82</v>
      </c>
      <c r="E145" t="s">
        <v>83</v>
      </c>
      <c r="F145" t="s">
        <v>84</v>
      </c>
      <c r="G145" t="s">
        <v>85</v>
      </c>
      <c r="H145">
        <v>99999</v>
      </c>
      <c r="I145" t="s">
        <v>30</v>
      </c>
      <c r="J145" t="s">
        <v>86</v>
      </c>
      <c r="K145" t="s">
        <v>61</v>
      </c>
      <c r="L145">
        <v>41798</v>
      </c>
      <c r="M145" t="s">
        <v>62</v>
      </c>
      <c r="N145" t="s">
        <v>87</v>
      </c>
      <c r="O145" t="s">
        <v>83</v>
      </c>
      <c r="P145" t="s">
        <v>84</v>
      </c>
      <c r="Q145" t="s">
        <v>85</v>
      </c>
      <c r="R145">
        <v>99999</v>
      </c>
      <c r="S145" t="s">
        <v>30</v>
      </c>
      <c r="T145" t="s">
        <v>35</v>
      </c>
      <c r="U145" t="s">
        <v>72</v>
      </c>
      <c r="V145" t="s">
        <v>73</v>
      </c>
      <c r="W145" s="3">
        <v>12.75</v>
      </c>
      <c r="X145">
        <v>44</v>
      </c>
      <c r="Y145" s="4">
        <v>561</v>
      </c>
      <c r="Z145" s="3">
        <v>57.222000000000001</v>
      </c>
    </row>
    <row r="146" spans="1:26" x14ac:dyDescent="0.3">
      <c r="A146">
        <v>1161</v>
      </c>
      <c r="B146" s="2">
        <v>41794</v>
      </c>
      <c r="C146">
        <v>4</v>
      </c>
      <c r="D146" t="s">
        <v>40</v>
      </c>
      <c r="E146" t="s">
        <v>41</v>
      </c>
      <c r="F146" t="s">
        <v>42</v>
      </c>
      <c r="G146" t="s">
        <v>43</v>
      </c>
      <c r="H146">
        <v>99999</v>
      </c>
      <c r="I146" t="s">
        <v>30</v>
      </c>
      <c r="J146" t="s">
        <v>44</v>
      </c>
      <c r="K146" t="s">
        <v>45</v>
      </c>
      <c r="L146">
        <v>41796</v>
      </c>
      <c r="M146" t="s">
        <v>46</v>
      </c>
      <c r="N146" t="s">
        <v>47</v>
      </c>
      <c r="O146" t="s">
        <v>41</v>
      </c>
      <c r="P146" t="s">
        <v>42</v>
      </c>
      <c r="Q146" t="s">
        <v>43</v>
      </c>
      <c r="R146">
        <v>99999</v>
      </c>
      <c r="S146" t="s">
        <v>30</v>
      </c>
      <c r="T146" t="s">
        <v>48</v>
      </c>
      <c r="U146" t="s">
        <v>149</v>
      </c>
      <c r="V146" t="s">
        <v>110</v>
      </c>
      <c r="W146" s="3">
        <v>81</v>
      </c>
      <c r="X146">
        <v>98</v>
      </c>
      <c r="Y146" s="4">
        <v>7938</v>
      </c>
      <c r="Z146" s="3">
        <v>769.98599999999999</v>
      </c>
    </row>
    <row r="147" spans="1:26" x14ac:dyDescent="0.3">
      <c r="A147">
        <v>1162</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150</v>
      </c>
      <c r="V147" t="s">
        <v>151</v>
      </c>
      <c r="W147" s="3">
        <v>7</v>
      </c>
      <c r="X147">
        <v>61</v>
      </c>
      <c r="Y147" s="4">
        <v>427</v>
      </c>
      <c r="Z147" s="3">
        <v>42.273000000000003</v>
      </c>
    </row>
    <row r="148" spans="1:26" x14ac:dyDescent="0.3">
      <c r="A148">
        <v>1164</v>
      </c>
      <c r="B148" s="2">
        <v>41798</v>
      </c>
      <c r="C148">
        <v>8</v>
      </c>
      <c r="D148" t="s">
        <v>56</v>
      </c>
      <c r="E148" t="s">
        <v>57</v>
      </c>
      <c r="F148" t="s">
        <v>58</v>
      </c>
      <c r="G148" t="s">
        <v>59</v>
      </c>
      <c r="H148">
        <v>99999</v>
      </c>
      <c r="I148" t="s">
        <v>30</v>
      </c>
      <c r="J148" t="s">
        <v>60</v>
      </c>
      <c r="K148" t="s">
        <v>61</v>
      </c>
      <c r="L148" s="2">
        <v>41800</v>
      </c>
      <c r="M148" t="s">
        <v>62</v>
      </c>
      <c r="N148" t="s">
        <v>63</v>
      </c>
      <c r="O148" t="s">
        <v>57</v>
      </c>
      <c r="P148" t="s">
        <v>58</v>
      </c>
      <c r="Q148" t="s">
        <v>59</v>
      </c>
      <c r="R148">
        <v>99999</v>
      </c>
      <c r="S148" t="s">
        <v>30</v>
      </c>
      <c r="T148" t="s">
        <v>48</v>
      </c>
      <c r="U148" t="s">
        <v>133</v>
      </c>
      <c r="V148" t="s">
        <v>134</v>
      </c>
      <c r="W148" s="3">
        <v>34.799999999999997</v>
      </c>
      <c r="X148">
        <v>30</v>
      </c>
      <c r="Y148" s="4">
        <v>1044</v>
      </c>
      <c r="Z148" s="3">
        <v>109.62</v>
      </c>
    </row>
    <row r="149" spans="1:26" x14ac:dyDescent="0.3">
      <c r="A149">
        <v>1167</v>
      </c>
      <c r="B149" s="2">
        <v>41793</v>
      </c>
      <c r="C149">
        <v>3</v>
      </c>
      <c r="D149" t="s">
        <v>74</v>
      </c>
      <c r="E149" t="s">
        <v>75</v>
      </c>
      <c r="F149" t="s">
        <v>76</v>
      </c>
      <c r="G149" t="s">
        <v>77</v>
      </c>
      <c r="H149">
        <v>99999</v>
      </c>
      <c r="I149" t="s">
        <v>30</v>
      </c>
      <c r="J149" t="s">
        <v>31</v>
      </c>
      <c r="K149" t="s">
        <v>32</v>
      </c>
      <c r="L149" s="2">
        <v>41795</v>
      </c>
      <c r="M149" t="s">
        <v>33</v>
      </c>
      <c r="N149" t="s">
        <v>78</v>
      </c>
      <c r="O149" t="s">
        <v>75</v>
      </c>
      <c r="P149" t="s">
        <v>76</v>
      </c>
      <c r="Q149" t="s">
        <v>77</v>
      </c>
      <c r="R149">
        <v>99999</v>
      </c>
      <c r="S149" t="s">
        <v>30</v>
      </c>
      <c r="T149" t="s">
        <v>79</v>
      </c>
      <c r="U149" t="s">
        <v>135</v>
      </c>
      <c r="V149" t="s">
        <v>112</v>
      </c>
      <c r="W149" s="3">
        <v>10</v>
      </c>
      <c r="X149">
        <v>24</v>
      </c>
      <c r="Y149" s="4">
        <v>240</v>
      </c>
      <c r="Z149" s="3">
        <v>25.200000000000003</v>
      </c>
    </row>
    <row r="150" spans="1:26" x14ac:dyDescent="0.3">
      <c r="A150">
        <v>1168</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88</v>
      </c>
      <c r="V150" t="s">
        <v>89</v>
      </c>
      <c r="W150" s="3">
        <v>40</v>
      </c>
      <c r="X150">
        <v>28</v>
      </c>
      <c r="Y150" s="4">
        <v>1120</v>
      </c>
      <c r="Z150" s="3">
        <v>109.75999999999999</v>
      </c>
    </row>
    <row r="151" spans="1:26" x14ac:dyDescent="0.3">
      <c r="A151">
        <v>1172</v>
      </c>
      <c r="B151" s="2">
        <v>41800</v>
      </c>
      <c r="C151">
        <v>10</v>
      </c>
      <c r="D151" t="s">
        <v>97</v>
      </c>
      <c r="E151" t="s">
        <v>98</v>
      </c>
      <c r="F151" t="s">
        <v>99</v>
      </c>
      <c r="G151" t="s">
        <v>100</v>
      </c>
      <c r="H151">
        <v>99999</v>
      </c>
      <c r="I151" t="s">
        <v>30</v>
      </c>
      <c r="J151" t="s">
        <v>101</v>
      </c>
      <c r="K151" t="s">
        <v>45</v>
      </c>
      <c r="L151" s="2">
        <v>41802</v>
      </c>
      <c r="M151" t="s">
        <v>33</v>
      </c>
      <c r="N151" t="s">
        <v>102</v>
      </c>
      <c r="O151" t="s">
        <v>98</v>
      </c>
      <c r="P151" t="s">
        <v>99</v>
      </c>
      <c r="Q151" t="s">
        <v>100</v>
      </c>
      <c r="R151">
        <v>99999</v>
      </c>
      <c r="S151" t="s">
        <v>30</v>
      </c>
      <c r="T151" t="s">
        <v>48</v>
      </c>
      <c r="U151" t="s">
        <v>136</v>
      </c>
      <c r="V151" t="s">
        <v>39</v>
      </c>
      <c r="W151" s="3">
        <v>10</v>
      </c>
      <c r="X151">
        <v>74</v>
      </c>
      <c r="Y151" s="4">
        <v>740</v>
      </c>
      <c r="Z151" s="3">
        <v>71.78</v>
      </c>
    </row>
    <row r="152" spans="1:26" x14ac:dyDescent="0.3">
      <c r="A152">
        <v>1174</v>
      </c>
      <c r="B152" s="2">
        <v>41800</v>
      </c>
      <c r="C152">
        <v>10</v>
      </c>
      <c r="D152" t="s">
        <v>97</v>
      </c>
      <c r="E152" t="s">
        <v>98</v>
      </c>
      <c r="F152" t="s">
        <v>99</v>
      </c>
      <c r="G152" t="s">
        <v>100</v>
      </c>
      <c r="H152">
        <v>99999</v>
      </c>
      <c r="I152" t="s">
        <v>30</v>
      </c>
      <c r="J152" t="s">
        <v>101</v>
      </c>
      <c r="K152" t="s">
        <v>45</v>
      </c>
      <c r="L152" s="2"/>
      <c r="M152" t="s">
        <v>46</v>
      </c>
      <c r="N152" t="s">
        <v>102</v>
      </c>
      <c r="O152" t="s">
        <v>98</v>
      </c>
      <c r="P152" t="s">
        <v>99</v>
      </c>
      <c r="Q152" t="s">
        <v>100</v>
      </c>
      <c r="R152">
        <v>99999</v>
      </c>
      <c r="S152" t="s">
        <v>30</v>
      </c>
      <c r="U152" t="s">
        <v>38</v>
      </c>
      <c r="V152" t="s">
        <v>39</v>
      </c>
      <c r="W152" s="3">
        <v>3.5</v>
      </c>
      <c r="X152">
        <v>90</v>
      </c>
      <c r="Y152" s="4">
        <v>315</v>
      </c>
      <c r="Z152" s="3">
        <v>30.24</v>
      </c>
    </row>
    <row r="153" spans="1:26" x14ac:dyDescent="0.3">
      <c r="A153">
        <v>1175</v>
      </c>
      <c r="B153" s="2">
        <v>41801</v>
      </c>
      <c r="C153">
        <v>11</v>
      </c>
      <c r="D153" t="s">
        <v>113</v>
      </c>
      <c r="E153" t="s">
        <v>114</v>
      </c>
      <c r="F153" t="s">
        <v>115</v>
      </c>
      <c r="G153" t="s">
        <v>116</v>
      </c>
      <c r="H153">
        <v>99999</v>
      </c>
      <c r="I153" t="s">
        <v>30</v>
      </c>
      <c r="J153" t="s">
        <v>94</v>
      </c>
      <c r="K153" t="s">
        <v>95</v>
      </c>
      <c r="L153" s="2"/>
      <c r="M153" t="s">
        <v>62</v>
      </c>
      <c r="N153" t="s">
        <v>117</v>
      </c>
      <c r="O153" t="s">
        <v>114</v>
      </c>
      <c r="P153" t="s">
        <v>115</v>
      </c>
      <c r="Q153" t="s">
        <v>116</v>
      </c>
      <c r="R153">
        <v>99999</v>
      </c>
      <c r="S153" t="s">
        <v>30</v>
      </c>
      <c r="U153" t="s">
        <v>88</v>
      </c>
      <c r="V153" t="s">
        <v>89</v>
      </c>
      <c r="W153" s="3">
        <v>40</v>
      </c>
      <c r="X153">
        <v>27</v>
      </c>
      <c r="Y153" s="4">
        <v>1080</v>
      </c>
      <c r="Z153" s="3">
        <v>111.24000000000001</v>
      </c>
    </row>
    <row r="154" spans="1:26" x14ac:dyDescent="0.3">
      <c r="A154">
        <v>1176</v>
      </c>
      <c r="B154" s="2">
        <v>41791</v>
      </c>
      <c r="C154">
        <v>1</v>
      </c>
      <c r="D154" t="s">
        <v>118</v>
      </c>
      <c r="E154" t="s">
        <v>119</v>
      </c>
      <c r="F154" t="s">
        <v>120</v>
      </c>
      <c r="G154" t="s">
        <v>121</v>
      </c>
      <c r="H154">
        <v>99999</v>
      </c>
      <c r="I154" t="s">
        <v>30</v>
      </c>
      <c r="J154" t="s">
        <v>60</v>
      </c>
      <c r="K154" t="s">
        <v>61</v>
      </c>
      <c r="L154" s="2"/>
      <c r="M154" t="s">
        <v>62</v>
      </c>
      <c r="N154" t="s">
        <v>122</v>
      </c>
      <c r="O154" t="s">
        <v>119</v>
      </c>
      <c r="P154" t="s">
        <v>120</v>
      </c>
      <c r="Q154" t="s">
        <v>121</v>
      </c>
      <c r="R154">
        <v>99999</v>
      </c>
      <c r="S154" t="s">
        <v>30</v>
      </c>
      <c r="U154" t="s">
        <v>123</v>
      </c>
      <c r="V154" t="s">
        <v>124</v>
      </c>
      <c r="W154" s="3">
        <v>18.399999999999999</v>
      </c>
      <c r="X154">
        <v>71</v>
      </c>
      <c r="Y154" s="4">
        <v>1306.3999999999999</v>
      </c>
      <c r="Z154" s="3">
        <v>137.172</v>
      </c>
    </row>
    <row r="155" spans="1:26" x14ac:dyDescent="0.3">
      <c r="A155">
        <v>1177</v>
      </c>
      <c r="B155" s="2">
        <v>41818</v>
      </c>
      <c r="C155">
        <v>28</v>
      </c>
      <c r="D155" t="s">
        <v>90</v>
      </c>
      <c r="E155" t="s">
        <v>91</v>
      </c>
      <c r="F155" t="s">
        <v>92</v>
      </c>
      <c r="G155" t="s">
        <v>93</v>
      </c>
      <c r="H155">
        <v>99999</v>
      </c>
      <c r="I155" t="s">
        <v>30</v>
      </c>
      <c r="J155" t="s">
        <v>94</v>
      </c>
      <c r="K155" t="s">
        <v>95</v>
      </c>
      <c r="L155" s="2">
        <v>41820</v>
      </c>
      <c r="M155" t="s">
        <v>62</v>
      </c>
      <c r="N155" t="s">
        <v>96</v>
      </c>
      <c r="O155" t="s">
        <v>91</v>
      </c>
      <c r="P155" t="s">
        <v>92</v>
      </c>
      <c r="Q155" t="s">
        <v>93</v>
      </c>
      <c r="R155">
        <v>99999</v>
      </c>
      <c r="S155" t="s">
        <v>30</v>
      </c>
      <c r="T155" t="s">
        <v>48</v>
      </c>
      <c r="U155" t="s">
        <v>55</v>
      </c>
      <c r="V155" t="s">
        <v>37</v>
      </c>
      <c r="W155" s="3">
        <v>46</v>
      </c>
      <c r="X155">
        <v>74</v>
      </c>
      <c r="Y155" s="4">
        <v>3404</v>
      </c>
      <c r="Z155" s="3">
        <v>340.40000000000003</v>
      </c>
    </row>
    <row r="156" spans="1:26" x14ac:dyDescent="0.3">
      <c r="A156">
        <v>1178</v>
      </c>
      <c r="B156" s="2">
        <v>41799</v>
      </c>
      <c r="C156">
        <v>9</v>
      </c>
      <c r="D156" t="s">
        <v>125</v>
      </c>
      <c r="E156" t="s">
        <v>126</v>
      </c>
      <c r="F156" t="s">
        <v>127</v>
      </c>
      <c r="G156" t="s">
        <v>128</v>
      </c>
      <c r="H156">
        <v>99999</v>
      </c>
      <c r="I156" t="s">
        <v>30</v>
      </c>
      <c r="J156" t="s">
        <v>129</v>
      </c>
      <c r="K156" t="s">
        <v>32</v>
      </c>
      <c r="L156" s="2">
        <v>41801</v>
      </c>
      <c r="M156" t="s">
        <v>46</v>
      </c>
      <c r="N156" t="s">
        <v>130</v>
      </c>
      <c r="O156" t="s">
        <v>126</v>
      </c>
      <c r="P156" t="s">
        <v>127</v>
      </c>
      <c r="Q156" t="s">
        <v>128</v>
      </c>
      <c r="R156">
        <v>99999</v>
      </c>
      <c r="S156" t="s">
        <v>30</v>
      </c>
      <c r="T156" t="s">
        <v>35</v>
      </c>
      <c r="U156" t="s">
        <v>80</v>
      </c>
      <c r="V156" t="s">
        <v>81</v>
      </c>
      <c r="W156" s="3">
        <v>9.65</v>
      </c>
      <c r="X156">
        <v>76</v>
      </c>
      <c r="Y156" s="4">
        <v>733.4</v>
      </c>
      <c r="Z156" s="3">
        <v>72.6066</v>
      </c>
    </row>
    <row r="157" spans="1:26" x14ac:dyDescent="0.3">
      <c r="A157">
        <v>1179</v>
      </c>
      <c r="B157" s="2">
        <v>41796</v>
      </c>
      <c r="C157">
        <v>6</v>
      </c>
      <c r="D157" t="s">
        <v>82</v>
      </c>
      <c r="E157" t="s">
        <v>83</v>
      </c>
      <c r="F157" t="s">
        <v>84</v>
      </c>
      <c r="G157" t="s">
        <v>85</v>
      </c>
      <c r="H157">
        <v>99999</v>
      </c>
      <c r="I157" t="s">
        <v>30</v>
      </c>
      <c r="J157" t="s">
        <v>86</v>
      </c>
      <c r="K157" t="s">
        <v>61</v>
      </c>
      <c r="L157" s="2">
        <v>41798</v>
      </c>
      <c r="M157" t="s">
        <v>33</v>
      </c>
      <c r="N157" t="s">
        <v>87</v>
      </c>
      <c r="O157" t="s">
        <v>83</v>
      </c>
      <c r="P157" t="s">
        <v>84</v>
      </c>
      <c r="Q157" t="s">
        <v>85</v>
      </c>
      <c r="R157">
        <v>99999</v>
      </c>
      <c r="S157" t="s">
        <v>30</v>
      </c>
      <c r="T157" t="s">
        <v>48</v>
      </c>
      <c r="U157" t="s">
        <v>72</v>
      </c>
      <c r="V157" t="s">
        <v>73</v>
      </c>
      <c r="W157" s="3">
        <v>12.75</v>
      </c>
      <c r="X157">
        <v>96</v>
      </c>
      <c r="Y157" s="4">
        <v>1224</v>
      </c>
      <c r="Z157" s="3">
        <v>123.62400000000001</v>
      </c>
    </row>
    <row r="158" spans="1:26" x14ac:dyDescent="0.3">
      <c r="A158">
        <v>1180</v>
      </c>
      <c r="B158" s="2">
        <v>41798</v>
      </c>
      <c r="C158">
        <v>8</v>
      </c>
      <c r="D158" t="s">
        <v>56</v>
      </c>
      <c r="E158" t="s">
        <v>57</v>
      </c>
      <c r="F158" t="s">
        <v>58</v>
      </c>
      <c r="G158" t="s">
        <v>59</v>
      </c>
      <c r="H158">
        <v>99999</v>
      </c>
      <c r="I158" t="s">
        <v>30</v>
      </c>
      <c r="J158" t="s">
        <v>60</v>
      </c>
      <c r="K158" t="s">
        <v>61</v>
      </c>
      <c r="L158" s="2">
        <v>41800</v>
      </c>
      <c r="M158" t="s">
        <v>33</v>
      </c>
      <c r="N158" t="s">
        <v>63</v>
      </c>
      <c r="O158" t="s">
        <v>57</v>
      </c>
      <c r="P158" t="s">
        <v>58</v>
      </c>
      <c r="Q158" t="s">
        <v>59</v>
      </c>
      <c r="R158">
        <v>99999</v>
      </c>
      <c r="S158" t="s">
        <v>30</v>
      </c>
      <c r="T158" t="s">
        <v>35</v>
      </c>
      <c r="U158" t="s">
        <v>72</v>
      </c>
      <c r="V158" t="s">
        <v>73</v>
      </c>
      <c r="W158" s="3">
        <v>12.75</v>
      </c>
      <c r="X158">
        <v>92</v>
      </c>
      <c r="Y158" s="4">
        <v>1173</v>
      </c>
      <c r="Z158" s="3">
        <v>116.12700000000001</v>
      </c>
    </row>
    <row r="159" spans="1:26" x14ac:dyDescent="0.3">
      <c r="A159">
        <v>1181</v>
      </c>
      <c r="B159" s="2">
        <v>41815</v>
      </c>
      <c r="C159">
        <v>25</v>
      </c>
      <c r="D159" t="s">
        <v>137</v>
      </c>
      <c r="E159" t="s">
        <v>138</v>
      </c>
      <c r="F159" t="s">
        <v>99</v>
      </c>
      <c r="G159" t="s">
        <v>100</v>
      </c>
      <c r="H159">
        <v>99999</v>
      </c>
      <c r="I159" t="s">
        <v>30</v>
      </c>
      <c r="J159" t="s">
        <v>101</v>
      </c>
      <c r="K159" t="s">
        <v>45</v>
      </c>
      <c r="L159" s="2">
        <v>41817</v>
      </c>
      <c r="M159" t="s">
        <v>46</v>
      </c>
      <c r="N159" t="s">
        <v>139</v>
      </c>
      <c r="O159" t="s">
        <v>138</v>
      </c>
      <c r="P159" t="s">
        <v>99</v>
      </c>
      <c r="Q159" t="s">
        <v>100</v>
      </c>
      <c r="R159">
        <v>99999</v>
      </c>
      <c r="S159" t="s">
        <v>30</v>
      </c>
      <c r="T159" t="s">
        <v>79</v>
      </c>
      <c r="U159" t="s">
        <v>111</v>
      </c>
      <c r="V159" t="s">
        <v>112</v>
      </c>
      <c r="W159" s="3">
        <v>22</v>
      </c>
      <c r="X159">
        <v>93</v>
      </c>
      <c r="Y159" s="4">
        <v>2046</v>
      </c>
      <c r="Z159" s="3">
        <v>200.50800000000001</v>
      </c>
    </row>
    <row r="160" spans="1:26" x14ac:dyDescent="0.3">
      <c r="A160">
        <v>1182</v>
      </c>
      <c r="B160" s="2">
        <v>41816</v>
      </c>
      <c r="C160">
        <v>26</v>
      </c>
      <c r="D160" t="s">
        <v>140</v>
      </c>
      <c r="E160" t="s">
        <v>141</v>
      </c>
      <c r="F160" t="s">
        <v>115</v>
      </c>
      <c r="G160" t="s">
        <v>116</v>
      </c>
      <c r="H160">
        <v>99999</v>
      </c>
      <c r="I160" t="s">
        <v>30</v>
      </c>
      <c r="J160" t="s">
        <v>94</v>
      </c>
      <c r="K160" t="s">
        <v>95</v>
      </c>
      <c r="L160" s="2">
        <v>41818</v>
      </c>
      <c r="M160" t="s">
        <v>62</v>
      </c>
      <c r="N160" t="s">
        <v>142</v>
      </c>
      <c r="O160" t="s">
        <v>141</v>
      </c>
      <c r="P160" t="s">
        <v>115</v>
      </c>
      <c r="Q160" t="s">
        <v>116</v>
      </c>
      <c r="R160">
        <v>99999</v>
      </c>
      <c r="S160" t="s">
        <v>30</v>
      </c>
      <c r="T160" t="s">
        <v>48</v>
      </c>
      <c r="U160" t="s">
        <v>109</v>
      </c>
      <c r="V160" t="s">
        <v>110</v>
      </c>
      <c r="W160" s="3">
        <v>25</v>
      </c>
      <c r="X160">
        <v>18</v>
      </c>
      <c r="Y160" s="4">
        <v>450</v>
      </c>
      <c r="Z160" s="3">
        <v>42.75</v>
      </c>
    </row>
    <row r="161" spans="1:26" x14ac:dyDescent="0.3">
      <c r="A161">
        <v>1183</v>
      </c>
      <c r="B161" s="2">
        <v>41819</v>
      </c>
      <c r="C161">
        <v>29</v>
      </c>
      <c r="D161" t="s">
        <v>66</v>
      </c>
      <c r="E161" t="s">
        <v>67</v>
      </c>
      <c r="F161" t="s">
        <v>68</v>
      </c>
      <c r="G161" t="s">
        <v>69</v>
      </c>
      <c r="H161">
        <v>99999</v>
      </c>
      <c r="I161" t="s">
        <v>30</v>
      </c>
      <c r="J161" t="s">
        <v>70</v>
      </c>
      <c r="K161" t="s">
        <v>32</v>
      </c>
      <c r="L161" s="2">
        <v>41821</v>
      </c>
      <c r="M161" t="s">
        <v>33</v>
      </c>
      <c r="N161" t="s">
        <v>71</v>
      </c>
      <c r="O161" t="s">
        <v>67</v>
      </c>
      <c r="P161" t="s">
        <v>68</v>
      </c>
      <c r="Q161" t="s">
        <v>69</v>
      </c>
      <c r="R161">
        <v>99999</v>
      </c>
      <c r="S161" t="s">
        <v>30</v>
      </c>
      <c r="T161" t="s">
        <v>35</v>
      </c>
      <c r="U161" t="s">
        <v>143</v>
      </c>
      <c r="V161" t="s">
        <v>144</v>
      </c>
      <c r="W161">
        <v>39</v>
      </c>
      <c r="X161">
        <v>98</v>
      </c>
      <c r="Y161" s="4">
        <v>3822</v>
      </c>
      <c r="Z161" s="3">
        <v>397.48800000000006</v>
      </c>
    </row>
    <row r="162" spans="1:26" x14ac:dyDescent="0.3">
      <c r="A162">
        <v>1184</v>
      </c>
      <c r="B162" s="2">
        <v>41796</v>
      </c>
      <c r="C162">
        <v>6</v>
      </c>
      <c r="D162" t="s">
        <v>82</v>
      </c>
      <c r="E162" t="s">
        <v>83</v>
      </c>
      <c r="F162" t="s">
        <v>84</v>
      </c>
      <c r="G162" t="s">
        <v>85</v>
      </c>
      <c r="H162">
        <v>99999</v>
      </c>
      <c r="I162" t="s">
        <v>30</v>
      </c>
      <c r="J162" t="s">
        <v>86</v>
      </c>
      <c r="K162" t="s">
        <v>61</v>
      </c>
      <c r="L162" s="2">
        <v>41798</v>
      </c>
      <c r="M162" t="s">
        <v>62</v>
      </c>
      <c r="N162" t="s">
        <v>87</v>
      </c>
      <c r="O162" t="s">
        <v>83</v>
      </c>
      <c r="P162" t="s">
        <v>84</v>
      </c>
      <c r="Q162" t="s">
        <v>85</v>
      </c>
      <c r="R162">
        <v>99999</v>
      </c>
      <c r="S162" t="s">
        <v>30</v>
      </c>
      <c r="T162" t="s">
        <v>35</v>
      </c>
      <c r="U162" t="s">
        <v>49</v>
      </c>
      <c r="V162" t="s">
        <v>39</v>
      </c>
      <c r="W162">
        <v>30</v>
      </c>
      <c r="X162">
        <v>46</v>
      </c>
      <c r="Y162" s="4">
        <v>1380</v>
      </c>
      <c r="Z162" s="3">
        <v>135.24</v>
      </c>
    </row>
    <row r="163" spans="1:26" x14ac:dyDescent="0.3">
      <c r="A163">
        <v>1185</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50</v>
      </c>
      <c r="V163" t="s">
        <v>39</v>
      </c>
      <c r="W163">
        <v>53</v>
      </c>
      <c r="X163">
        <v>14</v>
      </c>
      <c r="Y163" s="4">
        <v>742</v>
      </c>
      <c r="Z163" s="3">
        <v>74.2</v>
      </c>
    </row>
    <row r="164" spans="1:26" x14ac:dyDescent="0.3">
      <c r="A164">
        <v>1186</v>
      </c>
      <c r="B164" s="2">
        <v>41794</v>
      </c>
      <c r="C164">
        <v>4</v>
      </c>
      <c r="D164" t="s">
        <v>40</v>
      </c>
      <c r="E164" t="s">
        <v>41</v>
      </c>
      <c r="F164" t="s">
        <v>42</v>
      </c>
      <c r="G164" t="s">
        <v>43</v>
      </c>
      <c r="H164">
        <v>99999</v>
      </c>
      <c r="I164" t="s">
        <v>30</v>
      </c>
      <c r="J164" t="s">
        <v>44</v>
      </c>
      <c r="K164" t="s">
        <v>45</v>
      </c>
      <c r="L164" s="2"/>
      <c r="N164" t="s">
        <v>47</v>
      </c>
      <c r="O164" t="s">
        <v>41</v>
      </c>
      <c r="P164" t="s">
        <v>42</v>
      </c>
      <c r="Q164" t="s">
        <v>43</v>
      </c>
      <c r="R164">
        <v>99999</v>
      </c>
      <c r="S164" t="s">
        <v>30</v>
      </c>
      <c r="U164" t="s">
        <v>145</v>
      </c>
      <c r="V164" t="s">
        <v>132</v>
      </c>
      <c r="W164">
        <v>38</v>
      </c>
      <c r="X164">
        <v>85</v>
      </c>
      <c r="Y164" s="4">
        <v>3230</v>
      </c>
      <c r="Z164" s="3">
        <v>319.77</v>
      </c>
    </row>
    <row r="165" spans="1:26" x14ac:dyDescent="0.3">
      <c r="A165">
        <v>1187</v>
      </c>
      <c r="B165" s="2">
        <v>41793</v>
      </c>
      <c r="C165">
        <v>3</v>
      </c>
      <c r="D165" t="s">
        <v>74</v>
      </c>
      <c r="E165" t="s">
        <v>75</v>
      </c>
      <c r="F165" t="s">
        <v>76</v>
      </c>
      <c r="G165" t="s">
        <v>77</v>
      </c>
      <c r="H165">
        <v>99999</v>
      </c>
      <c r="I165" t="s">
        <v>30</v>
      </c>
      <c r="J165" t="s">
        <v>31</v>
      </c>
      <c r="K165" t="s">
        <v>32</v>
      </c>
      <c r="L165" s="2"/>
      <c r="N165" t="s">
        <v>78</v>
      </c>
      <c r="O165" t="s">
        <v>75</v>
      </c>
      <c r="P165" t="s">
        <v>76</v>
      </c>
      <c r="Q165" t="s">
        <v>77</v>
      </c>
      <c r="R165">
        <v>99999</v>
      </c>
      <c r="S165" t="s">
        <v>30</v>
      </c>
      <c r="U165" t="s">
        <v>103</v>
      </c>
      <c r="V165" t="s">
        <v>37</v>
      </c>
      <c r="W165">
        <v>2.99</v>
      </c>
      <c r="X165">
        <v>88</v>
      </c>
      <c r="Y165" s="4">
        <v>263.12</v>
      </c>
      <c r="Z165" s="3">
        <v>25.522639999999999</v>
      </c>
    </row>
    <row r="166" spans="1:26" x14ac:dyDescent="0.3">
      <c r="A166">
        <v>1188</v>
      </c>
      <c r="B166" s="2">
        <v>41821</v>
      </c>
      <c r="C166">
        <v>1</v>
      </c>
      <c r="D166" t="s">
        <v>118</v>
      </c>
      <c r="E166" t="s">
        <v>119</v>
      </c>
      <c r="F166" t="s">
        <v>120</v>
      </c>
      <c r="G166" t="s">
        <v>121</v>
      </c>
      <c r="H166">
        <v>99999</v>
      </c>
      <c r="I166" t="s">
        <v>30</v>
      </c>
      <c r="J166" t="s">
        <v>60</v>
      </c>
      <c r="K166" t="s">
        <v>61</v>
      </c>
      <c r="L166" s="2"/>
      <c r="N166" t="s">
        <v>122</v>
      </c>
      <c r="O166" t="s">
        <v>119</v>
      </c>
      <c r="P166" t="s">
        <v>120</v>
      </c>
      <c r="Q166" t="s">
        <v>121</v>
      </c>
      <c r="R166">
        <v>99999</v>
      </c>
      <c r="S166" t="s">
        <v>30</v>
      </c>
      <c r="U166" t="s">
        <v>103</v>
      </c>
      <c r="V166" t="s">
        <v>37</v>
      </c>
      <c r="W166">
        <v>2.99</v>
      </c>
      <c r="X166">
        <v>81</v>
      </c>
      <c r="Y166" s="4">
        <v>242.19000000000003</v>
      </c>
      <c r="Z166" s="3">
        <v>23.976810000000004</v>
      </c>
    </row>
    <row r="167" spans="1:26" x14ac:dyDescent="0.3">
      <c r="A167">
        <v>1189</v>
      </c>
      <c r="B167" s="2">
        <v>41848</v>
      </c>
      <c r="C167">
        <v>28</v>
      </c>
      <c r="D167" t="s">
        <v>90</v>
      </c>
      <c r="E167" t="s">
        <v>91</v>
      </c>
      <c r="F167" t="s">
        <v>92</v>
      </c>
      <c r="G167" t="s">
        <v>93</v>
      </c>
      <c r="H167">
        <v>99999</v>
      </c>
      <c r="I167" t="s">
        <v>30</v>
      </c>
      <c r="J167" t="s">
        <v>94</v>
      </c>
      <c r="K167" t="s">
        <v>95</v>
      </c>
      <c r="L167" s="2">
        <v>41850</v>
      </c>
      <c r="M167" t="s">
        <v>62</v>
      </c>
      <c r="N167" t="s">
        <v>96</v>
      </c>
      <c r="O167" t="s">
        <v>91</v>
      </c>
      <c r="P167" t="s">
        <v>92</v>
      </c>
      <c r="Q167" t="s">
        <v>93</v>
      </c>
      <c r="R167">
        <v>99999</v>
      </c>
      <c r="S167" t="s">
        <v>30</v>
      </c>
      <c r="T167" t="s">
        <v>48</v>
      </c>
      <c r="U167" t="s">
        <v>80</v>
      </c>
      <c r="V167" t="s">
        <v>81</v>
      </c>
      <c r="W167">
        <v>9.65</v>
      </c>
      <c r="X167">
        <v>33</v>
      </c>
      <c r="Y167" s="4">
        <v>318.45</v>
      </c>
      <c r="Z167" s="3">
        <v>30.252749999999999</v>
      </c>
    </row>
    <row r="168" spans="1:26" x14ac:dyDescent="0.3">
      <c r="A168">
        <v>1190</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123</v>
      </c>
      <c r="V168" t="s">
        <v>124</v>
      </c>
      <c r="W168">
        <v>18.399999999999999</v>
      </c>
      <c r="X168">
        <v>47</v>
      </c>
      <c r="Y168" s="4">
        <v>864.8</v>
      </c>
      <c r="Z168" s="3">
        <v>90.804000000000002</v>
      </c>
    </row>
    <row r="169" spans="1:26" x14ac:dyDescent="0.3">
      <c r="A169">
        <v>1191</v>
      </c>
      <c r="B169" s="2">
        <v>41829</v>
      </c>
      <c r="C169">
        <v>9</v>
      </c>
      <c r="D169" t="s">
        <v>125</v>
      </c>
      <c r="E169" t="s">
        <v>126</v>
      </c>
      <c r="F169" t="s">
        <v>127</v>
      </c>
      <c r="G169" t="s">
        <v>128</v>
      </c>
      <c r="H169">
        <v>99999</v>
      </c>
      <c r="I169" t="s">
        <v>30</v>
      </c>
      <c r="J169" t="s">
        <v>129</v>
      </c>
      <c r="K169" t="s">
        <v>32</v>
      </c>
      <c r="L169" s="2">
        <v>41831</v>
      </c>
      <c r="M169" t="s">
        <v>46</v>
      </c>
      <c r="N169" t="s">
        <v>130</v>
      </c>
      <c r="O169" t="s">
        <v>126</v>
      </c>
      <c r="P169" t="s">
        <v>127</v>
      </c>
      <c r="Q169" t="s">
        <v>128</v>
      </c>
      <c r="R169">
        <v>99999</v>
      </c>
      <c r="S169" t="s">
        <v>30</v>
      </c>
      <c r="T169" t="s">
        <v>35</v>
      </c>
      <c r="U169" t="s">
        <v>131</v>
      </c>
      <c r="V169" t="s">
        <v>132</v>
      </c>
      <c r="W169">
        <v>19.5</v>
      </c>
      <c r="X169">
        <v>61</v>
      </c>
      <c r="Y169" s="4">
        <v>1189.5</v>
      </c>
      <c r="Z169" s="3">
        <v>123.70800000000001</v>
      </c>
    </row>
    <row r="170" spans="1:26" x14ac:dyDescent="0.3">
      <c r="A170">
        <v>1192</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133</v>
      </c>
      <c r="V170" t="s">
        <v>134</v>
      </c>
      <c r="W170">
        <v>34.799999999999997</v>
      </c>
      <c r="X170">
        <v>27</v>
      </c>
      <c r="Y170" s="4">
        <v>939.59999999999991</v>
      </c>
      <c r="Z170" s="3">
        <v>95.839199999999991</v>
      </c>
    </row>
    <row r="171" spans="1:26" x14ac:dyDescent="0.3">
      <c r="A171">
        <v>1193</v>
      </c>
      <c r="B171" s="2">
        <v>41826</v>
      </c>
      <c r="C171">
        <v>6</v>
      </c>
      <c r="D171" t="s">
        <v>82</v>
      </c>
      <c r="E171" t="s">
        <v>83</v>
      </c>
      <c r="F171" t="s">
        <v>84</v>
      </c>
      <c r="G171" t="s">
        <v>85</v>
      </c>
      <c r="H171">
        <v>99999</v>
      </c>
      <c r="I171" t="s">
        <v>30</v>
      </c>
      <c r="J171" t="s">
        <v>86</v>
      </c>
      <c r="K171" t="s">
        <v>61</v>
      </c>
      <c r="L171" s="2">
        <v>41828</v>
      </c>
      <c r="M171" t="s">
        <v>33</v>
      </c>
      <c r="N171" t="s">
        <v>87</v>
      </c>
      <c r="O171" t="s">
        <v>83</v>
      </c>
      <c r="P171" t="s">
        <v>84</v>
      </c>
      <c r="Q171" t="s">
        <v>85</v>
      </c>
      <c r="R171">
        <v>99999</v>
      </c>
      <c r="S171" t="s">
        <v>30</v>
      </c>
      <c r="T171" t="s">
        <v>48</v>
      </c>
      <c r="U171" t="s">
        <v>36</v>
      </c>
      <c r="V171" t="s">
        <v>37</v>
      </c>
      <c r="W171">
        <v>14</v>
      </c>
      <c r="X171">
        <v>84</v>
      </c>
      <c r="Y171" s="4">
        <v>1176</v>
      </c>
      <c r="Z171" s="3">
        <v>118.77600000000001</v>
      </c>
    </row>
    <row r="172" spans="1:26" x14ac:dyDescent="0.3">
      <c r="A172">
        <v>1194</v>
      </c>
      <c r="B172" s="2">
        <v>41828</v>
      </c>
      <c r="C172">
        <v>8</v>
      </c>
      <c r="D172" t="s">
        <v>56</v>
      </c>
      <c r="E172" t="s">
        <v>57</v>
      </c>
      <c r="F172" t="s">
        <v>58</v>
      </c>
      <c r="G172" t="s">
        <v>59</v>
      </c>
      <c r="H172">
        <v>99999</v>
      </c>
      <c r="I172" t="s">
        <v>30</v>
      </c>
      <c r="J172" t="s">
        <v>60</v>
      </c>
      <c r="K172" t="s">
        <v>61</v>
      </c>
      <c r="L172" s="2">
        <v>41830</v>
      </c>
      <c r="M172" t="s">
        <v>33</v>
      </c>
      <c r="N172" t="s">
        <v>63</v>
      </c>
      <c r="O172" t="s">
        <v>57</v>
      </c>
      <c r="P172" t="s">
        <v>58</v>
      </c>
      <c r="Q172" t="s">
        <v>59</v>
      </c>
      <c r="R172">
        <v>99999</v>
      </c>
      <c r="S172" t="s">
        <v>30</v>
      </c>
      <c r="T172" t="s">
        <v>35</v>
      </c>
      <c r="U172" t="s">
        <v>88</v>
      </c>
      <c r="V172" t="s">
        <v>89</v>
      </c>
      <c r="W172">
        <v>40</v>
      </c>
      <c r="X172">
        <v>91</v>
      </c>
      <c r="Y172" s="4">
        <v>3640</v>
      </c>
      <c r="Z172" s="3">
        <v>360.36</v>
      </c>
    </row>
    <row r="173" spans="1:26" x14ac:dyDescent="0.3">
      <c r="A173">
        <v>1195</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64</v>
      </c>
      <c r="V173" t="s">
        <v>65</v>
      </c>
      <c r="W173">
        <v>9.1999999999999993</v>
      </c>
      <c r="X173">
        <v>36</v>
      </c>
      <c r="Y173" s="4">
        <v>331.2</v>
      </c>
      <c r="Z173" s="3">
        <v>34.444800000000001</v>
      </c>
    </row>
    <row r="174" spans="1:26" x14ac:dyDescent="0.3">
      <c r="A174">
        <v>1196</v>
      </c>
      <c r="B174" s="2">
        <v>41845</v>
      </c>
      <c r="C174">
        <v>25</v>
      </c>
      <c r="D174" t="s">
        <v>137</v>
      </c>
      <c r="E174" t="s">
        <v>138</v>
      </c>
      <c r="F174" t="s">
        <v>99</v>
      </c>
      <c r="G174" t="s">
        <v>100</v>
      </c>
      <c r="H174">
        <v>99999</v>
      </c>
      <c r="I174" t="s">
        <v>30</v>
      </c>
      <c r="J174" t="s">
        <v>101</v>
      </c>
      <c r="K174" t="s">
        <v>45</v>
      </c>
      <c r="L174">
        <v>41847</v>
      </c>
      <c r="M174" t="s">
        <v>46</v>
      </c>
      <c r="N174" t="s">
        <v>139</v>
      </c>
      <c r="O174" t="s">
        <v>138</v>
      </c>
      <c r="P174" t="s">
        <v>99</v>
      </c>
      <c r="Q174" t="s">
        <v>100</v>
      </c>
      <c r="R174">
        <v>99999</v>
      </c>
      <c r="S174" t="s">
        <v>30</v>
      </c>
      <c r="T174" t="s">
        <v>79</v>
      </c>
      <c r="U174" t="s">
        <v>146</v>
      </c>
      <c r="V174" t="s">
        <v>65</v>
      </c>
      <c r="W174">
        <v>10</v>
      </c>
      <c r="X174">
        <v>34</v>
      </c>
      <c r="Y174" s="4">
        <v>340</v>
      </c>
      <c r="Z174" s="3">
        <v>34.340000000000003</v>
      </c>
    </row>
    <row r="175" spans="1:26" x14ac:dyDescent="0.3">
      <c r="A175">
        <v>1197</v>
      </c>
      <c r="B175" s="2">
        <v>41846</v>
      </c>
      <c r="C175">
        <v>26</v>
      </c>
      <c r="D175" t="s">
        <v>140</v>
      </c>
      <c r="E175" t="s">
        <v>141</v>
      </c>
      <c r="F175" t="s">
        <v>115</v>
      </c>
      <c r="G175" t="s">
        <v>116</v>
      </c>
      <c r="H175">
        <v>99999</v>
      </c>
      <c r="I175" t="s">
        <v>30</v>
      </c>
      <c r="J175" t="s">
        <v>94</v>
      </c>
      <c r="K175" t="s">
        <v>95</v>
      </c>
      <c r="L175">
        <v>41848</v>
      </c>
      <c r="M175" t="s">
        <v>62</v>
      </c>
      <c r="N175" t="s">
        <v>142</v>
      </c>
      <c r="O175" t="s">
        <v>141</v>
      </c>
      <c r="P175" t="s">
        <v>115</v>
      </c>
      <c r="Q175" t="s">
        <v>116</v>
      </c>
      <c r="R175">
        <v>99999</v>
      </c>
      <c r="S175" t="s">
        <v>30</v>
      </c>
      <c r="T175" t="s">
        <v>48</v>
      </c>
      <c r="U175" t="s">
        <v>147</v>
      </c>
      <c r="V175" t="s">
        <v>148</v>
      </c>
      <c r="W175">
        <v>21.35</v>
      </c>
      <c r="X175">
        <v>81</v>
      </c>
      <c r="Y175" s="4">
        <v>1729.3500000000001</v>
      </c>
      <c r="Z175" s="3">
        <v>178.12305000000003</v>
      </c>
    </row>
    <row r="176" spans="1:26" x14ac:dyDescent="0.3">
      <c r="A176">
        <v>1198</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80</v>
      </c>
      <c r="V176" t="s">
        <v>81</v>
      </c>
      <c r="W176">
        <v>9.65</v>
      </c>
      <c r="X176">
        <v>25</v>
      </c>
      <c r="Y176" s="4">
        <v>241.25</v>
      </c>
      <c r="Z176" s="3">
        <v>23.401250000000001</v>
      </c>
    </row>
    <row r="177" spans="1:26" x14ac:dyDescent="0.3">
      <c r="A177">
        <v>1199</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123</v>
      </c>
      <c r="V177" t="s">
        <v>124</v>
      </c>
      <c r="W177">
        <v>18.399999999999999</v>
      </c>
      <c r="X177">
        <v>12</v>
      </c>
      <c r="Y177" s="4">
        <v>220.79999999999998</v>
      </c>
      <c r="Z177" s="3">
        <v>22.08</v>
      </c>
    </row>
    <row r="178" spans="1:26" x14ac:dyDescent="0.3">
      <c r="A178">
        <v>1200</v>
      </c>
      <c r="B178" s="2">
        <v>41849</v>
      </c>
      <c r="C178">
        <v>29</v>
      </c>
      <c r="D178" t="s">
        <v>66</v>
      </c>
      <c r="E178" t="s">
        <v>67</v>
      </c>
      <c r="F178" t="s">
        <v>68</v>
      </c>
      <c r="G178" t="s">
        <v>69</v>
      </c>
      <c r="H178">
        <v>99999</v>
      </c>
      <c r="I178" t="s">
        <v>30</v>
      </c>
      <c r="J178" t="s">
        <v>70</v>
      </c>
      <c r="K178" t="s">
        <v>32</v>
      </c>
      <c r="L178" s="2">
        <v>41851</v>
      </c>
      <c r="M178" t="s">
        <v>33</v>
      </c>
      <c r="N178" t="s">
        <v>71</v>
      </c>
      <c r="O178" t="s">
        <v>67</v>
      </c>
      <c r="P178" t="s">
        <v>68</v>
      </c>
      <c r="Q178" t="s">
        <v>69</v>
      </c>
      <c r="R178">
        <v>99999</v>
      </c>
      <c r="S178" t="s">
        <v>30</v>
      </c>
      <c r="T178" t="s">
        <v>35</v>
      </c>
      <c r="U178" t="s">
        <v>36</v>
      </c>
      <c r="V178" t="s">
        <v>37</v>
      </c>
      <c r="W178">
        <v>14</v>
      </c>
      <c r="X178">
        <v>23</v>
      </c>
      <c r="Y178" s="4">
        <v>322</v>
      </c>
      <c r="Z178" s="3">
        <v>30.912000000000003</v>
      </c>
    </row>
    <row r="179" spans="1:26" x14ac:dyDescent="0.3">
      <c r="A179">
        <v>1201</v>
      </c>
      <c r="B179" s="2">
        <v>41826</v>
      </c>
      <c r="C179">
        <v>6</v>
      </c>
      <c r="D179" t="s">
        <v>82</v>
      </c>
      <c r="E179" t="s">
        <v>83</v>
      </c>
      <c r="F179" t="s">
        <v>84</v>
      </c>
      <c r="G179" t="s">
        <v>85</v>
      </c>
      <c r="H179">
        <v>99999</v>
      </c>
      <c r="I179" t="s">
        <v>30</v>
      </c>
      <c r="J179" t="s">
        <v>86</v>
      </c>
      <c r="K179" t="s">
        <v>61</v>
      </c>
      <c r="L179" s="2">
        <v>41828</v>
      </c>
      <c r="M179" t="s">
        <v>62</v>
      </c>
      <c r="N179" t="s">
        <v>87</v>
      </c>
      <c r="O179" t="s">
        <v>83</v>
      </c>
      <c r="P179" t="s">
        <v>84</v>
      </c>
      <c r="Q179" t="s">
        <v>85</v>
      </c>
      <c r="R179">
        <v>99999</v>
      </c>
      <c r="S179" t="s">
        <v>30</v>
      </c>
      <c r="T179" t="s">
        <v>35</v>
      </c>
      <c r="U179" t="s">
        <v>72</v>
      </c>
      <c r="V179" t="s">
        <v>73</v>
      </c>
      <c r="W179">
        <v>12.75</v>
      </c>
      <c r="X179">
        <v>76</v>
      </c>
      <c r="Y179" s="4">
        <v>969</v>
      </c>
      <c r="Z179" s="3">
        <v>97.869</v>
      </c>
    </row>
    <row r="180" spans="1:26" x14ac:dyDescent="0.3">
      <c r="A180">
        <v>1203</v>
      </c>
      <c r="B180" s="2">
        <v>41824</v>
      </c>
      <c r="C180">
        <v>4</v>
      </c>
      <c r="D180" t="s">
        <v>40</v>
      </c>
      <c r="E180" t="s">
        <v>41</v>
      </c>
      <c r="F180" t="s">
        <v>42</v>
      </c>
      <c r="G180" t="s">
        <v>43</v>
      </c>
      <c r="H180">
        <v>99999</v>
      </c>
      <c r="I180" t="s">
        <v>30</v>
      </c>
      <c r="J180" t="s">
        <v>44</v>
      </c>
      <c r="K180" t="s">
        <v>45</v>
      </c>
      <c r="L180" s="2">
        <v>41826</v>
      </c>
      <c r="M180" t="s">
        <v>46</v>
      </c>
      <c r="N180" t="s">
        <v>47</v>
      </c>
      <c r="O180" t="s">
        <v>41</v>
      </c>
      <c r="P180" t="s">
        <v>42</v>
      </c>
      <c r="Q180" t="s">
        <v>43</v>
      </c>
      <c r="R180">
        <v>99999</v>
      </c>
      <c r="S180" t="s">
        <v>30</v>
      </c>
      <c r="T180" t="s">
        <v>48</v>
      </c>
      <c r="U180" t="s">
        <v>149</v>
      </c>
      <c r="V180" t="s">
        <v>110</v>
      </c>
      <c r="W180">
        <v>81</v>
      </c>
      <c r="X180">
        <v>55</v>
      </c>
      <c r="Y180" s="4">
        <v>4455</v>
      </c>
      <c r="Z180" s="3">
        <v>445.5</v>
      </c>
    </row>
    <row r="181" spans="1:26" x14ac:dyDescent="0.3">
      <c r="A181">
        <v>1204</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150</v>
      </c>
      <c r="V181" t="s">
        <v>151</v>
      </c>
      <c r="W181">
        <v>7</v>
      </c>
      <c r="X181">
        <v>19</v>
      </c>
      <c r="Y181" s="4">
        <v>133</v>
      </c>
      <c r="Z181" s="3">
        <v>12.901</v>
      </c>
    </row>
    <row r="182" spans="1:26" x14ac:dyDescent="0.3">
      <c r="A182">
        <v>1206</v>
      </c>
      <c r="B182" s="2">
        <v>41828</v>
      </c>
      <c r="C182">
        <v>8</v>
      </c>
      <c r="D182" t="s">
        <v>56</v>
      </c>
      <c r="E182" t="s">
        <v>57</v>
      </c>
      <c r="F182" t="s">
        <v>58</v>
      </c>
      <c r="G182" t="s">
        <v>59</v>
      </c>
      <c r="H182">
        <v>99999</v>
      </c>
      <c r="I182" t="s">
        <v>30</v>
      </c>
      <c r="J182" t="s">
        <v>60</v>
      </c>
      <c r="K182" t="s">
        <v>61</v>
      </c>
      <c r="L182" s="2">
        <v>41830</v>
      </c>
      <c r="M182" t="s">
        <v>62</v>
      </c>
      <c r="N182" t="s">
        <v>63</v>
      </c>
      <c r="O182" t="s">
        <v>57</v>
      </c>
      <c r="P182" t="s">
        <v>58</v>
      </c>
      <c r="Q182" t="s">
        <v>59</v>
      </c>
      <c r="R182">
        <v>99999</v>
      </c>
      <c r="S182" t="s">
        <v>30</v>
      </c>
      <c r="T182" t="s">
        <v>48</v>
      </c>
      <c r="U182" t="s">
        <v>133</v>
      </c>
      <c r="V182" t="s">
        <v>134</v>
      </c>
      <c r="W182">
        <v>34.799999999999997</v>
      </c>
      <c r="X182">
        <v>27</v>
      </c>
      <c r="Y182" s="4">
        <v>939.59999999999991</v>
      </c>
      <c r="Z182" s="3">
        <v>89.261999999999986</v>
      </c>
    </row>
    <row r="183" spans="1:26" x14ac:dyDescent="0.3">
      <c r="A183">
        <v>1209</v>
      </c>
      <c r="B183" s="2">
        <v>41823</v>
      </c>
      <c r="C183">
        <v>3</v>
      </c>
      <c r="D183" t="s">
        <v>74</v>
      </c>
      <c r="E183" t="s">
        <v>75</v>
      </c>
      <c r="F183" t="s">
        <v>76</v>
      </c>
      <c r="G183" t="s">
        <v>77</v>
      </c>
      <c r="H183">
        <v>99999</v>
      </c>
      <c r="I183" t="s">
        <v>30</v>
      </c>
      <c r="J183" t="s">
        <v>31</v>
      </c>
      <c r="K183" t="s">
        <v>32</v>
      </c>
      <c r="L183" s="2">
        <v>41825</v>
      </c>
      <c r="M183" t="s">
        <v>33</v>
      </c>
      <c r="N183" t="s">
        <v>78</v>
      </c>
      <c r="O183" t="s">
        <v>75</v>
      </c>
      <c r="P183" t="s">
        <v>76</v>
      </c>
      <c r="Q183" t="s">
        <v>77</v>
      </c>
      <c r="R183">
        <v>99999</v>
      </c>
      <c r="S183" t="s">
        <v>30</v>
      </c>
      <c r="T183" t="s">
        <v>79</v>
      </c>
      <c r="U183" t="s">
        <v>135</v>
      </c>
      <c r="V183" t="s">
        <v>112</v>
      </c>
      <c r="W183">
        <v>10</v>
      </c>
      <c r="X183">
        <v>99</v>
      </c>
      <c r="Y183" s="4">
        <v>990</v>
      </c>
      <c r="Z183" s="3">
        <v>95.039999999999992</v>
      </c>
    </row>
    <row r="184" spans="1:26" x14ac:dyDescent="0.3">
      <c r="A184">
        <v>1210</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88</v>
      </c>
      <c r="V184" t="s">
        <v>89</v>
      </c>
      <c r="W184">
        <v>40</v>
      </c>
      <c r="X184">
        <v>10</v>
      </c>
      <c r="Y184" s="4">
        <v>400</v>
      </c>
      <c r="Z184" s="3">
        <v>40</v>
      </c>
    </row>
    <row r="185" spans="1:26" x14ac:dyDescent="0.3">
      <c r="A185">
        <v>1214</v>
      </c>
      <c r="B185" s="2">
        <v>41830</v>
      </c>
      <c r="C185">
        <v>10</v>
      </c>
      <c r="D185" t="s">
        <v>97</v>
      </c>
      <c r="E185" t="s">
        <v>98</v>
      </c>
      <c r="F185" t="s">
        <v>99</v>
      </c>
      <c r="G185" t="s">
        <v>100</v>
      </c>
      <c r="H185">
        <v>99999</v>
      </c>
      <c r="I185" t="s">
        <v>30</v>
      </c>
      <c r="J185" t="s">
        <v>101</v>
      </c>
      <c r="K185" t="s">
        <v>45</v>
      </c>
      <c r="L185" s="2">
        <v>41832</v>
      </c>
      <c r="M185" t="s">
        <v>33</v>
      </c>
      <c r="N185" t="s">
        <v>102</v>
      </c>
      <c r="O185" t="s">
        <v>98</v>
      </c>
      <c r="P185" t="s">
        <v>99</v>
      </c>
      <c r="Q185" t="s">
        <v>100</v>
      </c>
      <c r="R185">
        <v>99999</v>
      </c>
      <c r="S185" t="s">
        <v>30</v>
      </c>
      <c r="T185" t="s">
        <v>48</v>
      </c>
      <c r="U185" t="s">
        <v>136</v>
      </c>
      <c r="V185" t="s">
        <v>39</v>
      </c>
      <c r="W185">
        <v>10</v>
      </c>
      <c r="X185">
        <v>80</v>
      </c>
      <c r="Y185" s="4">
        <v>800</v>
      </c>
      <c r="Z185" s="3">
        <v>77.599999999999994</v>
      </c>
    </row>
    <row r="186" spans="1:26" x14ac:dyDescent="0.3">
      <c r="A186">
        <v>1216</v>
      </c>
      <c r="B186" s="2">
        <v>41830</v>
      </c>
      <c r="C186">
        <v>10</v>
      </c>
      <c r="D186" t="s">
        <v>97</v>
      </c>
      <c r="E186" t="s">
        <v>98</v>
      </c>
      <c r="F186" t="s">
        <v>99</v>
      </c>
      <c r="G186" t="s">
        <v>100</v>
      </c>
      <c r="H186">
        <v>99999</v>
      </c>
      <c r="I186" t="s">
        <v>30</v>
      </c>
      <c r="J186" t="s">
        <v>101</v>
      </c>
      <c r="K186" t="s">
        <v>45</v>
      </c>
      <c r="L186" s="2"/>
      <c r="M186" t="s">
        <v>46</v>
      </c>
      <c r="N186" t="s">
        <v>102</v>
      </c>
      <c r="O186" t="s">
        <v>98</v>
      </c>
      <c r="P186" t="s">
        <v>99</v>
      </c>
      <c r="Q186" t="s">
        <v>100</v>
      </c>
      <c r="R186">
        <v>99999</v>
      </c>
      <c r="S186" t="s">
        <v>30</v>
      </c>
      <c r="U186" t="s">
        <v>38</v>
      </c>
      <c r="V186" t="s">
        <v>39</v>
      </c>
      <c r="W186">
        <v>3.5</v>
      </c>
      <c r="X186">
        <v>27</v>
      </c>
      <c r="Y186" s="4">
        <v>94.5</v>
      </c>
      <c r="Z186" s="3">
        <v>9.072000000000001</v>
      </c>
    </row>
    <row r="187" spans="1:26" x14ac:dyDescent="0.3">
      <c r="A187">
        <v>1217</v>
      </c>
      <c r="B187" s="2">
        <v>41831</v>
      </c>
      <c r="C187">
        <v>11</v>
      </c>
      <c r="D187" t="s">
        <v>113</v>
      </c>
      <c r="E187" t="s">
        <v>114</v>
      </c>
      <c r="F187" t="s">
        <v>115</v>
      </c>
      <c r="G187" t="s">
        <v>116</v>
      </c>
      <c r="H187">
        <v>99999</v>
      </c>
      <c r="I187" t="s">
        <v>30</v>
      </c>
      <c r="J187" t="s">
        <v>94</v>
      </c>
      <c r="K187" t="s">
        <v>95</v>
      </c>
      <c r="M187" t="s">
        <v>62</v>
      </c>
      <c r="N187" t="s">
        <v>117</v>
      </c>
      <c r="O187" t="s">
        <v>114</v>
      </c>
      <c r="P187" t="s">
        <v>115</v>
      </c>
      <c r="Q187" t="s">
        <v>116</v>
      </c>
      <c r="R187">
        <v>99999</v>
      </c>
      <c r="S187" t="s">
        <v>30</v>
      </c>
      <c r="U187" t="s">
        <v>88</v>
      </c>
      <c r="V187" t="s">
        <v>89</v>
      </c>
      <c r="W187">
        <v>40</v>
      </c>
      <c r="X187">
        <v>97</v>
      </c>
      <c r="Y187" s="4">
        <v>3880</v>
      </c>
      <c r="Z187" s="3">
        <v>380.24</v>
      </c>
    </row>
    <row r="188" spans="1:26" x14ac:dyDescent="0.3">
      <c r="A188">
        <v>1218</v>
      </c>
      <c r="B188" s="2">
        <v>41821</v>
      </c>
      <c r="C188">
        <v>1</v>
      </c>
      <c r="D188" t="s">
        <v>118</v>
      </c>
      <c r="E188" t="s">
        <v>119</v>
      </c>
      <c r="F188" t="s">
        <v>120</v>
      </c>
      <c r="G188" t="s">
        <v>121</v>
      </c>
      <c r="H188">
        <v>99999</v>
      </c>
      <c r="I188" t="s">
        <v>30</v>
      </c>
      <c r="J188" t="s">
        <v>60</v>
      </c>
      <c r="K188" t="s">
        <v>61</v>
      </c>
      <c r="M188" t="s">
        <v>62</v>
      </c>
      <c r="N188" t="s">
        <v>122</v>
      </c>
      <c r="O188" t="s">
        <v>119</v>
      </c>
      <c r="P188" t="s">
        <v>120</v>
      </c>
      <c r="Q188" t="s">
        <v>121</v>
      </c>
      <c r="R188">
        <v>99999</v>
      </c>
      <c r="S188" t="s">
        <v>30</v>
      </c>
      <c r="U188" t="s">
        <v>123</v>
      </c>
      <c r="V188" t="s">
        <v>124</v>
      </c>
      <c r="W188">
        <v>18.399999999999999</v>
      </c>
      <c r="X188">
        <v>42</v>
      </c>
      <c r="Y188" s="4">
        <v>772.8</v>
      </c>
      <c r="Z188" s="3">
        <v>80.371200000000002</v>
      </c>
    </row>
    <row r="189" spans="1:26" x14ac:dyDescent="0.3">
      <c r="A189">
        <v>1219</v>
      </c>
      <c r="B189" s="2">
        <v>41848</v>
      </c>
      <c r="C189">
        <v>28</v>
      </c>
      <c r="D189" t="s">
        <v>90</v>
      </c>
      <c r="E189" t="s">
        <v>91</v>
      </c>
      <c r="F189" t="s">
        <v>92</v>
      </c>
      <c r="G189" t="s">
        <v>93</v>
      </c>
      <c r="H189">
        <v>99999</v>
      </c>
      <c r="I189" t="s">
        <v>30</v>
      </c>
      <c r="J189" t="s">
        <v>94</v>
      </c>
      <c r="K189" t="s">
        <v>95</v>
      </c>
      <c r="L189">
        <v>41850</v>
      </c>
      <c r="M189" t="s">
        <v>62</v>
      </c>
      <c r="N189" t="s">
        <v>96</v>
      </c>
      <c r="O189" t="s">
        <v>91</v>
      </c>
      <c r="P189" t="s">
        <v>92</v>
      </c>
      <c r="Q189" t="s">
        <v>93</v>
      </c>
      <c r="R189">
        <v>99999</v>
      </c>
      <c r="S189" t="s">
        <v>30</v>
      </c>
      <c r="T189" t="s">
        <v>48</v>
      </c>
      <c r="U189" t="s">
        <v>55</v>
      </c>
      <c r="V189" t="s">
        <v>37</v>
      </c>
      <c r="W189" s="3">
        <v>46</v>
      </c>
      <c r="X189">
        <v>24</v>
      </c>
      <c r="Y189" s="4">
        <v>1104</v>
      </c>
      <c r="Z189" s="3">
        <v>105.98399999999999</v>
      </c>
    </row>
    <row r="190" spans="1:26" x14ac:dyDescent="0.3">
      <c r="A190">
        <v>1220</v>
      </c>
      <c r="B190" s="2">
        <v>41829</v>
      </c>
      <c r="C190">
        <v>9</v>
      </c>
      <c r="D190" t="s">
        <v>125</v>
      </c>
      <c r="E190" t="s">
        <v>126</v>
      </c>
      <c r="F190" t="s">
        <v>127</v>
      </c>
      <c r="G190" t="s">
        <v>128</v>
      </c>
      <c r="H190">
        <v>99999</v>
      </c>
      <c r="I190" t="s">
        <v>30</v>
      </c>
      <c r="J190" t="s">
        <v>129</v>
      </c>
      <c r="K190" t="s">
        <v>32</v>
      </c>
      <c r="L190" s="2">
        <v>41831</v>
      </c>
      <c r="M190" t="s">
        <v>46</v>
      </c>
      <c r="N190" t="s">
        <v>130</v>
      </c>
      <c r="O190" t="s">
        <v>126</v>
      </c>
      <c r="P190" t="s">
        <v>127</v>
      </c>
      <c r="Q190" t="s">
        <v>128</v>
      </c>
      <c r="R190">
        <v>99999</v>
      </c>
      <c r="S190" t="s">
        <v>30</v>
      </c>
      <c r="T190" t="s">
        <v>35</v>
      </c>
      <c r="U190" t="s">
        <v>80</v>
      </c>
      <c r="V190" t="s">
        <v>81</v>
      </c>
      <c r="W190" s="3">
        <v>9.65</v>
      </c>
      <c r="X190">
        <v>90</v>
      </c>
      <c r="Y190" s="4">
        <v>868.5</v>
      </c>
      <c r="Z190" s="3">
        <v>83.376000000000005</v>
      </c>
    </row>
    <row r="191" spans="1:26" x14ac:dyDescent="0.3">
      <c r="A191">
        <v>1221</v>
      </c>
      <c r="B191" s="2">
        <v>41826</v>
      </c>
      <c r="C191">
        <v>6</v>
      </c>
      <c r="D191" t="s">
        <v>82</v>
      </c>
      <c r="E191" t="s">
        <v>83</v>
      </c>
      <c r="F191" t="s">
        <v>84</v>
      </c>
      <c r="G191" t="s">
        <v>85</v>
      </c>
      <c r="H191">
        <v>99999</v>
      </c>
      <c r="I191" t="s">
        <v>30</v>
      </c>
      <c r="J191" t="s">
        <v>86</v>
      </c>
      <c r="K191" t="s">
        <v>61</v>
      </c>
      <c r="L191" s="2">
        <v>41828</v>
      </c>
      <c r="M191" t="s">
        <v>33</v>
      </c>
      <c r="N191" t="s">
        <v>87</v>
      </c>
      <c r="O191" t="s">
        <v>83</v>
      </c>
      <c r="P191" t="s">
        <v>84</v>
      </c>
      <c r="Q191" t="s">
        <v>85</v>
      </c>
      <c r="R191">
        <v>99999</v>
      </c>
      <c r="S191" t="s">
        <v>30</v>
      </c>
      <c r="T191" t="s">
        <v>48</v>
      </c>
      <c r="U191" t="s">
        <v>72</v>
      </c>
      <c r="V191" t="s">
        <v>73</v>
      </c>
      <c r="W191" s="3">
        <v>12.75</v>
      </c>
      <c r="X191">
        <v>28</v>
      </c>
      <c r="Y191" s="4">
        <v>357</v>
      </c>
      <c r="Z191" s="3">
        <v>35.700000000000003</v>
      </c>
    </row>
    <row r="192" spans="1:26" x14ac:dyDescent="0.3">
      <c r="A192">
        <v>1222</v>
      </c>
      <c r="B192" s="2">
        <v>41879</v>
      </c>
      <c r="C192">
        <v>28</v>
      </c>
      <c r="D192" t="s">
        <v>90</v>
      </c>
      <c r="E192" t="s">
        <v>91</v>
      </c>
      <c r="F192" t="s">
        <v>92</v>
      </c>
      <c r="G192" t="s">
        <v>93</v>
      </c>
      <c r="H192">
        <v>99999</v>
      </c>
      <c r="I192" t="s">
        <v>30</v>
      </c>
      <c r="J192" t="s">
        <v>94</v>
      </c>
      <c r="K192" t="s">
        <v>95</v>
      </c>
      <c r="L192" s="2">
        <v>41881</v>
      </c>
      <c r="M192" t="s">
        <v>62</v>
      </c>
      <c r="N192" t="s">
        <v>96</v>
      </c>
      <c r="O192" t="s">
        <v>91</v>
      </c>
      <c r="P192" t="s">
        <v>92</v>
      </c>
      <c r="Q192" t="s">
        <v>93</v>
      </c>
      <c r="R192">
        <v>99999</v>
      </c>
      <c r="S192" t="s">
        <v>30</v>
      </c>
      <c r="T192" t="s">
        <v>35</v>
      </c>
      <c r="U192" t="s">
        <v>55</v>
      </c>
      <c r="V192" t="s">
        <v>37</v>
      </c>
      <c r="W192" s="3">
        <v>46</v>
      </c>
      <c r="X192">
        <v>28</v>
      </c>
      <c r="Y192" s="4">
        <v>1288</v>
      </c>
      <c r="Z192" s="3">
        <v>133.95200000000003</v>
      </c>
    </row>
    <row r="193" spans="1:26" x14ac:dyDescent="0.3">
      <c r="A193">
        <v>1223</v>
      </c>
      <c r="B193" s="2">
        <v>41859</v>
      </c>
      <c r="C193">
        <v>8</v>
      </c>
      <c r="D193" t="s">
        <v>56</v>
      </c>
      <c r="E193" t="s">
        <v>57</v>
      </c>
      <c r="F193" t="s">
        <v>58</v>
      </c>
      <c r="G193" t="s">
        <v>59</v>
      </c>
      <c r="H193">
        <v>99999</v>
      </c>
      <c r="I193" t="s">
        <v>30</v>
      </c>
      <c r="J193" t="s">
        <v>60</v>
      </c>
      <c r="K193" t="s">
        <v>61</v>
      </c>
      <c r="L193" s="2">
        <v>41861</v>
      </c>
      <c r="M193" t="s">
        <v>62</v>
      </c>
      <c r="N193" t="s">
        <v>63</v>
      </c>
      <c r="O193" t="s">
        <v>57</v>
      </c>
      <c r="P193" t="s">
        <v>58</v>
      </c>
      <c r="Q193" t="s">
        <v>59</v>
      </c>
      <c r="R193">
        <v>99999</v>
      </c>
      <c r="S193" t="s">
        <v>30</v>
      </c>
      <c r="T193" t="s">
        <v>35</v>
      </c>
      <c r="U193" t="s">
        <v>72</v>
      </c>
      <c r="V193" t="s">
        <v>73</v>
      </c>
      <c r="W193" s="3">
        <v>12.75</v>
      </c>
      <c r="X193">
        <v>57</v>
      </c>
      <c r="Y193" s="4">
        <v>726.75</v>
      </c>
      <c r="Z193" s="3">
        <v>69.768000000000001</v>
      </c>
    </row>
    <row r="194" spans="1:26" x14ac:dyDescent="0.3">
      <c r="A194">
        <v>1224</v>
      </c>
      <c r="B194" s="2">
        <v>41861</v>
      </c>
      <c r="C194">
        <v>10</v>
      </c>
      <c r="D194" t="s">
        <v>97</v>
      </c>
      <c r="E194" t="s">
        <v>98</v>
      </c>
      <c r="F194" t="s">
        <v>99</v>
      </c>
      <c r="G194" t="s">
        <v>100</v>
      </c>
      <c r="H194">
        <v>99999</v>
      </c>
      <c r="I194" t="s">
        <v>30</v>
      </c>
      <c r="J194" t="s">
        <v>101</v>
      </c>
      <c r="K194" t="s">
        <v>45</v>
      </c>
      <c r="L194" s="2">
        <v>41863</v>
      </c>
      <c r="M194" t="s">
        <v>33</v>
      </c>
      <c r="N194" t="s">
        <v>102</v>
      </c>
      <c r="O194" t="s">
        <v>98</v>
      </c>
      <c r="P194" t="s">
        <v>99</v>
      </c>
      <c r="Q194" t="s">
        <v>100</v>
      </c>
      <c r="R194">
        <v>99999</v>
      </c>
      <c r="S194" t="s">
        <v>30</v>
      </c>
      <c r="T194" t="s">
        <v>48</v>
      </c>
      <c r="U194" t="s">
        <v>103</v>
      </c>
      <c r="V194" t="s">
        <v>37</v>
      </c>
      <c r="W194" s="3">
        <v>2.99</v>
      </c>
      <c r="X194">
        <v>23</v>
      </c>
      <c r="Y194" s="4">
        <v>68.77000000000001</v>
      </c>
      <c r="Z194" s="3">
        <v>6.6706900000000013</v>
      </c>
    </row>
    <row r="195" spans="1:26" x14ac:dyDescent="0.3">
      <c r="A195">
        <v>1225</v>
      </c>
      <c r="B195" s="2">
        <v>41858</v>
      </c>
      <c r="C195">
        <v>7</v>
      </c>
      <c r="D195" t="s">
        <v>104</v>
      </c>
      <c r="E195" t="s">
        <v>105</v>
      </c>
      <c r="F195" t="s">
        <v>106</v>
      </c>
      <c r="G195" t="s">
        <v>107</v>
      </c>
      <c r="H195">
        <v>99999</v>
      </c>
      <c r="I195" t="s">
        <v>30</v>
      </c>
      <c r="J195" t="s">
        <v>60</v>
      </c>
      <c r="K195" t="s">
        <v>61</v>
      </c>
      <c r="L195" s="2"/>
      <c r="N195" t="s">
        <v>108</v>
      </c>
      <c r="O195" t="s">
        <v>105</v>
      </c>
      <c r="P195" t="s">
        <v>106</v>
      </c>
      <c r="Q195" t="s">
        <v>107</v>
      </c>
      <c r="R195">
        <v>99999</v>
      </c>
      <c r="S195" t="s">
        <v>30</v>
      </c>
      <c r="U195" t="s">
        <v>55</v>
      </c>
      <c r="V195" t="s">
        <v>37</v>
      </c>
      <c r="W195" s="3">
        <v>46</v>
      </c>
      <c r="X195">
        <v>86</v>
      </c>
      <c r="Y195" s="4">
        <v>3956</v>
      </c>
      <c r="Z195" s="3">
        <v>399.55600000000004</v>
      </c>
    </row>
    <row r="196" spans="1:26" x14ac:dyDescent="0.3">
      <c r="A196">
        <v>1226</v>
      </c>
      <c r="B196" s="2">
        <v>41861</v>
      </c>
      <c r="C196">
        <v>10</v>
      </c>
      <c r="D196" t="s">
        <v>97</v>
      </c>
      <c r="E196" t="s">
        <v>98</v>
      </c>
      <c r="F196" t="s">
        <v>99</v>
      </c>
      <c r="G196" t="s">
        <v>100</v>
      </c>
      <c r="H196">
        <v>99999</v>
      </c>
      <c r="I196" t="s">
        <v>30</v>
      </c>
      <c r="J196" t="s">
        <v>101</v>
      </c>
      <c r="K196" t="s">
        <v>45</v>
      </c>
      <c r="L196" s="2">
        <v>41863</v>
      </c>
      <c r="M196" t="s">
        <v>46</v>
      </c>
      <c r="N196" t="s">
        <v>102</v>
      </c>
      <c r="O196" t="s">
        <v>98</v>
      </c>
      <c r="P196" t="s">
        <v>99</v>
      </c>
      <c r="Q196" t="s">
        <v>100</v>
      </c>
      <c r="R196">
        <v>99999</v>
      </c>
      <c r="S196" t="s">
        <v>30</v>
      </c>
      <c r="U196" t="s">
        <v>109</v>
      </c>
      <c r="V196" t="s">
        <v>110</v>
      </c>
      <c r="W196" s="3">
        <v>25</v>
      </c>
      <c r="X196">
        <v>47</v>
      </c>
      <c r="Y196" s="4">
        <v>1175</v>
      </c>
      <c r="Z196" s="3">
        <v>116.325</v>
      </c>
    </row>
    <row r="197" spans="1:26" x14ac:dyDescent="0.3">
      <c r="A197">
        <v>1227</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111</v>
      </c>
      <c r="V197" t="s">
        <v>112</v>
      </c>
      <c r="W197" s="3">
        <v>22</v>
      </c>
      <c r="X197">
        <v>97</v>
      </c>
      <c r="Y197" s="4">
        <v>2134</v>
      </c>
      <c r="Z197" s="3">
        <v>221.93600000000001</v>
      </c>
    </row>
    <row r="198" spans="1:26" x14ac:dyDescent="0.3">
      <c r="A198">
        <v>1228</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64</v>
      </c>
      <c r="V198" t="s">
        <v>65</v>
      </c>
      <c r="W198" s="3">
        <v>9.1999999999999993</v>
      </c>
      <c r="X198">
        <v>96</v>
      </c>
      <c r="Y198" s="4">
        <v>883.19999999999993</v>
      </c>
      <c r="Z198" s="3">
        <v>86.553599999999989</v>
      </c>
    </row>
    <row r="199" spans="1:26" x14ac:dyDescent="0.3">
      <c r="A199">
        <v>1229</v>
      </c>
      <c r="B199" s="2">
        <v>41862</v>
      </c>
      <c r="C199">
        <v>11</v>
      </c>
      <c r="D199" t="s">
        <v>113</v>
      </c>
      <c r="E199" t="s">
        <v>114</v>
      </c>
      <c r="F199" t="s">
        <v>115</v>
      </c>
      <c r="G199" t="s">
        <v>116</v>
      </c>
      <c r="H199">
        <v>99999</v>
      </c>
      <c r="I199" t="s">
        <v>30</v>
      </c>
      <c r="J199" t="s">
        <v>94</v>
      </c>
      <c r="K199" t="s">
        <v>95</v>
      </c>
      <c r="L199" s="2"/>
      <c r="M199" t="s">
        <v>62</v>
      </c>
      <c r="N199" t="s">
        <v>117</v>
      </c>
      <c r="O199" t="s">
        <v>114</v>
      </c>
      <c r="P199" t="s">
        <v>115</v>
      </c>
      <c r="Q199" t="s">
        <v>116</v>
      </c>
      <c r="R199">
        <v>99999</v>
      </c>
      <c r="S199" t="s">
        <v>30</v>
      </c>
      <c r="U199" t="s">
        <v>38</v>
      </c>
      <c r="V199" t="s">
        <v>39</v>
      </c>
      <c r="W199" s="3">
        <v>3.5</v>
      </c>
      <c r="X199">
        <v>31</v>
      </c>
      <c r="Y199" s="4">
        <v>108.5</v>
      </c>
      <c r="Z199" s="3">
        <v>10.850000000000001</v>
      </c>
    </row>
    <row r="200" spans="1:26" x14ac:dyDescent="0.3">
      <c r="A200">
        <v>1230</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103</v>
      </c>
      <c r="V200" t="s">
        <v>37</v>
      </c>
      <c r="W200" s="3">
        <v>2.99</v>
      </c>
      <c r="X200">
        <v>52</v>
      </c>
      <c r="Y200" s="4">
        <v>155.48000000000002</v>
      </c>
      <c r="Z200" s="3">
        <v>16.014440000000004</v>
      </c>
    </row>
    <row r="201" spans="1:26" x14ac:dyDescent="0.3">
      <c r="A201">
        <v>1231</v>
      </c>
      <c r="B201" s="2">
        <v>41852</v>
      </c>
      <c r="C201">
        <v>1</v>
      </c>
      <c r="D201" t="s">
        <v>118</v>
      </c>
      <c r="E201" t="s">
        <v>119</v>
      </c>
      <c r="F201" t="s">
        <v>120</v>
      </c>
      <c r="G201" t="s">
        <v>121</v>
      </c>
      <c r="H201">
        <v>99999</v>
      </c>
      <c r="I201" t="s">
        <v>30</v>
      </c>
      <c r="J201" t="s">
        <v>60</v>
      </c>
      <c r="K201" t="s">
        <v>61</v>
      </c>
      <c r="L201" s="2"/>
      <c r="N201" t="s">
        <v>122</v>
      </c>
      <c r="O201" t="s">
        <v>119</v>
      </c>
      <c r="P201" t="s">
        <v>120</v>
      </c>
      <c r="Q201" t="s">
        <v>121</v>
      </c>
      <c r="R201">
        <v>99999</v>
      </c>
      <c r="S201" t="s">
        <v>30</v>
      </c>
      <c r="U201" t="s">
        <v>54</v>
      </c>
      <c r="V201" t="s">
        <v>37</v>
      </c>
      <c r="W201" s="3">
        <v>18</v>
      </c>
      <c r="X201">
        <v>91</v>
      </c>
      <c r="Y201" s="4">
        <v>1638</v>
      </c>
      <c r="Z201" s="3">
        <v>158.886</v>
      </c>
    </row>
    <row r="202" spans="1:26" x14ac:dyDescent="0.3">
      <c r="A202">
        <v>1232</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55</v>
      </c>
      <c r="V202" t="s">
        <v>37</v>
      </c>
      <c r="W202" s="3">
        <v>46</v>
      </c>
      <c r="X202">
        <v>14</v>
      </c>
      <c r="Y202" s="4">
        <v>644</v>
      </c>
      <c r="Z202" s="3">
        <v>63.756000000000007</v>
      </c>
    </row>
    <row r="203" spans="1:26" x14ac:dyDescent="0.3">
      <c r="A203">
        <v>1233</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103</v>
      </c>
      <c r="V203" t="s">
        <v>37</v>
      </c>
      <c r="W203">
        <v>2.99</v>
      </c>
      <c r="X203">
        <v>44</v>
      </c>
      <c r="Y203" s="4">
        <v>131.56</v>
      </c>
      <c r="Z203" s="3">
        <v>13.287560000000001</v>
      </c>
    </row>
    <row r="204" spans="1:26" x14ac:dyDescent="0.3">
      <c r="A204">
        <v>1234</v>
      </c>
      <c r="B204" s="2">
        <v>41879</v>
      </c>
      <c r="C204">
        <v>28</v>
      </c>
      <c r="D204" t="s">
        <v>90</v>
      </c>
      <c r="E204" t="s">
        <v>91</v>
      </c>
      <c r="F204" t="s">
        <v>92</v>
      </c>
      <c r="G204" t="s">
        <v>93</v>
      </c>
      <c r="H204">
        <v>99999</v>
      </c>
      <c r="I204" t="s">
        <v>30</v>
      </c>
      <c r="J204" t="s">
        <v>94</v>
      </c>
      <c r="K204" t="s">
        <v>95</v>
      </c>
      <c r="L204" s="2">
        <v>41881</v>
      </c>
      <c r="M204" t="s">
        <v>62</v>
      </c>
      <c r="N204" t="s">
        <v>96</v>
      </c>
      <c r="O204" t="s">
        <v>91</v>
      </c>
      <c r="P204" t="s">
        <v>92</v>
      </c>
      <c r="Q204" t="s">
        <v>93</v>
      </c>
      <c r="R204">
        <v>99999</v>
      </c>
      <c r="S204" t="s">
        <v>30</v>
      </c>
      <c r="T204" t="s">
        <v>48</v>
      </c>
      <c r="U204" t="s">
        <v>80</v>
      </c>
      <c r="V204" t="s">
        <v>81</v>
      </c>
      <c r="W204">
        <v>9.65</v>
      </c>
      <c r="X204">
        <v>97</v>
      </c>
      <c r="Y204" s="4">
        <v>936.05000000000007</v>
      </c>
      <c r="Z204" s="3">
        <v>95.477100000000021</v>
      </c>
    </row>
    <row r="205" spans="1:26" x14ac:dyDescent="0.3">
      <c r="A205">
        <v>1235</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123</v>
      </c>
      <c r="V205" t="s">
        <v>124</v>
      </c>
      <c r="W205">
        <v>18.399999999999999</v>
      </c>
      <c r="X205">
        <v>80</v>
      </c>
      <c r="Y205" s="4">
        <v>1472</v>
      </c>
      <c r="Z205" s="3">
        <v>150.14400000000003</v>
      </c>
    </row>
    <row r="206" spans="1:26" x14ac:dyDescent="0.3">
      <c r="A206">
        <v>1236</v>
      </c>
      <c r="B206" s="2">
        <v>41860</v>
      </c>
      <c r="C206">
        <v>9</v>
      </c>
      <c r="D206" t="s">
        <v>125</v>
      </c>
      <c r="E206" t="s">
        <v>126</v>
      </c>
      <c r="F206" t="s">
        <v>127</v>
      </c>
      <c r="G206" t="s">
        <v>128</v>
      </c>
      <c r="H206">
        <v>99999</v>
      </c>
      <c r="I206" t="s">
        <v>30</v>
      </c>
      <c r="J206" t="s">
        <v>129</v>
      </c>
      <c r="K206" t="s">
        <v>32</v>
      </c>
      <c r="L206" s="2">
        <v>41862</v>
      </c>
      <c r="M206" t="s">
        <v>46</v>
      </c>
      <c r="N206" t="s">
        <v>130</v>
      </c>
      <c r="O206" t="s">
        <v>126</v>
      </c>
      <c r="P206" t="s">
        <v>127</v>
      </c>
      <c r="Q206" t="s">
        <v>128</v>
      </c>
      <c r="R206">
        <v>99999</v>
      </c>
      <c r="S206" t="s">
        <v>30</v>
      </c>
      <c r="T206" t="s">
        <v>35</v>
      </c>
      <c r="U206" t="s">
        <v>131</v>
      </c>
      <c r="V206" t="s">
        <v>132</v>
      </c>
      <c r="W206">
        <v>19.5</v>
      </c>
      <c r="X206">
        <v>66</v>
      </c>
      <c r="Y206" s="4">
        <v>1287</v>
      </c>
      <c r="Z206" s="3">
        <v>132.56100000000001</v>
      </c>
    </row>
    <row r="207" spans="1:26" x14ac:dyDescent="0.3">
      <c r="A207">
        <v>1237</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133</v>
      </c>
      <c r="V207" t="s">
        <v>134</v>
      </c>
      <c r="W207">
        <v>34.799999999999997</v>
      </c>
      <c r="X207">
        <v>32</v>
      </c>
      <c r="Y207" s="4">
        <v>1113.5999999999999</v>
      </c>
      <c r="Z207" s="3">
        <v>111.36</v>
      </c>
    </row>
    <row r="208" spans="1:26" x14ac:dyDescent="0.3">
      <c r="A208">
        <v>1238</v>
      </c>
      <c r="B208" s="2">
        <v>41857</v>
      </c>
      <c r="C208">
        <v>6</v>
      </c>
      <c r="D208" t="s">
        <v>82</v>
      </c>
      <c r="E208" t="s">
        <v>83</v>
      </c>
      <c r="F208" t="s">
        <v>84</v>
      </c>
      <c r="G208" t="s">
        <v>85</v>
      </c>
      <c r="H208">
        <v>99999</v>
      </c>
      <c r="I208" t="s">
        <v>30</v>
      </c>
      <c r="J208" t="s">
        <v>86</v>
      </c>
      <c r="K208" t="s">
        <v>61</v>
      </c>
      <c r="L208" s="2">
        <v>41859</v>
      </c>
      <c r="M208" t="s">
        <v>33</v>
      </c>
      <c r="N208" t="s">
        <v>87</v>
      </c>
      <c r="O208" t="s">
        <v>83</v>
      </c>
      <c r="P208" t="s">
        <v>84</v>
      </c>
      <c r="Q208" t="s">
        <v>85</v>
      </c>
      <c r="R208">
        <v>99999</v>
      </c>
      <c r="S208" t="s">
        <v>30</v>
      </c>
      <c r="T208" t="s">
        <v>48</v>
      </c>
      <c r="U208" t="s">
        <v>36</v>
      </c>
      <c r="V208" t="s">
        <v>37</v>
      </c>
      <c r="W208">
        <v>14</v>
      </c>
      <c r="X208">
        <v>52</v>
      </c>
      <c r="Y208" s="4">
        <v>728</v>
      </c>
      <c r="Z208" s="3">
        <v>72.8</v>
      </c>
    </row>
    <row r="209" spans="1:26" x14ac:dyDescent="0.3">
      <c r="A209">
        <v>1239</v>
      </c>
      <c r="B209" s="2">
        <v>41859</v>
      </c>
      <c r="C209">
        <v>8</v>
      </c>
      <c r="D209" t="s">
        <v>56</v>
      </c>
      <c r="E209" t="s">
        <v>57</v>
      </c>
      <c r="F209" t="s">
        <v>58</v>
      </c>
      <c r="G209" t="s">
        <v>59</v>
      </c>
      <c r="H209">
        <v>99999</v>
      </c>
      <c r="I209" t="s">
        <v>30</v>
      </c>
      <c r="J209" t="s">
        <v>60</v>
      </c>
      <c r="K209" t="s">
        <v>61</v>
      </c>
      <c r="L209" s="2">
        <v>41861</v>
      </c>
      <c r="M209" t="s">
        <v>33</v>
      </c>
      <c r="N209" t="s">
        <v>63</v>
      </c>
      <c r="O209" t="s">
        <v>57</v>
      </c>
      <c r="P209" t="s">
        <v>58</v>
      </c>
      <c r="Q209" t="s">
        <v>59</v>
      </c>
      <c r="R209">
        <v>99999</v>
      </c>
      <c r="S209" t="s">
        <v>30</v>
      </c>
      <c r="T209" t="s">
        <v>35</v>
      </c>
      <c r="U209" t="s">
        <v>88</v>
      </c>
      <c r="V209" t="s">
        <v>89</v>
      </c>
      <c r="W209">
        <v>40</v>
      </c>
      <c r="X209">
        <v>78</v>
      </c>
      <c r="Y209" s="4">
        <v>3120</v>
      </c>
      <c r="Z209" s="3">
        <v>318.24</v>
      </c>
    </row>
    <row r="210" spans="1:26" x14ac:dyDescent="0.3">
      <c r="A210">
        <v>1240</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64</v>
      </c>
      <c r="V210" t="s">
        <v>65</v>
      </c>
      <c r="W210">
        <v>9.1999999999999993</v>
      </c>
      <c r="X210">
        <v>54</v>
      </c>
      <c r="Y210" s="4">
        <v>496.79999999999995</v>
      </c>
      <c r="Z210" s="3">
        <v>49.183199999999999</v>
      </c>
    </row>
    <row r="211" spans="1:26" x14ac:dyDescent="0.3">
      <c r="A211">
        <v>1241</v>
      </c>
      <c r="B211" s="2">
        <v>41876</v>
      </c>
      <c r="C211">
        <v>25</v>
      </c>
      <c r="D211" t="s">
        <v>137</v>
      </c>
      <c r="E211" t="s">
        <v>138</v>
      </c>
      <c r="F211" t="s">
        <v>99</v>
      </c>
      <c r="G211" t="s">
        <v>100</v>
      </c>
      <c r="H211">
        <v>99999</v>
      </c>
      <c r="I211" t="s">
        <v>30</v>
      </c>
      <c r="J211" t="s">
        <v>101</v>
      </c>
      <c r="K211" t="s">
        <v>45</v>
      </c>
      <c r="L211" s="2">
        <v>41878</v>
      </c>
      <c r="M211" t="s">
        <v>46</v>
      </c>
      <c r="N211" t="s">
        <v>139</v>
      </c>
      <c r="O211" t="s">
        <v>138</v>
      </c>
      <c r="P211" t="s">
        <v>99</v>
      </c>
      <c r="Q211" t="s">
        <v>100</v>
      </c>
      <c r="R211">
        <v>99999</v>
      </c>
      <c r="S211" t="s">
        <v>30</v>
      </c>
      <c r="T211" t="s">
        <v>79</v>
      </c>
      <c r="U211" t="s">
        <v>146</v>
      </c>
      <c r="V211" t="s">
        <v>65</v>
      </c>
      <c r="W211">
        <v>10</v>
      </c>
      <c r="X211">
        <v>55</v>
      </c>
      <c r="Y211" s="4">
        <v>550</v>
      </c>
      <c r="Z211" s="3">
        <v>52.25</v>
      </c>
    </row>
    <row r="212" spans="1:26" x14ac:dyDescent="0.3">
      <c r="A212">
        <v>1242</v>
      </c>
      <c r="B212" s="2">
        <v>41877</v>
      </c>
      <c r="C212">
        <v>26</v>
      </c>
      <c r="D212" t="s">
        <v>140</v>
      </c>
      <c r="E212" t="s">
        <v>141</v>
      </c>
      <c r="F212" t="s">
        <v>115</v>
      </c>
      <c r="G212" t="s">
        <v>116</v>
      </c>
      <c r="H212">
        <v>99999</v>
      </c>
      <c r="I212" t="s">
        <v>30</v>
      </c>
      <c r="J212" t="s">
        <v>94</v>
      </c>
      <c r="K212" t="s">
        <v>95</v>
      </c>
      <c r="L212" s="2">
        <v>41879</v>
      </c>
      <c r="M212" t="s">
        <v>62</v>
      </c>
      <c r="N212" t="s">
        <v>142</v>
      </c>
      <c r="O212" t="s">
        <v>141</v>
      </c>
      <c r="P212" t="s">
        <v>115</v>
      </c>
      <c r="Q212" t="s">
        <v>116</v>
      </c>
      <c r="R212">
        <v>99999</v>
      </c>
      <c r="S212" t="s">
        <v>30</v>
      </c>
      <c r="T212" t="s">
        <v>48</v>
      </c>
      <c r="U212" t="s">
        <v>147</v>
      </c>
      <c r="V212" t="s">
        <v>148</v>
      </c>
      <c r="W212">
        <v>21.35</v>
      </c>
      <c r="X212">
        <v>60</v>
      </c>
      <c r="Y212" s="4">
        <v>1281</v>
      </c>
      <c r="Z212" s="3">
        <v>129.381</v>
      </c>
    </row>
    <row r="213" spans="1:26" x14ac:dyDescent="0.3">
      <c r="A213">
        <v>1243</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80</v>
      </c>
      <c r="V213" t="s">
        <v>81</v>
      </c>
      <c r="W213">
        <v>9.65</v>
      </c>
      <c r="X213">
        <v>19</v>
      </c>
      <c r="Y213" s="4">
        <v>183.35</v>
      </c>
      <c r="Z213" s="3">
        <v>17.41825</v>
      </c>
    </row>
    <row r="214" spans="1:26" x14ac:dyDescent="0.3">
      <c r="A214">
        <v>1244</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123</v>
      </c>
      <c r="V214" t="s">
        <v>124</v>
      </c>
      <c r="W214">
        <v>18.399999999999999</v>
      </c>
      <c r="X214">
        <v>66</v>
      </c>
      <c r="Y214" s="4">
        <v>1214.3999999999999</v>
      </c>
      <c r="Z214" s="3">
        <v>125.08320000000001</v>
      </c>
    </row>
    <row r="215" spans="1:26" x14ac:dyDescent="0.3">
      <c r="A215">
        <v>1245</v>
      </c>
      <c r="B215" s="2">
        <v>41880</v>
      </c>
      <c r="C215">
        <v>29</v>
      </c>
      <c r="D215" t="s">
        <v>66</v>
      </c>
      <c r="E215" t="s">
        <v>67</v>
      </c>
      <c r="F215" t="s">
        <v>68</v>
      </c>
      <c r="G215" t="s">
        <v>69</v>
      </c>
      <c r="H215">
        <v>99999</v>
      </c>
      <c r="I215" t="s">
        <v>30</v>
      </c>
      <c r="J215" t="s">
        <v>70</v>
      </c>
      <c r="K215" t="s">
        <v>32</v>
      </c>
      <c r="L215" s="2">
        <v>41882</v>
      </c>
      <c r="M215" t="s">
        <v>33</v>
      </c>
      <c r="N215" t="s">
        <v>71</v>
      </c>
      <c r="O215" t="s">
        <v>67</v>
      </c>
      <c r="P215" t="s">
        <v>68</v>
      </c>
      <c r="Q215" t="s">
        <v>69</v>
      </c>
      <c r="R215">
        <v>99999</v>
      </c>
      <c r="S215" t="s">
        <v>30</v>
      </c>
      <c r="T215" t="s">
        <v>35</v>
      </c>
      <c r="U215" t="s">
        <v>36</v>
      </c>
      <c r="V215" t="s">
        <v>37</v>
      </c>
      <c r="W215">
        <v>14</v>
      </c>
      <c r="X215">
        <v>42</v>
      </c>
      <c r="Y215" s="4">
        <v>588</v>
      </c>
      <c r="Z215" s="3">
        <v>59.388000000000005</v>
      </c>
    </row>
    <row r="216" spans="1:26" x14ac:dyDescent="0.3">
      <c r="A216">
        <v>1246</v>
      </c>
      <c r="B216" s="2">
        <v>41857</v>
      </c>
      <c r="C216">
        <v>6</v>
      </c>
      <c r="D216" t="s">
        <v>82</v>
      </c>
      <c r="E216" t="s">
        <v>83</v>
      </c>
      <c r="F216" t="s">
        <v>84</v>
      </c>
      <c r="G216" t="s">
        <v>85</v>
      </c>
      <c r="H216">
        <v>99999</v>
      </c>
      <c r="I216" t="s">
        <v>30</v>
      </c>
      <c r="J216" t="s">
        <v>86</v>
      </c>
      <c r="K216" t="s">
        <v>61</v>
      </c>
      <c r="L216">
        <v>41859</v>
      </c>
      <c r="M216" t="s">
        <v>62</v>
      </c>
      <c r="N216" t="s">
        <v>87</v>
      </c>
      <c r="O216" t="s">
        <v>83</v>
      </c>
      <c r="P216" t="s">
        <v>84</v>
      </c>
      <c r="Q216" t="s">
        <v>85</v>
      </c>
      <c r="R216">
        <v>99999</v>
      </c>
      <c r="S216" t="s">
        <v>30</v>
      </c>
      <c r="T216" t="s">
        <v>35</v>
      </c>
      <c r="U216" t="s">
        <v>72</v>
      </c>
      <c r="V216" t="s">
        <v>73</v>
      </c>
      <c r="W216">
        <v>12.75</v>
      </c>
      <c r="X216">
        <v>72</v>
      </c>
      <c r="Y216" s="4">
        <v>918</v>
      </c>
      <c r="Z216" s="3">
        <v>89.046000000000006</v>
      </c>
    </row>
    <row r="217" spans="1:26" x14ac:dyDescent="0.3">
      <c r="A217">
        <v>1248</v>
      </c>
      <c r="B217" s="2">
        <v>41855</v>
      </c>
      <c r="C217">
        <v>4</v>
      </c>
      <c r="D217" t="s">
        <v>40</v>
      </c>
      <c r="E217" t="s">
        <v>41</v>
      </c>
      <c r="F217" t="s">
        <v>42</v>
      </c>
      <c r="G217" t="s">
        <v>43</v>
      </c>
      <c r="H217">
        <v>99999</v>
      </c>
      <c r="I217" t="s">
        <v>30</v>
      </c>
      <c r="J217" t="s">
        <v>44</v>
      </c>
      <c r="K217" t="s">
        <v>45</v>
      </c>
      <c r="L217">
        <v>41857</v>
      </c>
      <c r="M217" t="s">
        <v>46</v>
      </c>
      <c r="N217" t="s">
        <v>47</v>
      </c>
      <c r="O217" t="s">
        <v>41</v>
      </c>
      <c r="P217" t="s">
        <v>42</v>
      </c>
      <c r="Q217" t="s">
        <v>43</v>
      </c>
      <c r="R217">
        <v>99999</v>
      </c>
      <c r="S217" t="s">
        <v>30</v>
      </c>
      <c r="T217" t="s">
        <v>48</v>
      </c>
      <c r="U217" t="s">
        <v>149</v>
      </c>
      <c r="V217" t="s">
        <v>110</v>
      </c>
      <c r="W217">
        <v>81</v>
      </c>
      <c r="X217">
        <v>32</v>
      </c>
      <c r="Y217" s="4">
        <v>2592</v>
      </c>
      <c r="Z217" s="3">
        <v>251.42399999999998</v>
      </c>
    </row>
    <row r="218" spans="1:26" x14ac:dyDescent="0.3">
      <c r="A218">
        <v>1249</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150</v>
      </c>
      <c r="V218" t="s">
        <v>151</v>
      </c>
      <c r="W218">
        <v>7</v>
      </c>
      <c r="X218">
        <v>76</v>
      </c>
      <c r="Y218" s="4">
        <v>532</v>
      </c>
      <c r="Z218" s="3">
        <v>53.732000000000006</v>
      </c>
    </row>
    <row r="219" spans="1:26" x14ac:dyDescent="0.3">
      <c r="A219">
        <v>1250</v>
      </c>
      <c r="B219" s="2">
        <v>41892</v>
      </c>
      <c r="C219">
        <v>10</v>
      </c>
      <c r="D219" t="s">
        <v>97</v>
      </c>
      <c r="E219" t="s">
        <v>98</v>
      </c>
      <c r="F219" t="s">
        <v>99</v>
      </c>
      <c r="G219" t="s">
        <v>100</v>
      </c>
      <c r="H219">
        <v>99999</v>
      </c>
      <c r="I219" t="s">
        <v>30</v>
      </c>
      <c r="J219" t="s">
        <v>101</v>
      </c>
      <c r="K219" t="s">
        <v>45</v>
      </c>
      <c r="L219">
        <v>41894</v>
      </c>
      <c r="M219" t="s">
        <v>46</v>
      </c>
      <c r="N219" t="s">
        <v>102</v>
      </c>
      <c r="O219" t="s">
        <v>98</v>
      </c>
      <c r="P219" t="s">
        <v>99</v>
      </c>
      <c r="Q219" t="s">
        <v>100</v>
      </c>
      <c r="R219">
        <v>99999</v>
      </c>
      <c r="S219" t="s">
        <v>30</v>
      </c>
      <c r="U219" t="s">
        <v>64</v>
      </c>
      <c r="V219" t="s">
        <v>65</v>
      </c>
      <c r="W219">
        <v>9.1999999999999993</v>
      </c>
      <c r="X219">
        <v>83</v>
      </c>
      <c r="Y219" s="4">
        <v>763.59999999999991</v>
      </c>
      <c r="Z219" s="3">
        <v>74.832799999999992</v>
      </c>
    </row>
    <row r="220" spans="1:26" x14ac:dyDescent="0.3">
      <c r="A220">
        <v>1251</v>
      </c>
      <c r="B220" s="2">
        <v>41893</v>
      </c>
      <c r="C220">
        <v>11</v>
      </c>
      <c r="D220" t="s">
        <v>113</v>
      </c>
      <c r="E220" t="s">
        <v>114</v>
      </c>
      <c r="F220" t="s">
        <v>115</v>
      </c>
      <c r="G220" t="s">
        <v>116</v>
      </c>
      <c r="H220">
        <v>99999</v>
      </c>
      <c r="I220" t="s">
        <v>30</v>
      </c>
      <c r="J220" t="s">
        <v>94</v>
      </c>
      <c r="K220" t="s">
        <v>95</v>
      </c>
      <c r="L220" s="2"/>
      <c r="M220" t="s">
        <v>62</v>
      </c>
      <c r="N220" t="s">
        <v>117</v>
      </c>
      <c r="O220" t="s">
        <v>114</v>
      </c>
      <c r="P220" t="s">
        <v>115</v>
      </c>
      <c r="Q220" t="s">
        <v>116</v>
      </c>
      <c r="R220">
        <v>99999</v>
      </c>
      <c r="S220" t="s">
        <v>30</v>
      </c>
      <c r="U220" t="s">
        <v>38</v>
      </c>
      <c r="V220" t="s">
        <v>39</v>
      </c>
      <c r="W220">
        <v>3.5</v>
      </c>
      <c r="X220">
        <v>91</v>
      </c>
      <c r="Y220" s="4">
        <v>318.5</v>
      </c>
      <c r="Z220" s="3">
        <v>31.213000000000001</v>
      </c>
    </row>
    <row r="221" spans="1:26" x14ac:dyDescent="0.3">
      <c r="A221">
        <v>1252</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103</v>
      </c>
      <c r="V221" t="s">
        <v>37</v>
      </c>
      <c r="W221">
        <v>2.99</v>
      </c>
      <c r="X221">
        <v>64</v>
      </c>
      <c r="Y221" s="4">
        <v>191.36</v>
      </c>
      <c r="Z221" s="3">
        <v>19.518720000000002</v>
      </c>
    </row>
    <row r="222" spans="1:26" x14ac:dyDescent="0.3">
      <c r="A222">
        <v>1253</v>
      </c>
      <c r="B222" s="2">
        <v>41883</v>
      </c>
      <c r="C222">
        <v>1</v>
      </c>
      <c r="D222" t="s">
        <v>118</v>
      </c>
      <c r="E222" t="s">
        <v>119</v>
      </c>
      <c r="F222" t="s">
        <v>120</v>
      </c>
      <c r="G222" t="s">
        <v>121</v>
      </c>
      <c r="H222">
        <v>99999</v>
      </c>
      <c r="I222" t="s">
        <v>30</v>
      </c>
      <c r="J222" t="s">
        <v>60</v>
      </c>
      <c r="K222" t="s">
        <v>61</v>
      </c>
      <c r="L222" s="2"/>
      <c r="N222" t="s">
        <v>122</v>
      </c>
      <c r="O222" t="s">
        <v>119</v>
      </c>
      <c r="P222" t="s">
        <v>120</v>
      </c>
      <c r="Q222" t="s">
        <v>121</v>
      </c>
      <c r="R222">
        <v>99999</v>
      </c>
      <c r="S222" t="s">
        <v>30</v>
      </c>
      <c r="U222" t="s">
        <v>54</v>
      </c>
      <c r="V222" t="s">
        <v>37</v>
      </c>
      <c r="W222">
        <v>18</v>
      </c>
      <c r="X222">
        <v>58</v>
      </c>
      <c r="Y222" s="4">
        <v>1044</v>
      </c>
      <c r="Z222" s="3">
        <v>103.35600000000001</v>
      </c>
    </row>
    <row r="223" spans="1:26" x14ac:dyDescent="0.3">
      <c r="A223">
        <v>1254</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55</v>
      </c>
      <c r="V223" t="s">
        <v>37</v>
      </c>
      <c r="W223" s="3">
        <v>46</v>
      </c>
      <c r="X223">
        <v>97</v>
      </c>
      <c r="Y223" s="4">
        <v>4462</v>
      </c>
      <c r="Z223" s="3">
        <v>464.04800000000006</v>
      </c>
    </row>
    <row r="224" spans="1:26" x14ac:dyDescent="0.3">
      <c r="A224">
        <v>1255</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103</v>
      </c>
      <c r="V224" t="s">
        <v>37</v>
      </c>
      <c r="W224" s="3">
        <v>2.99</v>
      </c>
      <c r="X224">
        <v>14</v>
      </c>
      <c r="Y224" s="4">
        <v>41.86</v>
      </c>
      <c r="Z224" s="3">
        <v>4.35344</v>
      </c>
    </row>
    <row r="225" spans="1:26" x14ac:dyDescent="0.3">
      <c r="A225">
        <v>1256</v>
      </c>
      <c r="B225" s="2">
        <v>41910</v>
      </c>
      <c r="C225">
        <v>28</v>
      </c>
      <c r="D225" t="s">
        <v>90</v>
      </c>
      <c r="E225" t="s">
        <v>91</v>
      </c>
      <c r="F225" t="s">
        <v>92</v>
      </c>
      <c r="G225" t="s">
        <v>93</v>
      </c>
      <c r="H225">
        <v>99999</v>
      </c>
      <c r="I225" t="s">
        <v>30</v>
      </c>
      <c r="J225" t="s">
        <v>94</v>
      </c>
      <c r="K225" t="s">
        <v>95</v>
      </c>
      <c r="L225" s="2">
        <v>41912</v>
      </c>
      <c r="M225" t="s">
        <v>62</v>
      </c>
      <c r="N225" t="s">
        <v>96</v>
      </c>
      <c r="O225" t="s">
        <v>91</v>
      </c>
      <c r="P225" t="s">
        <v>92</v>
      </c>
      <c r="Q225" t="s">
        <v>93</v>
      </c>
      <c r="R225">
        <v>99999</v>
      </c>
      <c r="S225" t="s">
        <v>30</v>
      </c>
      <c r="T225" t="s">
        <v>48</v>
      </c>
      <c r="U225" t="s">
        <v>80</v>
      </c>
      <c r="V225" t="s">
        <v>81</v>
      </c>
      <c r="W225" s="3">
        <v>9.65</v>
      </c>
      <c r="X225">
        <v>68</v>
      </c>
      <c r="Y225" s="4">
        <v>656.2</v>
      </c>
      <c r="Z225" s="3">
        <v>64.307600000000008</v>
      </c>
    </row>
    <row r="226" spans="1:26" x14ac:dyDescent="0.3">
      <c r="A226">
        <v>1257</v>
      </c>
      <c r="B226" s="2">
        <v>41910</v>
      </c>
      <c r="C226">
        <v>28</v>
      </c>
      <c r="D226" t="s">
        <v>90</v>
      </c>
      <c r="E226" t="s">
        <v>91</v>
      </c>
      <c r="F226" t="s">
        <v>92</v>
      </c>
      <c r="G226" t="s">
        <v>93</v>
      </c>
      <c r="H226">
        <v>99999</v>
      </c>
      <c r="I226" t="s">
        <v>30</v>
      </c>
      <c r="J226" t="s">
        <v>94</v>
      </c>
      <c r="K226" t="s">
        <v>95</v>
      </c>
      <c r="L226">
        <v>41912</v>
      </c>
      <c r="M226" t="s">
        <v>62</v>
      </c>
      <c r="N226" t="s">
        <v>96</v>
      </c>
      <c r="O226" t="s">
        <v>91</v>
      </c>
      <c r="P226" t="s">
        <v>92</v>
      </c>
      <c r="Q226" t="s">
        <v>93</v>
      </c>
      <c r="R226">
        <v>99999</v>
      </c>
      <c r="S226" t="s">
        <v>30</v>
      </c>
      <c r="T226" t="s">
        <v>48</v>
      </c>
      <c r="U226" t="s">
        <v>123</v>
      </c>
      <c r="V226" t="s">
        <v>124</v>
      </c>
      <c r="W226" s="3">
        <v>18.399999999999999</v>
      </c>
      <c r="X226">
        <v>32</v>
      </c>
      <c r="Y226" s="4">
        <v>588.79999999999995</v>
      </c>
      <c r="Z226" s="3">
        <v>58.879999999999995</v>
      </c>
    </row>
    <row r="227" spans="1:26" x14ac:dyDescent="0.3">
      <c r="A227">
        <v>1258</v>
      </c>
      <c r="B227" s="2">
        <v>41891</v>
      </c>
      <c r="C227">
        <v>9</v>
      </c>
      <c r="D227" t="s">
        <v>125</v>
      </c>
      <c r="E227" t="s">
        <v>126</v>
      </c>
      <c r="F227" t="s">
        <v>127</v>
      </c>
      <c r="G227" t="s">
        <v>128</v>
      </c>
      <c r="H227">
        <v>99999</v>
      </c>
      <c r="I227" t="s">
        <v>30</v>
      </c>
      <c r="J227" t="s">
        <v>129</v>
      </c>
      <c r="K227" t="s">
        <v>32</v>
      </c>
      <c r="L227" s="2">
        <v>41893</v>
      </c>
      <c r="M227" t="s">
        <v>46</v>
      </c>
      <c r="N227" t="s">
        <v>130</v>
      </c>
      <c r="O227" t="s">
        <v>126</v>
      </c>
      <c r="P227" t="s">
        <v>127</v>
      </c>
      <c r="Q227" t="s">
        <v>128</v>
      </c>
      <c r="R227">
        <v>99999</v>
      </c>
      <c r="S227" t="s">
        <v>30</v>
      </c>
      <c r="T227" t="s">
        <v>35</v>
      </c>
      <c r="U227" t="s">
        <v>131</v>
      </c>
      <c r="V227" t="s">
        <v>132</v>
      </c>
      <c r="W227" s="3">
        <v>19.5</v>
      </c>
      <c r="X227">
        <v>48</v>
      </c>
      <c r="Y227" s="4">
        <v>936</v>
      </c>
      <c r="Z227" s="3">
        <v>94.536000000000016</v>
      </c>
    </row>
    <row r="228" spans="1:26" x14ac:dyDescent="0.3">
      <c r="A228">
        <v>1259</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133</v>
      </c>
      <c r="V228" t="s">
        <v>134</v>
      </c>
      <c r="W228" s="3">
        <v>34.799999999999997</v>
      </c>
      <c r="X228">
        <v>57</v>
      </c>
      <c r="Y228" s="4">
        <v>1983.6</v>
      </c>
      <c r="Z228" s="3">
        <v>194.39280000000002</v>
      </c>
    </row>
    <row r="229" spans="1:26" x14ac:dyDescent="0.3">
      <c r="A229">
        <v>1260</v>
      </c>
      <c r="B229" s="2">
        <v>41888</v>
      </c>
      <c r="C229">
        <v>6</v>
      </c>
      <c r="D229" t="s">
        <v>82</v>
      </c>
      <c r="E229" t="s">
        <v>83</v>
      </c>
      <c r="F229" t="s">
        <v>84</v>
      </c>
      <c r="G229" t="s">
        <v>85</v>
      </c>
      <c r="H229">
        <v>99999</v>
      </c>
      <c r="I229" t="s">
        <v>30</v>
      </c>
      <c r="J229" t="s">
        <v>86</v>
      </c>
      <c r="K229" t="s">
        <v>61</v>
      </c>
      <c r="L229" s="2">
        <v>41890</v>
      </c>
      <c r="M229" t="s">
        <v>33</v>
      </c>
      <c r="N229" t="s">
        <v>87</v>
      </c>
      <c r="O229" t="s">
        <v>83</v>
      </c>
      <c r="P229" t="s">
        <v>84</v>
      </c>
      <c r="Q229" t="s">
        <v>85</v>
      </c>
      <c r="R229">
        <v>99999</v>
      </c>
      <c r="S229" t="s">
        <v>30</v>
      </c>
      <c r="T229" t="s">
        <v>48</v>
      </c>
      <c r="U229" t="s">
        <v>36</v>
      </c>
      <c r="V229" t="s">
        <v>37</v>
      </c>
      <c r="W229" s="3">
        <v>14</v>
      </c>
      <c r="X229">
        <v>67</v>
      </c>
      <c r="Y229" s="4">
        <v>938</v>
      </c>
      <c r="Z229" s="3">
        <v>98.490000000000009</v>
      </c>
    </row>
    <row r="230" spans="1:26" x14ac:dyDescent="0.3">
      <c r="A230">
        <v>1261</v>
      </c>
      <c r="B230" s="2">
        <v>41890</v>
      </c>
      <c r="C230">
        <v>8</v>
      </c>
      <c r="D230" t="s">
        <v>56</v>
      </c>
      <c r="E230" t="s">
        <v>57</v>
      </c>
      <c r="F230" t="s">
        <v>58</v>
      </c>
      <c r="G230" t="s">
        <v>59</v>
      </c>
      <c r="H230">
        <v>99999</v>
      </c>
      <c r="I230" t="s">
        <v>30</v>
      </c>
      <c r="J230" t="s">
        <v>60</v>
      </c>
      <c r="K230" t="s">
        <v>61</v>
      </c>
      <c r="L230">
        <v>41892</v>
      </c>
      <c r="M230" t="s">
        <v>33</v>
      </c>
      <c r="N230" t="s">
        <v>63</v>
      </c>
      <c r="O230" t="s">
        <v>57</v>
      </c>
      <c r="P230" t="s">
        <v>58</v>
      </c>
      <c r="Q230" t="s">
        <v>59</v>
      </c>
      <c r="R230">
        <v>99999</v>
      </c>
      <c r="S230" t="s">
        <v>30</v>
      </c>
      <c r="T230" t="s">
        <v>35</v>
      </c>
      <c r="U230" t="s">
        <v>88</v>
      </c>
      <c r="V230" t="s">
        <v>89</v>
      </c>
      <c r="W230" s="3">
        <v>40</v>
      </c>
      <c r="X230">
        <v>48</v>
      </c>
      <c r="Y230" s="4">
        <v>1920</v>
      </c>
      <c r="Z230" s="3">
        <v>188.16</v>
      </c>
    </row>
    <row r="231" spans="1:26" x14ac:dyDescent="0.3">
      <c r="A231">
        <v>1262</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64</v>
      </c>
      <c r="V231" t="s">
        <v>65</v>
      </c>
      <c r="W231" s="3">
        <v>9.1999999999999993</v>
      </c>
      <c r="X231">
        <v>77</v>
      </c>
      <c r="Y231" s="4">
        <v>708.4</v>
      </c>
      <c r="Z231" s="3">
        <v>72.256799999999998</v>
      </c>
    </row>
    <row r="232" spans="1:26" x14ac:dyDescent="0.3">
      <c r="A232">
        <v>1263</v>
      </c>
      <c r="B232" s="2">
        <v>41907</v>
      </c>
      <c r="C232">
        <v>25</v>
      </c>
      <c r="D232" t="s">
        <v>137</v>
      </c>
      <c r="E232" t="s">
        <v>138</v>
      </c>
      <c r="F232" t="s">
        <v>99</v>
      </c>
      <c r="G232" t="s">
        <v>100</v>
      </c>
      <c r="H232">
        <v>99999</v>
      </c>
      <c r="I232" t="s">
        <v>30</v>
      </c>
      <c r="J232" t="s">
        <v>101</v>
      </c>
      <c r="K232" t="s">
        <v>45</v>
      </c>
      <c r="L232">
        <v>41909</v>
      </c>
      <c r="M232" t="s">
        <v>46</v>
      </c>
      <c r="N232" t="s">
        <v>139</v>
      </c>
      <c r="O232" t="s">
        <v>138</v>
      </c>
      <c r="P232" t="s">
        <v>99</v>
      </c>
      <c r="Q232" t="s">
        <v>100</v>
      </c>
      <c r="R232">
        <v>99999</v>
      </c>
      <c r="S232" t="s">
        <v>30</v>
      </c>
      <c r="T232" t="s">
        <v>79</v>
      </c>
      <c r="U232" t="s">
        <v>146</v>
      </c>
      <c r="V232" t="s">
        <v>65</v>
      </c>
      <c r="W232" s="3">
        <v>10</v>
      </c>
      <c r="X232">
        <v>94</v>
      </c>
      <c r="Y232" s="4">
        <v>940</v>
      </c>
      <c r="Z232" s="3">
        <v>97.76</v>
      </c>
    </row>
    <row r="233" spans="1:26" x14ac:dyDescent="0.3">
      <c r="A233">
        <v>1264</v>
      </c>
      <c r="B233" s="2">
        <v>41908</v>
      </c>
      <c r="C233">
        <v>26</v>
      </c>
      <c r="D233" t="s">
        <v>140</v>
      </c>
      <c r="E233" t="s">
        <v>141</v>
      </c>
      <c r="F233" t="s">
        <v>115</v>
      </c>
      <c r="G233" t="s">
        <v>116</v>
      </c>
      <c r="H233">
        <v>99999</v>
      </c>
      <c r="I233" t="s">
        <v>30</v>
      </c>
      <c r="J233" t="s">
        <v>94</v>
      </c>
      <c r="K233" t="s">
        <v>95</v>
      </c>
      <c r="L233">
        <v>41910</v>
      </c>
      <c r="M233" t="s">
        <v>62</v>
      </c>
      <c r="N233" t="s">
        <v>142</v>
      </c>
      <c r="O233" t="s">
        <v>141</v>
      </c>
      <c r="P233" t="s">
        <v>115</v>
      </c>
      <c r="Q233" t="s">
        <v>116</v>
      </c>
      <c r="R233">
        <v>99999</v>
      </c>
      <c r="S233" t="s">
        <v>30</v>
      </c>
      <c r="T233" t="s">
        <v>48</v>
      </c>
      <c r="U233" t="s">
        <v>147</v>
      </c>
      <c r="V233" t="s">
        <v>148</v>
      </c>
      <c r="W233" s="3">
        <v>21.35</v>
      </c>
      <c r="X233">
        <v>54</v>
      </c>
      <c r="Y233" s="4">
        <v>1152.9000000000001</v>
      </c>
      <c r="Z233" s="3">
        <v>121.05450000000003</v>
      </c>
    </row>
    <row r="234" spans="1:26" x14ac:dyDescent="0.3">
      <c r="A234">
        <v>1265</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80</v>
      </c>
      <c r="V234" t="s">
        <v>81</v>
      </c>
      <c r="W234" s="3">
        <v>9.65</v>
      </c>
      <c r="X234">
        <v>43</v>
      </c>
      <c r="Y234" s="4">
        <v>414.95</v>
      </c>
      <c r="Z234" s="3">
        <v>40.250150000000005</v>
      </c>
    </row>
    <row r="235" spans="1:26" x14ac:dyDescent="0.3">
      <c r="A235">
        <v>1266</v>
      </c>
      <c r="B235" s="2">
        <v>41908</v>
      </c>
      <c r="C235">
        <v>26</v>
      </c>
      <c r="D235" t="s">
        <v>140</v>
      </c>
      <c r="E235" t="s">
        <v>141</v>
      </c>
      <c r="F235" t="s">
        <v>115</v>
      </c>
      <c r="G235" t="s">
        <v>116</v>
      </c>
      <c r="H235">
        <v>99999</v>
      </c>
      <c r="I235" t="s">
        <v>30</v>
      </c>
      <c r="J235" t="s">
        <v>94</v>
      </c>
      <c r="K235" t="s">
        <v>95</v>
      </c>
      <c r="L235" s="2">
        <v>41910</v>
      </c>
      <c r="M235" t="s">
        <v>62</v>
      </c>
      <c r="N235" t="s">
        <v>142</v>
      </c>
      <c r="O235" t="s">
        <v>141</v>
      </c>
      <c r="P235" t="s">
        <v>115</v>
      </c>
      <c r="Q235" t="s">
        <v>116</v>
      </c>
      <c r="R235">
        <v>99999</v>
      </c>
      <c r="S235" t="s">
        <v>30</v>
      </c>
      <c r="T235" t="s">
        <v>48</v>
      </c>
      <c r="U235" t="s">
        <v>123</v>
      </c>
      <c r="V235" t="s">
        <v>124</v>
      </c>
      <c r="W235" s="3">
        <v>18.399999999999999</v>
      </c>
      <c r="X235">
        <v>71</v>
      </c>
      <c r="Y235" s="4">
        <v>1306.3999999999999</v>
      </c>
      <c r="Z235" s="3">
        <v>134.55919999999998</v>
      </c>
    </row>
    <row r="236" spans="1:26" x14ac:dyDescent="0.3">
      <c r="A236">
        <v>1267</v>
      </c>
      <c r="B236" s="2">
        <v>41911</v>
      </c>
      <c r="C236">
        <v>29</v>
      </c>
      <c r="D236" t="s">
        <v>66</v>
      </c>
      <c r="E236" t="s">
        <v>67</v>
      </c>
      <c r="F236" t="s">
        <v>68</v>
      </c>
      <c r="G236" t="s">
        <v>69</v>
      </c>
      <c r="H236">
        <v>99999</v>
      </c>
      <c r="I236" t="s">
        <v>30</v>
      </c>
      <c r="J236" t="s">
        <v>70</v>
      </c>
      <c r="K236" t="s">
        <v>32</v>
      </c>
      <c r="L236" s="2">
        <v>41913</v>
      </c>
      <c r="M236" t="s">
        <v>33</v>
      </c>
      <c r="N236" t="s">
        <v>71</v>
      </c>
      <c r="O236" t="s">
        <v>67</v>
      </c>
      <c r="P236" t="s">
        <v>68</v>
      </c>
      <c r="Q236" t="s">
        <v>69</v>
      </c>
      <c r="R236">
        <v>99999</v>
      </c>
      <c r="S236" t="s">
        <v>30</v>
      </c>
      <c r="T236" t="s">
        <v>35</v>
      </c>
      <c r="U236" t="s">
        <v>36</v>
      </c>
      <c r="V236" t="s">
        <v>37</v>
      </c>
      <c r="W236" s="3">
        <v>14</v>
      </c>
      <c r="X236">
        <v>50</v>
      </c>
      <c r="Y236" s="4">
        <v>700</v>
      </c>
      <c r="Z236" s="3">
        <v>67.2</v>
      </c>
    </row>
    <row r="237" spans="1:26" x14ac:dyDescent="0.3">
      <c r="A237">
        <v>1268</v>
      </c>
      <c r="B237" s="2">
        <v>41888</v>
      </c>
      <c r="C237">
        <v>6</v>
      </c>
      <c r="D237" t="s">
        <v>82</v>
      </c>
      <c r="E237" t="s">
        <v>83</v>
      </c>
      <c r="F237" t="s">
        <v>84</v>
      </c>
      <c r="G237" t="s">
        <v>85</v>
      </c>
      <c r="H237">
        <v>99999</v>
      </c>
      <c r="I237" t="s">
        <v>30</v>
      </c>
      <c r="J237" t="s">
        <v>86</v>
      </c>
      <c r="K237" t="s">
        <v>61</v>
      </c>
      <c r="L237" s="2">
        <v>41890</v>
      </c>
      <c r="M237" t="s">
        <v>62</v>
      </c>
      <c r="N237" t="s">
        <v>87</v>
      </c>
      <c r="O237" t="s">
        <v>83</v>
      </c>
      <c r="P237" t="s">
        <v>84</v>
      </c>
      <c r="Q237" t="s">
        <v>85</v>
      </c>
      <c r="R237">
        <v>99999</v>
      </c>
      <c r="S237" t="s">
        <v>30</v>
      </c>
      <c r="T237" t="s">
        <v>35</v>
      </c>
      <c r="U237" t="s">
        <v>72</v>
      </c>
      <c r="V237" t="s">
        <v>73</v>
      </c>
      <c r="W237" s="3">
        <v>12.75</v>
      </c>
      <c r="X237">
        <v>96</v>
      </c>
      <c r="Y237" s="4">
        <v>1224</v>
      </c>
      <c r="Z237" s="3">
        <v>119.952</v>
      </c>
    </row>
    <row r="238" spans="1:26" x14ac:dyDescent="0.3">
      <c r="A238">
        <v>1270</v>
      </c>
      <c r="B238" s="2">
        <v>41886</v>
      </c>
      <c r="C238">
        <v>4</v>
      </c>
      <c r="D238" t="s">
        <v>40</v>
      </c>
      <c r="E238" t="s">
        <v>41</v>
      </c>
      <c r="F238" t="s">
        <v>42</v>
      </c>
      <c r="G238" t="s">
        <v>43</v>
      </c>
      <c r="H238">
        <v>99999</v>
      </c>
      <c r="I238" t="s">
        <v>30</v>
      </c>
      <c r="J238" t="s">
        <v>44</v>
      </c>
      <c r="K238" t="s">
        <v>45</v>
      </c>
      <c r="L238" s="2">
        <v>41888</v>
      </c>
      <c r="M238" t="s">
        <v>46</v>
      </c>
      <c r="N238" t="s">
        <v>47</v>
      </c>
      <c r="O238" t="s">
        <v>41</v>
      </c>
      <c r="P238" t="s">
        <v>42</v>
      </c>
      <c r="Q238" t="s">
        <v>43</v>
      </c>
      <c r="R238">
        <v>99999</v>
      </c>
      <c r="S238" t="s">
        <v>30</v>
      </c>
      <c r="T238" t="s">
        <v>48</v>
      </c>
      <c r="U238" t="s">
        <v>149</v>
      </c>
      <c r="V238" t="s">
        <v>110</v>
      </c>
      <c r="W238" s="3">
        <v>81</v>
      </c>
      <c r="X238">
        <v>54</v>
      </c>
      <c r="Y238" s="4">
        <v>4374</v>
      </c>
      <c r="Z238" s="3">
        <v>437.40000000000003</v>
      </c>
    </row>
    <row r="239" spans="1:26" x14ac:dyDescent="0.3">
      <c r="A239">
        <v>1271</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150</v>
      </c>
      <c r="V239" t="s">
        <v>151</v>
      </c>
      <c r="W239" s="3">
        <v>7</v>
      </c>
      <c r="X239">
        <v>39</v>
      </c>
      <c r="Y239" s="4">
        <v>273</v>
      </c>
      <c r="Z239" s="3">
        <v>27.3</v>
      </c>
    </row>
    <row r="240" spans="1:26" x14ac:dyDescent="0.3">
      <c r="A240">
        <v>1273</v>
      </c>
      <c r="B240" s="2">
        <v>41890</v>
      </c>
      <c r="C240">
        <v>8</v>
      </c>
      <c r="D240" t="s">
        <v>56</v>
      </c>
      <c r="E240" t="s">
        <v>57</v>
      </c>
      <c r="F240" t="s">
        <v>58</v>
      </c>
      <c r="G240" t="s">
        <v>59</v>
      </c>
      <c r="H240">
        <v>99999</v>
      </c>
      <c r="I240" t="s">
        <v>30</v>
      </c>
      <c r="J240" t="s">
        <v>60</v>
      </c>
      <c r="K240" t="s">
        <v>61</v>
      </c>
      <c r="L240" s="2">
        <v>41892</v>
      </c>
      <c r="M240" t="s">
        <v>62</v>
      </c>
      <c r="N240" t="s">
        <v>63</v>
      </c>
      <c r="O240" t="s">
        <v>57</v>
      </c>
      <c r="P240" t="s">
        <v>58</v>
      </c>
      <c r="Q240" t="s">
        <v>59</v>
      </c>
      <c r="R240">
        <v>99999</v>
      </c>
      <c r="S240" t="s">
        <v>30</v>
      </c>
      <c r="T240" t="s">
        <v>48</v>
      </c>
      <c r="U240" t="s">
        <v>133</v>
      </c>
      <c r="V240" t="s">
        <v>134</v>
      </c>
      <c r="W240" s="3">
        <v>34.799999999999997</v>
      </c>
      <c r="X240">
        <v>63</v>
      </c>
      <c r="Y240" s="4">
        <v>2192.3999999999996</v>
      </c>
      <c r="Z240" s="3">
        <v>230.202</v>
      </c>
    </row>
    <row r="241" spans="1:26" x14ac:dyDescent="0.3">
      <c r="A241">
        <v>1276</v>
      </c>
      <c r="B241" s="2">
        <v>41885</v>
      </c>
      <c r="C241">
        <v>3</v>
      </c>
      <c r="D241" t="s">
        <v>74</v>
      </c>
      <c r="E241" t="s">
        <v>75</v>
      </c>
      <c r="F241" t="s">
        <v>76</v>
      </c>
      <c r="G241" t="s">
        <v>77</v>
      </c>
      <c r="H241">
        <v>99999</v>
      </c>
      <c r="I241" t="s">
        <v>30</v>
      </c>
      <c r="J241" t="s">
        <v>31</v>
      </c>
      <c r="K241" t="s">
        <v>32</v>
      </c>
      <c r="L241" s="2">
        <v>41887</v>
      </c>
      <c r="M241" t="s">
        <v>33</v>
      </c>
      <c r="N241" t="s">
        <v>78</v>
      </c>
      <c r="O241" t="s">
        <v>75</v>
      </c>
      <c r="P241" t="s">
        <v>76</v>
      </c>
      <c r="Q241" t="s">
        <v>77</v>
      </c>
      <c r="R241">
        <v>99999</v>
      </c>
      <c r="S241" t="s">
        <v>30</v>
      </c>
      <c r="T241" t="s">
        <v>79</v>
      </c>
      <c r="U241" t="s">
        <v>135</v>
      </c>
      <c r="V241" t="s">
        <v>112</v>
      </c>
      <c r="W241" s="3">
        <v>10</v>
      </c>
      <c r="X241">
        <v>71</v>
      </c>
      <c r="Y241" s="4">
        <v>710</v>
      </c>
      <c r="Z241" s="3">
        <v>73.13</v>
      </c>
    </row>
    <row r="242" spans="1:26" x14ac:dyDescent="0.3">
      <c r="A242">
        <v>1277</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88</v>
      </c>
      <c r="V242" t="s">
        <v>89</v>
      </c>
      <c r="W242" s="3">
        <v>40</v>
      </c>
      <c r="X242">
        <v>88</v>
      </c>
      <c r="Y242" s="4">
        <v>3520</v>
      </c>
      <c r="Z242" s="3">
        <v>366.08000000000004</v>
      </c>
    </row>
    <row r="243" spans="1:26" x14ac:dyDescent="0.3">
      <c r="A243">
        <v>1281</v>
      </c>
      <c r="B243" s="2">
        <v>41892</v>
      </c>
      <c r="C243">
        <v>10</v>
      </c>
      <c r="D243" t="s">
        <v>97</v>
      </c>
      <c r="E243" t="s">
        <v>98</v>
      </c>
      <c r="F243" t="s">
        <v>99</v>
      </c>
      <c r="G243" t="s">
        <v>100</v>
      </c>
      <c r="H243">
        <v>99999</v>
      </c>
      <c r="I243" t="s">
        <v>30</v>
      </c>
      <c r="J243" t="s">
        <v>101</v>
      </c>
      <c r="K243" t="s">
        <v>45</v>
      </c>
      <c r="L243" s="2">
        <v>41894</v>
      </c>
      <c r="M243" t="s">
        <v>33</v>
      </c>
      <c r="N243" t="s">
        <v>102</v>
      </c>
      <c r="O243" t="s">
        <v>98</v>
      </c>
      <c r="P243" t="s">
        <v>99</v>
      </c>
      <c r="Q243" t="s">
        <v>100</v>
      </c>
      <c r="R243">
        <v>99999</v>
      </c>
      <c r="S243" t="s">
        <v>30</v>
      </c>
      <c r="T243" t="s">
        <v>48</v>
      </c>
      <c r="U243" t="s">
        <v>136</v>
      </c>
      <c r="V243" t="s">
        <v>39</v>
      </c>
      <c r="W243" s="3">
        <v>10</v>
      </c>
      <c r="X243">
        <v>59</v>
      </c>
      <c r="Y243" s="4">
        <v>590</v>
      </c>
      <c r="Z243" s="3">
        <v>59.59</v>
      </c>
    </row>
    <row r="244" spans="1:26" x14ac:dyDescent="0.3">
      <c r="A244">
        <v>1282</v>
      </c>
      <c r="B244" s="2">
        <v>41918</v>
      </c>
      <c r="C244">
        <v>6</v>
      </c>
      <c r="D244" t="s">
        <v>82</v>
      </c>
      <c r="E244" t="s">
        <v>83</v>
      </c>
      <c r="F244" t="s">
        <v>84</v>
      </c>
      <c r="G244" t="s">
        <v>85</v>
      </c>
      <c r="H244">
        <v>99999</v>
      </c>
      <c r="I244" t="s">
        <v>30</v>
      </c>
      <c r="J244" t="s">
        <v>86</v>
      </c>
      <c r="K244" t="s">
        <v>61</v>
      </c>
      <c r="L244" s="2">
        <v>41920</v>
      </c>
      <c r="M244" t="s">
        <v>33</v>
      </c>
      <c r="N244" t="s">
        <v>87</v>
      </c>
      <c r="O244" t="s">
        <v>83</v>
      </c>
      <c r="P244" t="s">
        <v>84</v>
      </c>
      <c r="Q244" t="s">
        <v>85</v>
      </c>
      <c r="R244">
        <v>99999</v>
      </c>
      <c r="S244" t="s">
        <v>30</v>
      </c>
      <c r="T244" t="s">
        <v>48</v>
      </c>
      <c r="U244" t="s">
        <v>88</v>
      </c>
      <c r="V244" t="s">
        <v>89</v>
      </c>
      <c r="W244" s="3">
        <v>40</v>
      </c>
      <c r="X244">
        <v>94</v>
      </c>
      <c r="Y244" s="4">
        <v>3760</v>
      </c>
      <c r="Z244" s="3">
        <v>376</v>
      </c>
    </row>
    <row r="245" spans="1:26" x14ac:dyDescent="0.3">
      <c r="A245">
        <v>1283</v>
      </c>
      <c r="B245" s="2">
        <v>41940</v>
      </c>
      <c r="C245">
        <v>28</v>
      </c>
      <c r="D245" t="s">
        <v>90</v>
      </c>
      <c r="E245" t="s">
        <v>91</v>
      </c>
      <c r="F245" t="s">
        <v>92</v>
      </c>
      <c r="G245" t="s">
        <v>93</v>
      </c>
      <c r="H245">
        <v>99999</v>
      </c>
      <c r="I245" t="s">
        <v>30</v>
      </c>
      <c r="J245" t="s">
        <v>94</v>
      </c>
      <c r="K245" t="s">
        <v>95</v>
      </c>
      <c r="L245" s="2">
        <v>41942</v>
      </c>
      <c r="M245" t="s">
        <v>62</v>
      </c>
      <c r="N245" t="s">
        <v>96</v>
      </c>
      <c r="O245" t="s">
        <v>91</v>
      </c>
      <c r="P245" t="s">
        <v>92</v>
      </c>
      <c r="Q245" t="s">
        <v>93</v>
      </c>
      <c r="R245">
        <v>99999</v>
      </c>
      <c r="S245" t="s">
        <v>30</v>
      </c>
      <c r="T245" t="s">
        <v>35</v>
      </c>
      <c r="U245" t="s">
        <v>55</v>
      </c>
      <c r="V245" t="s">
        <v>37</v>
      </c>
      <c r="W245" s="3">
        <v>46</v>
      </c>
      <c r="X245">
        <v>86</v>
      </c>
      <c r="Y245" s="4">
        <v>3956</v>
      </c>
      <c r="Z245" s="3">
        <v>379.77600000000001</v>
      </c>
    </row>
    <row r="246" spans="1:26" x14ac:dyDescent="0.3">
      <c r="A246">
        <v>1284</v>
      </c>
      <c r="B246" s="2">
        <v>41920</v>
      </c>
      <c r="C246">
        <v>8</v>
      </c>
      <c r="D246" t="s">
        <v>56</v>
      </c>
      <c r="E246" t="s">
        <v>57</v>
      </c>
      <c r="F246" t="s">
        <v>58</v>
      </c>
      <c r="G246" t="s">
        <v>59</v>
      </c>
      <c r="H246">
        <v>99999</v>
      </c>
      <c r="I246" t="s">
        <v>30</v>
      </c>
      <c r="J246" t="s">
        <v>60</v>
      </c>
      <c r="K246" t="s">
        <v>61</v>
      </c>
      <c r="L246" s="2">
        <v>41922</v>
      </c>
      <c r="M246" t="s">
        <v>62</v>
      </c>
      <c r="N246" t="s">
        <v>63</v>
      </c>
      <c r="O246" t="s">
        <v>57</v>
      </c>
      <c r="P246" t="s">
        <v>58</v>
      </c>
      <c r="Q246" t="s">
        <v>59</v>
      </c>
      <c r="R246">
        <v>99999</v>
      </c>
      <c r="S246" t="s">
        <v>30</v>
      </c>
      <c r="T246" t="s">
        <v>35</v>
      </c>
      <c r="U246" t="s">
        <v>72</v>
      </c>
      <c r="V246" t="s">
        <v>73</v>
      </c>
      <c r="W246" s="3">
        <v>12.75</v>
      </c>
      <c r="X246">
        <v>61</v>
      </c>
      <c r="Y246" s="4">
        <v>777.75</v>
      </c>
      <c r="Z246" s="3">
        <v>78.552750000000003</v>
      </c>
    </row>
    <row r="247" spans="1:26" x14ac:dyDescent="0.3">
      <c r="A247">
        <v>1285</v>
      </c>
      <c r="B247" s="2">
        <v>41922</v>
      </c>
      <c r="C247">
        <v>10</v>
      </c>
      <c r="D247" t="s">
        <v>97</v>
      </c>
      <c r="E247" t="s">
        <v>98</v>
      </c>
      <c r="F247" t="s">
        <v>99</v>
      </c>
      <c r="G247" t="s">
        <v>100</v>
      </c>
      <c r="H247">
        <v>99999</v>
      </c>
      <c r="I247" t="s">
        <v>30</v>
      </c>
      <c r="J247" t="s">
        <v>101</v>
      </c>
      <c r="K247" t="s">
        <v>45</v>
      </c>
      <c r="L247" s="2">
        <v>41924</v>
      </c>
      <c r="M247" t="s">
        <v>33</v>
      </c>
      <c r="N247" t="s">
        <v>102</v>
      </c>
      <c r="O247" t="s">
        <v>98</v>
      </c>
      <c r="P247" t="s">
        <v>99</v>
      </c>
      <c r="Q247" t="s">
        <v>100</v>
      </c>
      <c r="R247">
        <v>99999</v>
      </c>
      <c r="S247" t="s">
        <v>30</v>
      </c>
      <c r="T247" t="s">
        <v>48</v>
      </c>
      <c r="U247" t="s">
        <v>103</v>
      </c>
      <c r="V247" t="s">
        <v>37</v>
      </c>
      <c r="W247" s="3">
        <v>2.99</v>
      </c>
      <c r="X247">
        <v>32</v>
      </c>
      <c r="Y247" s="4">
        <v>95.68</v>
      </c>
      <c r="Z247" s="3">
        <v>9.7593600000000009</v>
      </c>
    </row>
    <row r="248" spans="1:26" x14ac:dyDescent="0.3">
      <c r="A248">
        <v>1286</v>
      </c>
      <c r="B248" s="2">
        <v>41919</v>
      </c>
      <c r="C248">
        <v>7</v>
      </c>
      <c r="D248" t="s">
        <v>104</v>
      </c>
      <c r="E248" t="s">
        <v>105</v>
      </c>
      <c r="F248" t="s">
        <v>106</v>
      </c>
      <c r="G248" t="s">
        <v>107</v>
      </c>
      <c r="H248">
        <v>99999</v>
      </c>
      <c r="I248" t="s">
        <v>30</v>
      </c>
      <c r="J248" t="s">
        <v>60</v>
      </c>
      <c r="K248" t="s">
        <v>61</v>
      </c>
      <c r="L248" s="2"/>
      <c r="N248" t="s">
        <v>108</v>
      </c>
      <c r="O248" t="s">
        <v>105</v>
      </c>
      <c r="P248" t="s">
        <v>106</v>
      </c>
      <c r="Q248" t="s">
        <v>107</v>
      </c>
      <c r="R248">
        <v>99999</v>
      </c>
      <c r="S248" t="s">
        <v>30</v>
      </c>
      <c r="U248" t="s">
        <v>55</v>
      </c>
      <c r="V248" t="s">
        <v>37</v>
      </c>
      <c r="W248">
        <v>46</v>
      </c>
      <c r="X248">
        <v>62</v>
      </c>
      <c r="Y248" s="4">
        <v>2852</v>
      </c>
      <c r="Z248" s="3">
        <v>290.904</v>
      </c>
    </row>
    <row r="249" spans="1:26" x14ac:dyDescent="0.3">
      <c r="A249">
        <v>1287</v>
      </c>
      <c r="B249" s="2">
        <v>41922</v>
      </c>
      <c r="C249">
        <v>10</v>
      </c>
      <c r="D249" t="s">
        <v>97</v>
      </c>
      <c r="E249" t="s">
        <v>98</v>
      </c>
      <c r="F249" t="s">
        <v>99</v>
      </c>
      <c r="G249" t="s">
        <v>100</v>
      </c>
      <c r="H249">
        <v>99999</v>
      </c>
      <c r="I249" t="s">
        <v>30</v>
      </c>
      <c r="J249" t="s">
        <v>101</v>
      </c>
      <c r="K249" t="s">
        <v>45</v>
      </c>
      <c r="L249" s="2">
        <v>41924</v>
      </c>
      <c r="M249" t="s">
        <v>46</v>
      </c>
      <c r="N249" t="s">
        <v>102</v>
      </c>
      <c r="O249" t="s">
        <v>98</v>
      </c>
      <c r="P249" t="s">
        <v>99</v>
      </c>
      <c r="Q249" t="s">
        <v>100</v>
      </c>
      <c r="R249">
        <v>99999</v>
      </c>
      <c r="S249" t="s">
        <v>30</v>
      </c>
      <c r="U249" t="s">
        <v>109</v>
      </c>
      <c r="V249" t="s">
        <v>110</v>
      </c>
      <c r="W249">
        <v>25</v>
      </c>
      <c r="X249">
        <v>60</v>
      </c>
      <c r="Y249" s="4">
        <v>1500</v>
      </c>
      <c r="Z249" s="3">
        <v>154.5</v>
      </c>
    </row>
    <row r="250" spans="1:26" x14ac:dyDescent="0.3">
      <c r="A250">
        <v>1288</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111</v>
      </c>
      <c r="V250" t="s">
        <v>112</v>
      </c>
      <c r="W250">
        <v>22</v>
      </c>
      <c r="X250">
        <v>51</v>
      </c>
      <c r="Y250" s="4">
        <v>1122</v>
      </c>
      <c r="Z250" s="3">
        <v>109.956</v>
      </c>
    </row>
    <row r="251" spans="1:26" x14ac:dyDescent="0.3">
      <c r="A251">
        <v>1289</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64</v>
      </c>
      <c r="V251" t="s">
        <v>65</v>
      </c>
      <c r="W251" s="3">
        <v>9.1999999999999993</v>
      </c>
      <c r="X251">
        <v>49</v>
      </c>
      <c r="Y251" s="4">
        <v>450.79999999999995</v>
      </c>
      <c r="Z251" s="3">
        <v>44.629199999999997</v>
      </c>
    </row>
    <row r="252" spans="1:26" x14ac:dyDescent="0.3">
      <c r="A252">
        <v>1290</v>
      </c>
      <c r="B252" s="2">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U252" t="s">
        <v>38</v>
      </c>
      <c r="V252" t="s">
        <v>39</v>
      </c>
      <c r="W252" s="3">
        <v>3.5</v>
      </c>
      <c r="X252">
        <v>20</v>
      </c>
      <c r="Y252" s="4">
        <v>70</v>
      </c>
      <c r="Z252" s="3">
        <v>6.93</v>
      </c>
    </row>
    <row r="253" spans="1:26" x14ac:dyDescent="0.3">
      <c r="A253">
        <v>1291</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103</v>
      </c>
      <c r="V253" t="s">
        <v>37</v>
      </c>
      <c r="W253" s="3">
        <v>2.99</v>
      </c>
      <c r="X253">
        <v>49</v>
      </c>
      <c r="Y253" s="4">
        <v>146.51000000000002</v>
      </c>
      <c r="Z253" s="3">
        <v>14.651000000000003</v>
      </c>
    </row>
    <row r="254" spans="1:26" x14ac:dyDescent="0.3">
      <c r="A254">
        <v>1292</v>
      </c>
      <c r="B254" s="2">
        <v>41913</v>
      </c>
      <c r="C254">
        <v>1</v>
      </c>
      <c r="D254" t="s">
        <v>118</v>
      </c>
      <c r="E254" t="s">
        <v>119</v>
      </c>
      <c r="F254" t="s">
        <v>120</v>
      </c>
      <c r="G254" t="s">
        <v>121</v>
      </c>
      <c r="H254">
        <v>99999</v>
      </c>
      <c r="I254" t="s">
        <v>30</v>
      </c>
      <c r="J254" t="s">
        <v>60</v>
      </c>
      <c r="K254" t="s">
        <v>61</v>
      </c>
      <c r="N254" t="s">
        <v>122</v>
      </c>
      <c r="O254" t="s">
        <v>119</v>
      </c>
      <c r="P254" t="s">
        <v>120</v>
      </c>
      <c r="Q254" t="s">
        <v>121</v>
      </c>
      <c r="R254">
        <v>99999</v>
      </c>
      <c r="S254" t="s">
        <v>30</v>
      </c>
      <c r="U254" t="s">
        <v>54</v>
      </c>
      <c r="V254" t="s">
        <v>37</v>
      </c>
      <c r="W254" s="3">
        <v>18</v>
      </c>
      <c r="X254">
        <v>22</v>
      </c>
      <c r="Y254" s="4">
        <v>396</v>
      </c>
      <c r="Z254" s="3">
        <v>38.015999999999998</v>
      </c>
    </row>
    <row r="255" spans="1:26" x14ac:dyDescent="0.3">
      <c r="A255">
        <v>1293</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55</v>
      </c>
      <c r="V255" t="s">
        <v>37</v>
      </c>
      <c r="W255" s="3">
        <v>46</v>
      </c>
      <c r="X255">
        <v>73</v>
      </c>
      <c r="Y255" s="4">
        <v>3358</v>
      </c>
      <c r="Z255" s="3">
        <v>339.15800000000002</v>
      </c>
    </row>
    <row r="256" spans="1:26" x14ac:dyDescent="0.3">
      <c r="A256">
        <v>1294</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103</v>
      </c>
      <c r="V256" t="s">
        <v>37</v>
      </c>
      <c r="W256" s="3">
        <v>2.99</v>
      </c>
      <c r="X256">
        <v>85</v>
      </c>
      <c r="Y256" s="4">
        <v>254.15</v>
      </c>
      <c r="Z256" s="3">
        <v>24.652550000000002</v>
      </c>
    </row>
    <row r="257" spans="1:26" x14ac:dyDescent="0.3">
      <c r="A257">
        <v>1295</v>
      </c>
      <c r="B257" s="2">
        <v>41940</v>
      </c>
      <c r="C257">
        <v>28</v>
      </c>
      <c r="D257" t="s">
        <v>90</v>
      </c>
      <c r="E257" t="s">
        <v>91</v>
      </c>
      <c r="F257" t="s">
        <v>92</v>
      </c>
      <c r="G257" t="s">
        <v>93</v>
      </c>
      <c r="H257">
        <v>99999</v>
      </c>
      <c r="I257" t="s">
        <v>30</v>
      </c>
      <c r="J257" t="s">
        <v>94</v>
      </c>
      <c r="K257" t="s">
        <v>95</v>
      </c>
      <c r="L257" s="2">
        <v>41942</v>
      </c>
      <c r="M257" t="s">
        <v>62</v>
      </c>
      <c r="N257" t="s">
        <v>96</v>
      </c>
      <c r="O257" t="s">
        <v>91</v>
      </c>
      <c r="P257" t="s">
        <v>92</v>
      </c>
      <c r="Q257" t="s">
        <v>93</v>
      </c>
      <c r="R257">
        <v>99999</v>
      </c>
      <c r="S257" t="s">
        <v>30</v>
      </c>
      <c r="T257" t="s">
        <v>48</v>
      </c>
      <c r="U257" t="s">
        <v>80</v>
      </c>
      <c r="V257" t="s">
        <v>81</v>
      </c>
      <c r="W257" s="3">
        <v>9.65</v>
      </c>
      <c r="X257">
        <v>44</v>
      </c>
      <c r="Y257" s="4">
        <v>424.6</v>
      </c>
      <c r="Z257" s="3">
        <v>44.158400000000007</v>
      </c>
    </row>
    <row r="258" spans="1:26" x14ac:dyDescent="0.3">
      <c r="A258">
        <v>1296</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123</v>
      </c>
      <c r="V258" t="s">
        <v>124</v>
      </c>
      <c r="W258" s="3">
        <v>18.399999999999999</v>
      </c>
      <c r="X258">
        <v>24</v>
      </c>
      <c r="Y258" s="4">
        <v>441.59999999999997</v>
      </c>
      <c r="Z258" s="3">
        <v>42.835199999999993</v>
      </c>
    </row>
    <row r="259" spans="1:26" x14ac:dyDescent="0.3">
      <c r="A259">
        <v>1297</v>
      </c>
      <c r="B259" s="2">
        <v>41921</v>
      </c>
      <c r="C259">
        <v>9</v>
      </c>
      <c r="D259" t="s">
        <v>125</v>
      </c>
      <c r="E259" t="s">
        <v>126</v>
      </c>
      <c r="F259" t="s">
        <v>127</v>
      </c>
      <c r="G259" t="s">
        <v>128</v>
      </c>
      <c r="H259">
        <v>99999</v>
      </c>
      <c r="I259" t="s">
        <v>30</v>
      </c>
      <c r="J259" t="s">
        <v>129</v>
      </c>
      <c r="K259" t="s">
        <v>32</v>
      </c>
      <c r="L259" s="2">
        <v>41923</v>
      </c>
      <c r="M259" t="s">
        <v>46</v>
      </c>
      <c r="N259" t="s">
        <v>130</v>
      </c>
      <c r="O259" t="s">
        <v>126</v>
      </c>
      <c r="P259" t="s">
        <v>127</v>
      </c>
      <c r="Q259" t="s">
        <v>128</v>
      </c>
      <c r="R259">
        <v>99999</v>
      </c>
      <c r="S259" t="s">
        <v>30</v>
      </c>
      <c r="T259" t="s">
        <v>35</v>
      </c>
      <c r="U259" t="s">
        <v>131</v>
      </c>
      <c r="V259" t="s">
        <v>132</v>
      </c>
      <c r="W259" s="3">
        <v>19.5</v>
      </c>
      <c r="X259">
        <v>64</v>
      </c>
      <c r="Y259" s="4">
        <v>1248</v>
      </c>
      <c r="Z259" s="3">
        <v>119.80800000000001</v>
      </c>
    </row>
    <row r="260" spans="1:26" x14ac:dyDescent="0.3">
      <c r="A260">
        <v>1298</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133</v>
      </c>
      <c r="V260" t="s">
        <v>134</v>
      </c>
      <c r="W260" s="3">
        <v>34.799999999999997</v>
      </c>
      <c r="X260">
        <v>70</v>
      </c>
      <c r="Y260" s="4">
        <v>2436</v>
      </c>
      <c r="Z260" s="3">
        <v>246.03600000000003</v>
      </c>
    </row>
    <row r="261" spans="1:26" x14ac:dyDescent="0.3">
      <c r="A261">
        <v>1299</v>
      </c>
      <c r="B261" s="2">
        <v>41918</v>
      </c>
      <c r="C261">
        <v>6</v>
      </c>
      <c r="D261" t="s">
        <v>82</v>
      </c>
      <c r="E261" t="s">
        <v>83</v>
      </c>
      <c r="F261" t="s">
        <v>84</v>
      </c>
      <c r="G261" t="s">
        <v>85</v>
      </c>
      <c r="H261">
        <v>99999</v>
      </c>
      <c r="I261" t="s">
        <v>30</v>
      </c>
      <c r="J261" t="s">
        <v>86</v>
      </c>
      <c r="K261" t="s">
        <v>61</v>
      </c>
      <c r="L261" s="2">
        <v>41920</v>
      </c>
      <c r="M261" t="s">
        <v>33</v>
      </c>
      <c r="N261" t="s">
        <v>87</v>
      </c>
      <c r="O261" t="s">
        <v>83</v>
      </c>
      <c r="P261" t="s">
        <v>84</v>
      </c>
      <c r="Q261" t="s">
        <v>85</v>
      </c>
      <c r="R261">
        <v>99999</v>
      </c>
      <c r="S261" t="s">
        <v>30</v>
      </c>
      <c r="T261" t="s">
        <v>48</v>
      </c>
      <c r="U261" t="s">
        <v>36</v>
      </c>
      <c r="V261" t="s">
        <v>37</v>
      </c>
      <c r="W261" s="3">
        <v>14</v>
      </c>
      <c r="X261">
        <v>98</v>
      </c>
      <c r="Y261" s="4">
        <v>1372</v>
      </c>
      <c r="Z261" s="3">
        <v>138.57200000000003</v>
      </c>
    </row>
    <row r="262" spans="1:26" x14ac:dyDescent="0.3">
      <c r="A262">
        <v>1300</v>
      </c>
      <c r="B262" s="2">
        <v>41920</v>
      </c>
      <c r="C262">
        <v>8</v>
      </c>
      <c r="D262" t="s">
        <v>56</v>
      </c>
      <c r="E262" t="s">
        <v>57</v>
      </c>
      <c r="F262" t="s">
        <v>58</v>
      </c>
      <c r="G262" t="s">
        <v>59</v>
      </c>
      <c r="H262">
        <v>99999</v>
      </c>
      <c r="I262" t="s">
        <v>30</v>
      </c>
      <c r="J262" t="s">
        <v>60</v>
      </c>
      <c r="K262" t="s">
        <v>61</v>
      </c>
      <c r="L262" s="2">
        <v>41922</v>
      </c>
      <c r="M262" t="s">
        <v>33</v>
      </c>
      <c r="N262" t="s">
        <v>63</v>
      </c>
      <c r="O262" t="s">
        <v>57</v>
      </c>
      <c r="P262" t="s">
        <v>58</v>
      </c>
      <c r="Q262" t="s">
        <v>59</v>
      </c>
      <c r="R262">
        <v>99999</v>
      </c>
      <c r="S262" t="s">
        <v>30</v>
      </c>
      <c r="T262" t="s">
        <v>35</v>
      </c>
      <c r="U262" t="s">
        <v>88</v>
      </c>
      <c r="V262" t="s">
        <v>89</v>
      </c>
      <c r="W262" s="3">
        <v>40</v>
      </c>
      <c r="X262">
        <v>48</v>
      </c>
      <c r="Y262" s="4">
        <v>1920</v>
      </c>
      <c r="Z262" s="3">
        <v>188.16</v>
      </c>
    </row>
    <row r="263" spans="1:26" x14ac:dyDescent="0.3">
      <c r="A263">
        <v>1301</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64</v>
      </c>
      <c r="V263" t="s">
        <v>65</v>
      </c>
      <c r="W263" s="3">
        <v>9.1999999999999993</v>
      </c>
      <c r="X263">
        <v>100</v>
      </c>
      <c r="Y263" s="4">
        <v>919.99999999999989</v>
      </c>
      <c r="Z263" s="3">
        <v>91.08</v>
      </c>
    </row>
    <row r="264" spans="1:26" x14ac:dyDescent="0.3">
      <c r="A264">
        <v>1302</v>
      </c>
      <c r="B264" s="2">
        <v>41937</v>
      </c>
      <c r="C264">
        <v>25</v>
      </c>
      <c r="D264" t="s">
        <v>137</v>
      </c>
      <c r="E264" t="s">
        <v>138</v>
      </c>
      <c r="F264" t="s">
        <v>99</v>
      </c>
      <c r="G264" t="s">
        <v>100</v>
      </c>
      <c r="H264">
        <v>99999</v>
      </c>
      <c r="I264" t="s">
        <v>30</v>
      </c>
      <c r="J264" t="s">
        <v>101</v>
      </c>
      <c r="K264" t="s">
        <v>45</v>
      </c>
      <c r="L264" s="2">
        <v>41939</v>
      </c>
      <c r="M264" t="s">
        <v>46</v>
      </c>
      <c r="N264" t="s">
        <v>139</v>
      </c>
      <c r="O264" t="s">
        <v>138</v>
      </c>
      <c r="P264" t="s">
        <v>99</v>
      </c>
      <c r="Q264" t="s">
        <v>100</v>
      </c>
      <c r="R264">
        <v>99999</v>
      </c>
      <c r="S264" t="s">
        <v>30</v>
      </c>
      <c r="T264" t="s">
        <v>79</v>
      </c>
      <c r="U264" t="s">
        <v>146</v>
      </c>
      <c r="V264" t="s">
        <v>65</v>
      </c>
      <c r="W264" s="3">
        <v>10</v>
      </c>
      <c r="X264">
        <v>90</v>
      </c>
      <c r="Y264" s="4">
        <v>900</v>
      </c>
      <c r="Z264" s="3">
        <v>87.3</v>
      </c>
    </row>
    <row r="265" spans="1:26" x14ac:dyDescent="0.3">
      <c r="A265">
        <v>1303</v>
      </c>
      <c r="B265" s="2">
        <v>41938</v>
      </c>
      <c r="C265">
        <v>26</v>
      </c>
      <c r="D265" t="s">
        <v>140</v>
      </c>
      <c r="E265" t="s">
        <v>141</v>
      </c>
      <c r="F265" t="s">
        <v>115</v>
      </c>
      <c r="G265" t="s">
        <v>116</v>
      </c>
      <c r="H265">
        <v>99999</v>
      </c>
      <c r="I265" t="s">
        <v>30</v>
      </c>
      <c r="J265" t="s">
        <v>94</v>
      </c>
      <c r="K265" t="s">
        <v>95</v>
      </c>
      <c r="L265" s="2">
        <v>41940</v>
      </c>
      <c r="M265" t="s">
        <v>62</v>
      </c>
      <c r="N265" t="s">
        <v>142</v>
      </c>
      <c r="O265" t="s">
        <v>141</v>
      </c>
      <c r="P265" t="s">
        <v>115</v>
      </c>
      <c r="Q265" t="s">
        <v>116</v>
      </c>
      <c r="R265">
        <v>99999</v>
      </c>
      <c r="S265" t="s">
        <v>30</v>
      </c>
      <c r="T265" t="s">
        <v>48</v>
      </c>
      <c r="U265" t="s">
        <v>147</v>
      </c>
      <c r="V265" t="s">
        <v>148</v>
      </c>
      <c r="W265" s="3">
        <v>21.35</v>
      </c>
      <c r="X265">
        <v>49</v>
      </c>
      <c r="Y265" s="4">
        <v>1046.1500000000001</v>
      </c>
      <c r="Z265" s="3">
        <v>102.5227</v>
      </c>
    </row>
    <row r="266" spans="1:26" x14ac:dyDescent="0.3">
      <c r="A266">
        <v>1304</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80</v>
      </c>
      <c r="V266" t="s">
        <v>81</v>
      </c>
      <c r="W266" s="3">
        <v>9.65</v>
      </c>
      <c r="X266">
        <v>71</v>
      </c>
      <c r="Y266" s="4">
        <v>685.15</v>
      </c>
      <c r="Z266" s="3">
        <v>65.7744</v>
      </c>
    </row>
    <row r="267" spans="1:26" x14ac:dyDescent="0.3">
      <c r="A267">
        <v>1305</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123</v>
      </c>
      <c r="V267" t="s">
        <v>124</v>
      </c>
      <c r="W267" s="3">
        <v>18.399999999999999</v>
      </c>
      <c r="X267">
        <v>10</v>
      </c>
      <c r="Y267" s="4">
        <v>184</v>
      </c>
      <c r="Z267" s="3">
        <v>19.136000000000003</v>
      </c>
    </row>
    <row r="268" spans="1:26" x14ac:dyDescent="0.3">
      <c r="A268">
        <v>1306</v>
      </c>
      <c r="B268" s="2">
        <v>41941</v>
      </c>
      <c r="C268">
        <v>29</v>
      </c>
      <c r="D268" t="s">
        <v>66</v>
      </c>
      <c r="E268" t="s">
        <v>67</v>
      </c>
      <c r="F268" t="s">
        <v>68</v>
      </c>
      <c r="G268" t="s">
        <v>69</v>
      </c>
      <c r="H268">
        <v>99999</v>
      </c>
      <c r="I268" t="s">
        <v>30</v>
      </c>
      <c r="J268" t="s">
        <v>70</v>
      </c>
      <c r="K268" t="s">
        <v>32</v>
      </c>
      <c r="L268" s="2">
        <v>41943</v>
      </c>
      <c r="M268" t="s">
        <v>33</v>
      </c>
      <c r="N268" t="s">
        <v>71</v>
      </c>
      <c r="O268" t="s">
        <v>67</v>
      </c>
      <c r="P268" t="s">
        <v>68</v>
      </c>
      <c r="Q268" t="s">
        <v>69</v>
      </c>
      <c r="R268">
        <v>99999</v>
      </c>
      <c r="S268" t="s">
        <v>30</v>
      </c>
      <c r="T268" t="s">
        <v>35</v>
      </c>
      <c r="U268" t="s">
        <v>36</v>
      </c>
      <c r="V268" t="s">
        <v>37</v>
      </c>
      <c r="W268" s="3">
        <v>14</v>
      </c>
      <c r="X268">
        <v>78</v>
      </c>
      <c r="Y268" s="4">
        <v>1092</v>
      </c>
      <c r="Z268" s="3">
        <v>112.476</v>
      </c>
    </row>
    <row r="269" spans="1:26" x14ac:dyDescent="0.3">
      <c r="A269">
        <v>1307</v>
      </c>
      <c r="B269" s="2">
        <v>41918</v>
      </c>
      <c r="C269">
        <v>6</v>
      </c>
      <c r="D269" t="s">
        <v>82</v>
      </c>
      <c r="E269" t="s">
        <v>83</v>
      </c>
      <c r="F269" t="s">
        <v>84</v>
      </c>
      <c r="G269" t="s">
        <v>85</v>
      </c>
      <c r="H269">
        <v>99999</v>
      </c>
      <c r="I269" t="s">
        <v>30</v>
      </c>
      <c r="J269" t="s">
        <v>86</v>
      </c>
      <c r="K269" t="s">
        <v>61</v>
      </c>
      <c r="L269" s="2">
        <v>41920</v>
      </c>
      <c r="M269" t="s">
        <v>62</v>
      </c>
      <c r="N269" t="s">
        <v>87</v>
      </c>
      <c r="O269" t="s">
        <v>83</v>
      </c>
      <c r="P269" t="s">
        <v>84</v>
      </c>
      <c r="Q269" t="s">
        <v>85</v>
      </c>
      <c r="R269">
        <v>99999</v>
      </c>
      <c r="S269" t="s">
        <v>30</v>
      </c>
      <c r="T269" t="s">
        <v>35</v>
      </c>
      <c r="U269" t="s">
        <v>72</v>
      </c>
      <c r="V269" t="s">
        <v>73</v>
      </c>
      <c r="W269" s="3">
        <v>12.75</v>
      </c>
      <c r="X269">
        <v>44</v>
      </c>
      <c r="Y269" s="4">
        <v>561</v>
      </c>
      <c r="Z269" s="3">
        <v>53.856000000000002</v>
      </c>
    </row>
    <row r="270" spans="1:26" x14ac:dyDescent="0.3">
      <c r="A270">
        <v>1309</v>
      </c>
      <c r="B270" s="2">
        <v>41916</v>
      </c>
      <c r="C270">
        <v>4</v>
      </c>
      <c r="D270" t="s">
        <v>40</v>
      </c>
      <c r="E270" t="s">
        <v>41</v>
      </c>
      <c r="F270" t="s">
        <v>42</v>
      </c>
      <c r="G270" t="s">
        <v>43</v>
      </c>
      <c r="H270">
        <v>99999</v>
      </c>
      <c r="I270" t="s">
        <v>30</v>
      </c>
      <c r="J270" t="s">
        <v>44</v>
      </c>
      <c r="K270" t="s">
        <v>45</v>
      </c>
      <c r="L270" s="2">
        <v>41918</v>
      </c>
      <c r="M270" t="s">
        <v>46</v>
      </c>
      <c r="N270" t="s">
        <v>47</v>
      </c>
      <c r="O270" t="s">
        <v>41</v>
      </c>
      <c r="P270" t="s">
        <v>42</v>
      </c>
      <c r="Q270" t="s">
        <v>43</v>
      </c>
      <c r="R270">
        <v>99999</v>
      </c>
      <c r="S270" t="s">
        <v>30</v>
      </c>
      <c r="T270" t="s">
        <v>48</v>
      </c>
      <c r="U270" t="s">
        <v>149</v>
      </c>
      <c r="V270" t="s">
        <v>110</v>
      </c>
      <c r="W270">
        <v>81</v>
      </c>
      <c r="X270">
        <v>82</v>
      </c>
      <c r="Y270" s="4">
        <v>6642</v>
      </c>
      <c r="Z270" s="3">
        <v>697.41000000000008</v>
      </c>
    </row>
    <row r="271" spans="1:26" x14ac:dyDescent="0.3">
      <c r="A271">
        <v>1310</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150</v>
      </c>
      <c r="V271" t="s">
        <v>151</v>
      </c>
      <c r="W271">
        <v>7</v>
      </c>
      <c r="X271">
        <v>29</v>
      </c>
      <c r="Y271" s="4">
        <v>203</v>
      </c>
      <c r="Z271" s="3">
        <v>20.3</v>
      </c>
    </row>
    <row r="272" spans="1:26" x14ac:dyDescent="0.3">
      <c r="A272">
        <v>1312</v>
      </c>
      <c r="B272" s="2">
        <v>41920</v>
      </c>
      <c r="C272">
        <v>8</v>
      </c>
      <c r="D272" t="s">
        <v>56</v>
      </c>
      <c r="E272" t="s">
        <v>57</v>
      </c>
      <c r="F272" t="s">
        <v>58</v>
      </c>
      <c r="G272" t="s">
        <v>59</v>
      </c>
      <c r="H272">
        <v>99999</v>
      </c>
      <c r="I272" t="s">
        <v>30</v>
      </c>
      <c r="J272" t="s">
        <v>60</v>
      </c>
      <c r="K272" t="s">
        <v>61</v>
      </c>
      <c r="L272" s="2">
        <v>41922</v>
      </c>
      <c r="M272" t="s">
        <v>62</v>
      </c>
      <c r="N272" t="s">
        <v>63</v>
      </c>
      <c r="O272" t="s">
        <v>57</v>
      </c>
      <c r="P272" t="s">
        <v>58</v>
      </c>
      <c r="Q272" t="s">
        <v>59</v>
      </c>
      <c r="R272">
        <v>99999</v>
      </c>
      <c r="S272" t="s">
        <v>30</v>
      </c>
      <c r="T272" t="s">
        <v>48</v>
      </c>
      <c r="U272" t="s">
        <v>133</v>
      </c>
      <c r="V272" t="s">
        <v>134</v>
      </c>
      <c r="W272">
        <v>34.799999999999997</v>
      </c>
      <c r="X272">
        <v>93</v>
      </c>
      <c r="Y272" s="4">
        <v>3236.3999999999996</v>
      </c>
      <c r="Z272" s="3">
        <v>313.93079999999998</v>
      </c>
    </row>
    <row r="273" spans="1:26" x14ac:dyDescent="0.3">
      <c r="A273">
        <v>1315</v>
      </c>
      <c r="B273" s="2">
        <v>41915</v>
      </c>
      <c r="C273">
        <v>3</v>
      </c>
      <c r="D273" t="s">
        <v>74</v>
      </c>
      <c r="E273" t="s">
        <v>75</v>
      </c>
      <c r="F273" t="s">
        <v>76</v>
      </c>
      <c r="G273" t="s">
        <v>77</v>
      </c>
      <c r="H273">
        <v>99999</v>
      </c>
      <c r="I273" t="s">
        <v>30</v>
      </c>
      <c r="J273" t="s">
        <v>31</v>
      </c>
      <c r="K273" t="s">
        <v>32</v>
      </c>
      <c r="L273" s="2">
        <v>41917</v>
      </c>
      <c r="M273" t="s">
        <v>33</v>
      </c>
      <c r="N273" t="s">
        <v>78</v>
      </c>
      <c r="O273" t="s">
        <v>75</v>
      </c>
      <c r="P273" t="s">
        <v>76</v>
      </c>
      <c r="Q273" t="s">
        <v>77</v>
      </c>
      <c r="R273">
        <v>99999</v>
      </c>
      <c r="S273" t="s">
        <v>30</v>
      </c>
      <c r="T273" t="s">
        <v>79</v>
      </c>
      <c r="U273" t="s">
        <v>135</v>
      </c>
      <c r="V273" t="s">
        <v>112</v>
      </c>
      <c r="W273">
        <v>10</v>
      </c>
      <c r="X273">
        <v>11</v>
      </c>
      <c r="Y273" s="4">
        <v>110</v>
      </c>
      <c r="Z273" s="3">
        <v>11.440000000000001</v>
      </c>
    </row>
    <row r="274" spans="1:26" x14ac:dyDescent="0.3">
      <c r="A274">
        <v>1316</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88</v>
      </c>
      <c r="V274" t="s">
        <v>89</v>
      </c>
      <c r="W274">
        <v>40</v>
      </c>
      <c r="X274">
        <v>91</v>
      </c>
      <c r="Y274" s="4">
        <v>3640</v>
      </c>
      <c r="Z274" s="3">
        <v>364</v>
      </c>
    </row>
    <row r="275" spans="1:26" x14ac:dyDescent="0.3">
      <c r="A275">
        <v>1320</v>
      </c>
      <c r="B275" s="2">
        <v>41922</v>
      </c>
      <c r="C275">
        <v>10</v>
      </c>
      <c r="D275" t="s">
        <v>97</v>
      </c>
      <c r="E275" t="s">
        <v>98</v>
      </c>
      <c r="F275" t="s">
        <v>99</v>
      </c>
      <c r="G275" t="s">
        <v>100</v>
      </c>
      <c r="H275">
        <v>99999</v>
      </c>
      <c r="I275" t="s">
        <v>30</v>
      </c>
      <c r="J275" t="s">
        <v>101</v>
      </c>
      <c r="K275" t="s">
        <v>45</v>
      </c>
      <c r="L275" s="2">
        <v>41924</v>
      </c>
      <c r="M275" t="s">
        <v>33</v>
      </c>
      <c r="N275" t="s">
        <v>102</v>
      </c>
      <c r="O275" t="s">
        <v>98</v>
      </c>
      <c r="P275" t="s">
        <v>99</v>
      </c>
      <c r="Q275" t="s">
        <v>100</v>
      </c>
      <c r="R275">
        <v>99999</v>
      </c>
      <c r="S275" t="s">
        <v>30</v>
      </c>
      <c r="T275" t="s">
        <v>48</v>
      </c>
      <c r="U275" t="s">
        <v>136</v>
      </c>
      <c r="V275" t="s">
        <v>39</v>
      </c>
      <c r="W275">
        <v>10</v>
      </c>
      <c r="X275">
        <v>12</v>
      </c>
      <c r="Y275" s="4">
        <v>120</v>
      </c>
      <c r="Z275" s="3">
        <v>12.36</v>
      </c>
    </row>
    <row r="276" spans="1:26" x14ac:dyDescent="0.3">
      <c r="A276">
        <v>1322</v>
      </c>
      <c r="B276" s="2">
        <v>41922</v>
      </c>
      <c r="C276">
        <v>10</v>
      </c>
      <c r="D276" t="s">
        <v>97</v>
      </c>
      <c r="E276" t="s">
        <v>98</v>
      </c>
      <c r="F276" t="s">
        <v>99</v>
      </c>
      <c r="G276" t="s">
        <v>100</v>
      </c>
      <c r="H276">
        <v>99999</v>
      </c>
      <c r="I276" t="s">
        <v>30</v>
      </c>
      <c r="J276" t="s">
        <v>101</v>
      </c>
      <c r="K276" t="s">
        <v>45</v>
      </c>
      <c r="L276" s="2"/>
      <c r="M276" t="s">
        <v>46</v>
      </c>
      <c r="N276" t="s">
        <v>102</v>
      </c>
      <c r="O276" t="s">
        <v>98</v>
      </c>
      <c r="P276" t="s">
        <v>99</v>
      </c>
      <c r="Q276" t="s">
        <v>100</v>
      </c>
      <c r="R276">
        <v>99999</v>
      </c>
      <c r="S276" t="s">
        <v>30</v>
      </c>
      <c r="U276" t="s">
        <v>38</v>
      </c>
      <c r="V276" t="s">
        <v>39</v>
      </c>
      <c r="W276">
        <v>3.5</v>
      </c>
      <c r="X276">
        <v>78</v>
      </c>
      <c r="Y276" s="4">
        <v>273</v>
      </c>
      <c r="Z276" s="3">
        <v>27.3</v>
      </c>
    </row>
    <row r="277" spans="1:26" x14ac:dyDescent="0.3">
      <c r="A277">
        <v>1323</v>
      </c>
      <c r="B277" s="2">
        <v>41923</v>
      </c>
      <c r="C277">
        <v>11</v>
      </c>
      <c r="D277" t="s">
        <v>113</v>
      </c>
      <c r="E277" t="s">
        <v>114</v>
      </c>
      <c r="F277" t="s">
        <v>115</v>
      </c>
      <c r="G277" t="s">
        <v>116</v>
      </c>
      <c r="H277">
        <v>99999</v>
      </c>
      <c r="I277" t="s">
        <v>30</v>
      </c>
      <c r="J277" t="s">
        <v>94</v>
      </c>
      <c r="K277" t="s">
        <v>95</v>
      </c>
      <c r="L277" s="2"/>
      <c r="M277" t="s">
        <v>62</v>
      </c>
      <c r="N277" t="s">
        <v>117</v>
      </c>
      <c r="O277" t="s">
        <v>114</v>
      </c>
      <c r="P277" t="s">
        <v>115</v>
      </c>
      <c r="Q277" t="s">
        <v>116</v>
      </c>
      <c r="R277">
        <v>99999</v>
      </c>
      <c r="S277" t="s">
        <v>30</v>
      </c>
      <c r="U277" t="s">
        <v>88</v>
      </c>
      <c r="V277" t="s">
        <v>89</v>
      </c>
      <c r="W277">
        <v>40</v>
      </c>
      <c r="X277">
        <v>60</v>
      </c>
      <c r="Y277" s="4">
        <v>2400</v>
      </c>
      <c r="Z277" s="3">
        <v>228</v>
      </c>
    </row>
    <row r="278" spans="1:26" x14ac:dyDescent="0.3">
      <c r="A278">
        <v>1324</v>
      </c>
      <c r="B278" s="2">
        <v>41913</v>
      </c>
      <c r="C278">
        <v>1</v>
      </c>
      <c r="D278" t="s">
        <v>118</v>
      </c>
      <c r="E278" t="s">
        <v>119</v>
      </c>
      <c r="F278" t="s">
        <v>120</v>
      </c>
      <c r="G278" t="s">
        <v>121</v>
      </c>
      <c r="H278">
        <v>99999</v>
      </c>
      <c r="I278" t="s">
        <v>30</v>
      </c>
      <c r="J278" t="s">
        <v>60</v>
      </c>
      <c r="K278" t="s">
        <v>61</v>
      </c>
      <c r="L278" s="2"/>
      <c r="M278" t="s">
        <v>62</v>
      </c>
      <c r="N278" t="s">
        <v>122</v>
      </c>
      <c r="O278" t="s">
        <v>119</v>
      </c>
      <c r="P278" t="s">
        <v>120</v>
      </c>
      <c r="Q278" t="s">
        <v>121</v>
      </c>
      <c r="R278">
        <v>99999</v>
      </c>
      <c r="S278" t="s">
        <v>30</v>
      </c>
      <c r="U278" t="s">
        <v>123</v>
      </c>
      <c r="V278" t="s">
        <v>124</v>
      </c>
      <c r="W278">
        <v>18.399999999999999</v>
      </c>
      <c r="X278">
        <v>23</v>
      </c>
      <c r="Y278" s="4">
        <v>423.2</v>
      </c>
      <c r="Z278" s="3">
        <v>43.589600000000004</v>
      </c>
    </row>
    <row r="279" spans="1:26" x14ac:dyDescent="0.3">
      <c r="A279">
        <v>1325</v>
      </c>
      <c r="B279" s="2">
        <v>41940</v>
      </c>
      <c r="C279">
        <v>28</v>
      </c>
      <c r="D279" t="s">
        <v>90</v>
      </c>
      <c r="E279" t="s">
        <v>91</v>
      </c>
      <c r="F279" t="s">
        <v>92</v>
      </c>
      <c r="G279" t="s">
        <v>93</v>
      </c>
      <c r="H279">
        <v>99999</v>
      </c>
      <c r="I279" t="s">
        <v>30</v>
      </c>
      <c r="J279" t="s">
        <v>94</v>
      </c>
      <c r="K279" t="s">
        <v>95</v>
      </c>
      <c r="L279" s="2">
        <v>41942</v>
      </c>
      <c r="M279" t="s">
        <v>62</v>
      </c>
      <c r="N279" t="s">
        <v>96</v>
      </c>
      <c r="O279" t="s">
        <v>91</v>
      </c>
      <c r="P279" t="s">
        <v>92</v>
      </c>
      <c r="Q279" t="s">
        <v>93</v>
      </c>
      <c r="R279">
        <v>99999</v>
      </c>
      <c r="S279" t="s">
        <v>30</v>
      </c>
      <c r="T279" t="s">
        <v>48</v>
      </c>
      <c r="U279" t="s">
        <v>55</v>
      </c>
      <c r="V279" t="s">
        <v>37</v>
      </c>
      <c r="W279">
        <v>46</v>
      </c>
      <c r="X279">
        <v>34</v>
      </c>
      <c r="Y279" s="4">
        <v>1564</v>
      </c>
      <c r="Z279" s="3">
        <v>157.964</v>
      </c>
    </row>
    <row r="280" spans="1:26" x14ac:dyDescent="0.3">
      <c r="A280">
        <v>1326</v>
      </c>
      <c r="B280" s="2">
        <v>41921</v>
      </c>
      <c r="C280">
        <v>9</v>
      </c>
      <c r="D280" t="s">
        <v>125</v>
      </c>
      <c r="E280" t="s">
        <v>126</v>
      </c>
      <c r="F280" t="s">
        <v>127</v>
      </c>
      <c r="G280" t="s">
        <v>128</v>
      </c>
      <c r="H280">
        <v>99999</v>
      </c>
      <c r="I280" t="s">
        <v>30</v>
      </c>
      <c r="J280" t="s">
        <v>129</v>
      </c>
      <c r="K280" t="s">
        <v>32</v>
      </c>
      <c r="L280" s="2">
        <v>41923</v>
      </c>
      <c r="M280" t="s">
        <v>46</v>
      </c>
      <c r="N280" t="s">
        <v>130</v>
      </c>
      <c r="O280" t="s">
        <v>126</v>
      </c>
      <c r="P280" t="s">
        <v>127</v>
      </c>
      <c r="Q280" t="s">
        <v>128</v>
      </c>
      <c r="R280">
        <v>99999</v>
      </c>
      <c r="S280" t="s">
        <v>30</v>
      </c>
      <c r="T280" t="s">
        <v>35</v>
      </c>
      <c r="U280" t="s">
        <v>80</v>
      </c>
      <c r="V280" t="s">
        <v>81</v>
      </c>
      <c r="W280">
        <v>9.65</v>
      </c>
      <c r="X280">
        <v>89</v>
      </c>
      <c r="Y280" s="4">
        <v>858.85</v>
      </c>
      <c r="Z280" s="3">
        <v>86.743850000000009</v>
      </c>
    </row>
    <row r="281" spans="1:26" x14ac:dyDescent="0.3">
      <c r="A281">
        <v>1327</v>
      </c>
      <c r="B281" s="2">
        <v>41918</v>
      </c>
      <c r="C281">
        <v>6</v>
      </c>
      <c r="D281" t="s">
        <v>82</v>
      </c>
      <c r="E281" t="s">
        <v>83</v>
      </c>
      <c r="F281" t="s">
        <v>84</v>
      </c>
      <c r="G281" t="s">
        <v>85</v>
      </c>
      <c r="H281">
        <v>99999</v>
      </c>
      <c r="I281" t="s">
        <v>30</v>
      </c>
      <c r="J281" t="s">
        <v>86</v>
      </c>
      <c r="K281" t="s">
        <v>61</v>
      </c>
      <c r="L281" s="2">
        <v>41920</v>
      </c>
      <c r="M281" t="s">
        <v>33</v>
      </c>
      <c r="N281" t="s">
        <v>87</v>
      </c>
      <c r="O281" t="s">
        <v>83</v>
      </c>
      <c r="P281" t="s">
        <v>84</v>
      </c>
      <c r="Q281" t="s">
        <v>85</v>
      </c>
      <c r="R281">
        <v>99999</v>
      </c>
      <c r="S281" t="s">
        <v>30</v>
      </c>
      <c r="T281" t="s">
        <v>48</v>
      </c>
      <c r="U281" t="s">
        <v>72</v>
      </c>
      <c r="V281" t="s">
        <v>73</v>
      </c>
      <c r="W281">
        <v>12.75</v>
      </c>
      <c r="X281">
        <v>82</v>
      </c>
      <c r="Y281" s="4">
        <v>1045.5</v>
      </c>
      <c r="Z281" s="3">
        <v>103.50450000000001</v>
      </c>
    </row>
    <row r="282" spans="1:26" x14ac:dyDescent="0.3">
      <c r="A282">
        <v>1328</v>
      </c>
      <c r="B282" s="2">
        <v>41920</v>
      </c>
      <c r="C282">
        <v>8</v>
      </c>
      <c r="D282" t="s">
        <v>56</v>
      </c>
      <c r="E282" t="s">
        <v>57</v>
      </c>
      <c r="F282" t="s">
        <v>58</v>
      </c>
      <c r="G282" t="s">
        <v>59</v>
      </c>
      <c r="H282">
        <v>99999</v>
      </c>
      <c r="I282" t="s">
        <v>30</v>
      </c>
      <c r="J282" t="s">
        <v>60</v>
      </c>
      <c r="K282" t="s">
        <v>61</v>
      </c>
      <c r="L282" s="2">
        <v>41922</v>
      </c>
      <c r="M282" t="s">
        <v>33</v>
      </c>
      <c r="N282" t="s">
        <v>63</v>
      </c>
      <c r="O282" t="s">
        <v>57</v>
      </c>
      <c r="P282" t="s">
        <v>58</v>
      </c>
      <c r="Q282" t="s">
        <v>59</v>
      </c>
      <c r="R282">
        <v>99999</v>
      </c>
      <c r="S282" t="s">
        <v>30</v>
      </c>
      <c r="T282" t="s">
        <v>35</v>
      </c>
      <c r="U282" t="s">
        <v>72</v>
      </c>
      <c r="V282" t="s">
        <v>73</v>
      </c>
      <c r="W282">
        <v>12.75</v>
      </c>
      <c r="X282">
        <v>43</v>
      </c>
      <c r="Y282" s="4">
        <v>548.25</v>
      </c>
      <c r="Z282" s="3">
        <v>52.631999999999998</v>
      </c>
    </row>
    <row r="283" spans="1:26" x14ac:dyDescent="0.3">
      <c r="A283">
        <v>1329</v>
      </c>
      <c r="B283" s="2">
        <v>41953</v>
      </c>
      <c r="C283">
        <v>10</v>
      </c>
      <c r="D283" t="s">
        <v>97</v>
      </c>
      <c r="E283" t="s">
        <v>98</v>
      </c>
      <c r="F283" t="s">
        <v>99</v>
      </c>
      <c r="G283" t="s">
        <v>100</v>
      </c>
      <c r="H283">
        <v>99999</v>
      </c>
      <c r="I283" t="s">
        <v>30</v>
      </c>
      <c r="J283" t="s">
        <v>101</v>
      </c>
      <c r="K283" t="s">
        <v>45</v>
      </c>
      <c r="L283" s="2">
        <v>41955</v>
      </c>
      <c r="M283" t="s">
        <v>46</v>
      </c>
      <c r="N283" t="s">
        <v>102</v>
      </c>
      <c r="O283" t="s">
        <v>98</v>
      </c>
      <c r="P283" t="s">
        <v>99</v>
      </c>
      <c r="Q283" t="s">
        <v>100</v>
      </c>
      <c r="R283">
        <v>99999</v>
      </c>
      <c r="S283" t="s">
        <v>30</v>
      </c>
      <c r="U283" t="s">
        <v>111</v>
      </c>
      <c r="V283" t="s">
        <v>112</v>
      </c>
      <c r="W283" s="3">
        <v>22</v>
      </c>
      <c r="X283">
        <v>96</v>
      </c>
      <c r="Y283" s="4">
        <v>2112</v>
      </c>
      <c r="Z283" s="3">
        <v>221.76000000000002</v>
      </c>
    </row>
    <row r="284" spans="1:26" x14ac:dyDescent="0.3">
      <c r="A284">
        <v>1330</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64</v>
      </c>
      <c r="V284" t="s">
        <v>65</v>
      </c>
      <c r="W284" s="3">
        <v>9.1999999999999993</v>
      </c>
      <c r="X284">
        <v>34</v>
      </c>
      <c r="Y284" s="4">
        <v>312.79999999999995</v>
      </c>
      <c r="Z284" s="3">
        <v>31.279999999999998</v>
      </c>
    </row>
    <row r="285" spans="1:26" x14ac:dyDescent="0.3">
      <c r="A285">
        <v>1331</v>
      </c>
      <c r="B285" s="2">
        <v>41954</v>
      </c>
      <c r="C285">
        <v>11</v>
      </c>
      <c r="D285" t="s">
        <v>113</v>
      </c>
      <c r="E285" t="s">
        <v>114</v>
      </c>
      <c r="F285" t="s">
        <v>115</v>
      </c>
      <c r="G285" t="s">
        <v>116</v>
      </c>
      <c r="H285">
        <v>99999</v>
      </c>
      <c r="I285" t="s">
        <v>30</v>
      </c>
      <c r="J285" t="s">
        <v>94</v>
      </c>
      <c r="K285" t="s">
        <v>95</v>
      </c>
      <c r="L285" s="2"/>
      <c r="M285" t="s">
        <v>62</v>
      </c>
      <c r="N285" t="s">
        <v>117</v>
      </c>
      <c r="O285" t="s">
        <v>114</v>
      </c>
      <c r="P285" t="s">
        <v>115</v>
      </c>
      <c r="Q285" t="s">
        <v>116</v>
      </c>
      <c r="R285">
        <v>99999</v>
      </c>
      <c r="S285" t="s">
        <v>30</v>
      </c>
      <c r="U285" t="s">
        <v>38</v>
      </c>
      <c r="V285" t="s">
        <v>39</v>
      </c>
      <c r="W285" s="3">
        <v>3.5</v>
      </c>
      <c r="X285">
        <v>42</v>
      </c>
      <c r="Y285" s="4">
        <v>147</v>
      </c>
      <c r="Z285" s="3">
        <v>15.141000000000002</v>
      </c>
    </row>
    <row r="286" spans="1:26" x14ac:dyDescent="0.3">
      <c r="A286">
        <v>1332</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103</v>
      </c>
      <c r="V286" t="s">
        <v>37</v>
      </c>
      <c r="W286" s="3">
        <v>2.99</v>
      </c>
      <c r="X286">
        <v>100</v>
      </c>
      <c r="Y286" s="4">
        <v>299</v>
      </c>
      <c r="Z286" s="3">
        <v>30.498000000000001</v>
      </c>
    </row>
    <row r="287" spans="1:26" x14ac:dyDescent="0.3">
      <c r="A287">
        <v>1333</v>
      </c>
      <c r="B287" s="2">
        <v>41944</v>
      </c>
      <c r="C287">
        <v>1</v>
      </c>
      <c r="D287" t="s">
        <v>118</v>
      </c>
      <c r="E287" t="s">
        <v>119</v>
      </c>
      <c r="F287" t="s">
        <v>120</v>
      </c>
      <c r="G287" t="s">
        <v>121</v>
      </c>
      <c r="H287">
        <v>99999</v>
      </c>
      <c r="I287" t="s">
        <v>30</v>
      </c>
      <c r="J287" t="s">
        <v>60</v>
      </c>
      <c r="K287" t="s">
        <v>61</v>
      </c>
      <c r="N287" t="s">
        <v>122</v>
      </c>
      <c r="O287" t="s">
        <v>119</v>
      </c>
      <c r="P287" t="s">
        <v>120</v>
      </c>
      <c r="Q287" t="s">
        <v>121</v>
      </c>
      <c r="R287">
        <v>99999</v>
      </c>
      <c r="S287" t="s">
        <v>30</v>
      </c>
      <c r="U287" t="s">
        <v>54</v>
      </c>
      <c r="V287" t="s">
        <v>37</v>
      </c>
      <c r="W287" s="3">
        <v>18</v>
      </c>
      <c r="X287">
        <v>42</v>
      </c>
      <c r="Y287" s="4">
        <v>756</v>
      </c>
      <c r="Z287" s="3">
        <v>76.356000000000009</v>
      </c>
    </row>
    <row r="288" spans="1:26" x14ac:dyDescent="0.3">
      <c r="A288">
        <v>1334</v>
      </c>
      <c r="B288" s="2">
        <v>41944</v>
      </c>
      <c r="C288">
        <v>1</v>
      </c>
      <c r="D288" t="s">
        <v>118</v>
      </c>
      <c r="E288" t="s">
        <v>119</v>
      </c>
      <c r="F288" t="s">
        <v>120</v>
      </c>
      <c r="G288" t="s">
        <v>121</v>
      </c>
      <c r="H288">
        <v>99999</v>
      </c>
      <c r="I288" t="s">
        <v>30</v>
      </c>
      <c r="J288" t="s">
        <v>60</v>
      </c>
      <c r="K288" t="s">
        <v>61</v>
      </c>
      <c r="L288" s="2"/>
      <c r="N288" t="s">
        <v>122</v>
      </c>
      <c r="O288" t="s">
        <v>119</v>
      </c>
      <c r="P288" t="s">
        <v>120</v>
      </c>
      <c r="Q288" t="s">
        <v>121</v>
      </c>
      <c r="R288">
        <v>99999</v>
      </c>
      <c r="S288" t="s">
        <v>30</v>
      </c>
      <c r="U288" t="s">
        <v>55</v>
      </c>
      <c r="V288" t="s">
        <v>37</v>
      </c>
      <c r="W288" s="3">
        <v>46</v>
      </c>
      <c r="X288">
        <v>16</v>
      </c>
      <c r="Y288" s="4">
        <v>736</v>
      </c>
      <c r="Z288" s="3">
        <v>70.656000000000006</v>
      </c>
    </row>
    <row r="289" spans="1:26" x14ac:dyDescent="0.3">
      <c r="A289">
        <v>1335</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103</v>
      </c>
      <c r="V289" t="s">
        <v>37</v>
      </c>
      <c r="W289" s="3">
        <v>2.99</v>
      </c>
      <c r="X289">
        <v>22</v>
      </c>
      <c r="Y289" s="4">
        <v>65.78</v>
      </c>
      <c r="Z289" s="3">
        <v>6.3806599999999998</v>
      </c>
    </row>
    <row r="290" spans="1:26" x14ac:dyDescent="0.3">
      <c r="A290">
        <v>1336</v>
      </c>
      <c r="B290" s="2">
        <v>41971</v>
      </c>
      <c r="C290">
        <v>28</v>
      </c>
      <c r="D290" t="s">
        <v>90</v>
      </c>
      <c r="E290" t="s">
        <v>91</v>
      </c>
      <c r="F290" t="s">
        <v>92</v>
      </c>
      <c r="G290" t="s">
        <v>93</v>
      </c>
      <c r="H290">
        <v>99999</v>
      </c>
      <c r="I290" t="s">
        <v>30</v>
      </c>
      <c r="J290" t="s">
        <v>94</v>
      </c>
      <c r="K290" t="s">
        <v>95</v>
      </c>
      <c r="L290" s="2">
        <v>41973</v>
      </c>
      <c r="M290" t="s">
        <v>62</v>
      </c>
      <c r="N290" t="s">
        <v>96</v>
      </c>
      <c r="O290" t="s">
        <v>91</v>
      </c>
      <c r="P290" t="s">
        <v>92</v>
      </c>
      <c r="Q290" t="s">
        <v>93</v>
      </c>
      <c r="R290">
        <v>99999</v>
      </c>
      <c r="S290" t="s">
        <v>30</v>
      </c>
      <c r="T290" t="s">
        <v>48</v>
      </c>
      <c r="U290" t="s">
        <v>80</v>
      </c>
      <c r="V290" t="s">
        <v>81</v>
      </c>
      <c r="W290" s="3">
        <v>9.65</v>
      </c>
      <c r="X290">
        <v>46</v>
      </c>
      <c r="Y290" s="4">
        <v>443.90000000000003</v>
      </c>
      <c r="Z290" s="3">
        <v>45.721700000000006</v>
      </c>
    </row>
    <row r="291" spans="1:26" x14ac:dyDescent="0.3">
      <c r="A291">
        <v>1337</v>
      </c>
      <c r="B291" s="2">
        <v>41971</v>
      </c>
      <c r="C291">
        <v>28</v>
      </c>
      <c r="D291" t="s">
        <v>90</v>
      </c>
      <c r="E291" t="s">
        <v>91</v>
      </c>
      <c r="F291" t="s">
        <v>92</v>
      </c>
      <c r="G291" t="s">
        <v>93</v>
      </c>
      <c r="H291">
        <v>99999</v>
      </c>
      <c r="I291" t="s">
        <v>30</v>
      </c>
      <c r="J291" t="s">
        <v>94</v>
      </c>
      <c r="K291" t="s">
        <v>95</v>
      </c>
      <c r="L291">
        <v>41973</v>
      </c>
      <c r="M291" t="s">
        <v>62</v>
      </c>
      <c r="N291" t="s">
        <v>96</v>
      </c>
      <c r="O291" t="s">
        <v>91</v>
      </c>
      <c r="P291" t="s">
        <v>92</v>
      </c>
      <c r="Q291" t="s">
        <v>93</v>
      </c>
      <c r="R291">
        <v>99999</v>
      </c>
      <c r="S291" t="s">
        <v>30</v>
      </c>
      <c r="T291" t="s">
        <v>48</v>
      </c>
      <c r="U291" t="s">
        <v>123</v>
      </c>
      <c r="V291" t="s">
        <v>124</v>
      </c>
      <c r="W291" s="3">
        <v>18.399999999999999</v>
      </c>
      <c r="X291">
        <v>100</v>
      </c>
      <c r="Y291" s="4">
        <v>1839.9999999999998</v>
      </c>
      <c r="Z291" s="3">
        <v>184</v>
      </c>
    </row>
    <row r="292" spans="1:26" x14ac:dyDescent="0.3">
      <c r="A292">
        <v>1338</v>
      </c>
      <c r="B292" s="2">
        <v>41952</v>
      </c>
      <c r="C292">
        <v>9</v>
      </c>
      <c r="D292" t="s">
        <v>125</v>
      </c>
      <c r="E292" t="s">
        <v>126</v>
      </c>
      <c r="F292" t="s">
        <v>127</v>
      </c>
      <c r="G292" t="s">
        <v>128</v>
      </c>
      <c r="H292">
        <v>99999</v>
      </c>
      <c r="I292" t="s">
        <v>30</v>
      </c>
      <c r="J292" t="s">
        <v>129</v>
      </c>
      <c r="K292" t="s">
        <v>32</v>
      </c>
      <c r="L292">
        <v>41954</v>
      </c>
      <c r="M292" t="s">
        <v>46</v>
      </c>
      <c r="N292" t="s">
        <v>130</v>
      </c>
      <c r="O292" t="s">
        <v>126</v>
      </c>
      <c r="P292" t="s">
        <v>127</v>
      </c>
      <c r="Q292" t="s">
        <v>128</v>
      </c>
      <c r="R292">
        <v>99999</v>
      </c>
      <c r="S292" t="s">
        <v>30</v>
      </c>
      <c r="T292" t="s">
        <v>35</v>
      </c>
      <c r="U292" t="s">
        <v>131</v>
      </c>
      <c r="V292" t="s">
        <v>132</v>
      </c>
      <c r="W292" s="3">
        <v>19.5</v>
      </c>
      <c r="X292">
        <v>87</v>
      </c>
      <c r="Y292" s="4">
        <v>1696.5</v>
      </c>
      <c r="Z292" s="3">
        <v>174.73950000000002</v>
      </c>
    </row>
    <row r="293" spans="1:26" x14ac:dyDescent="0.3">
      <c r="A293">
        <v>1339</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133</v>
      </c>
      <c r="V293" t="s">
        <v>134</v>
      </c>
      <c r="W293" s="3">
        <v>34.799999999999997</v>
      </c>
      <c r="X293">
        <v>58</v>
      </c>
      <c r="Y293" s="4">
        <v>2018.3999999999999</v>
      </c>
      <c r="Z293" s="3">
        <v>205.8768</v>
      </c>
    </row>
    <row r="294" spans="1:26" x14ac:dyDescent="0.3">
      <c r="A294">
        <v>1340</v>
      </c>
      <c r="B294" s="2">
        <v>41949</v>
      </c>
      <c r="C294">
        <v>6</v>
      </c>
      <c r="D294" t="s">
        <v>82</v>
      </c>
      <c r="E294" t="s">
        <v>83</v>
      </c>
      <c r="F294" t="s">
        <v>84</v>
      </c>
      <c r="G294" t="s">
        <v>85</v>
      </c>
      <c r="H294">
        <v>99999</v>
      </c>
      <c r="I294" t="s">
        <v>30</v>
      </c>
      <c r="J294" t="s">
        <v>86</v>
      </c>
      <c r="K294" t="s">
        <v>61</v>
      </c>
      <c r="L294">
        <v>41951</v>
      </c>
      <c r="M294" t="s">
        <v>33</v>
      </c>
      <c r="N294" t="s">
        <v>87</v>
      </c>
      <c r="O294" t="s">
        <v>83</v>
      </c>
      <c r="P294" t="s">
        <v>84</v>
      </c>
      <c r="Q294" t="s">
        <v>85</v>
      </c>
      <c r="R294">
        <v>99999</v>
      </c>
      <c r="S294" t="s">
        <v>30</v>
      </c>
      <c r="T294" t="s">
        <v>48</v>
      </c>
      <c r="U294" t="s">
        <v>36</v>
      </c>
      <c r="V294" t="s">
        <v>37</v>
      </c>
      <c r="W294" s="3">
        <v>14</v>
      </c>
      <c r="X294">
        <v>85</v>
      </c>
      <c r="Y294" s="4">
        <v>1190</v>
      </c>
      <c r="Z294" s="3">
        <v>120.19</v>
      </c>
    </row>
    <row r="295" spans="1:26" x14ac:dyDescent="0.3">
      <c r="A295">
        <v>1341</v>
      </c>
      <c r="B295" s="2">
        <v>41951</v>
      </c>
      <c r="C295">
        <v>8</v>
      </c>
      <c r="D295" t="s">
        <v>56</v>
      </c>
      <c r="E295" t="s">
        <v>57</v>
      </c>
      <c r="F295" t="s">
        <v>58</v>
      </c>
      <c r="G295" t="s">
        <v>59</v>
      </c>
      <c r="H295">
        <v>99999</v>
      </c>
      <c r="I295" t="s">
        <v>30</v>
      </c>
      <c r="J295" t="s">
        <v>60</v>
      </c>
      <c r="K295" t="s">
        <v>61</v>
      </c>
      <c r="L295">
        <v>41953</v>
      </c>
      <c r="M295" t="s">
        <v>33</v>
      </c>
      <c r="N295" t="s">
        <v>63</v>
      </c>
      <c r="O295" t="s">
        <v>57</v>
      </c>
      <c r="P295" t="s">
        <v>58</v>
      </c>
      <c r="Q295" t="s">
        <v>59</v>
      </c>
      <c r="R295">
        <v>99999</v>
      </c>
      <c r="S295" t="s">
        <v>30</v>
      </c>
      <c r="T295" t="s">
        <v>35</v>
      </c>
      <c r="U295" t="s">
        <v>88</v>
      </c>
      <c r="V295" t="s">
        <v>89</v>
      </c>
      <c r="W295" s="3">
        <v>40</v>
      </c>
      <c r="X295">
        <v>28</v>
      </c>
      <c r="Y295" s="4">
        <v>1120</v>
      </c>
      <c r="Z295" s="3">
        <v>110.88</v>
      </c>
    </row>
    <row r="296" spans="1:26" x14ac:dyDescent="0.3">
      <c r="A296">
        <v>1342</v>
      </c>
      <c r="B296" s="2">
        <v>41951</v>
      </c>
      <c r="C296">
        <v>8</v>
      </c>
      <c r="D296" t="s">
        <v>56</v>
      </c>
      <c r="E296" t="s">
        <v>57</v>
      </c>
      <c r="F296" t="s">
        <v>58</v>
      </c>
      <c r="G296" t="s">
        <v>59</v>
      </c>
      <c r="H296">
        <v>99999</v>
      </c>
      <c r="I296" t="s">
        <v>30</v>
      </c>
      <c r="J296" t="s">
        <v>60</v>
      </c>
      <c r="K296" t="s">
        <v>61</v>
      </c>
      <c r="L296" s="2">
        <v>41953</v>
      </c>
      <c r="M296" t="s">
        <v>33</v>
      </c>
      <c r="N296" t="s">
        <v>63</v>
      </c>
      <c r="O296" t="s">
        <v>57</v>
      </c>
      <c r="P296" t="s">
        <v>58</v>
      </c>
      <c r="Q296" t="s">
        <v>59</v>
      </c>
      <c r="R296">
        <v>99999</v>
      </c>
      <c r="S296" t="s">
        <v>30</v>
      </c>
      <c r="T296" t="s">
        <v>35</v>
      </c>
      <c r="U296" t="s">
        <v>64</v>
      </c>
      <c r="V296" t="s">
        <v>65</v>
      </c>
      <c r="W296" s="3">
        <v>9.1999999999999993</v>
      </c>
      <c r="X296">
        <v>19</v>
      </c>
      <c r="Y296" s="4">
        <v>174.79999999999998</v>
      </c>
      <c r="Z296" s="3">
        <v>17.130400000000002</v>
      </c>
    </row>
    <row r="297" spans="1:26" x14ac:dyDescent="0.3">
      <c r="A297">
        <v>1343</v>
      </c>
      <c r="B297" s="2">
        <v>41968</v>
      </c>
      <c r="C297">
        <v>25</v>
      </c>
      <c r="D297" t="s">
        <v>137</v>
      </c>
      <c r="E297" t="s">
        <v>138</v>
      </c>
      <c r="F297" t="s">
        <v>99</v>
      </c>
      <c r="G297" t="s">
        <v>100</v>
      </c>
      <c r="H297">
        <v>99999</v>
      </c>
      <c r="I297" t="s">
        <v>30</v>
      </c>
      <c r="J297" t="s">
        <v>101</v>
      </c>
      <c r="K297" t="s">
        <v>45</v>
      </c>
      <c r="L297" s="2">
        <v>41970</v>
      </c>
      <c r="M297" t="s">
        <v>46</v>
      </c>
      <c r="N297" t="s">
        <v>139</v>
      </c>
      <c r="O297" t="s">
        <v>138</v>
      </c>
      <c r="P297" t="s">
        <v>99</v>
      </c>
      <c r="Q297" t="s">
        <v>100</v>
      </c>
      <c r="R297">
        <v>99999</v>
      </c>
      <c r="S297" t="s">
        <v>30</v>
      </c>
      <c r="T297" t="s">
        <v>79</v>
      </c>
      <c r="U297" t="s">
        <v>146</v>
      </c>
      <c r="V297" t="s">
        <v>65</v>
      </c>
      <c r="W297" s="3">
        <v>10</v>
      </c>
      <c r="X297">
        <v>99</v>
      </c>
      <c r="Y297" s="4">
        <v>990</v>
      </c>
      <c r="Z297" s="3">
        <v>102.96000000000001</v>
      </c>
    </row>
    <row r="298" spans="1:26" x14ac:dyDescent="0.3">
      <c r="A298">
        <v>1344</v>
      </c>
      <c r="B298" s="2">
        <v>41969</v>
      </c>
      <c r="C298">
        <v>26</v>
      </c>
      <c r="D298" t="s">
        <v>140</v>
      </c>
      <c r="E298" t="s">
        <v>141</v>
      </c>
      <c r="F298" t="s">
        <v>115</v>
      </c>
      <c r="G298" t="s">
        <v>116</v>
      </c>
      <c r="H298">
        <v>99999</v>
      </c>
      <c r="I298" t="s">
        <v>30</v>
      </c>
      <c r="J298" t="s">
        <v>94</v>
      </c>
      <c r="K298" t="s">
        <v>95</v>
      </c>
      <c r="L298" s="2">
        <v>41971</v>
      </c>
      <c r="M298" t="s">
        <v>62</v>
      </c>
      <c r="N298" t="s">
        <v>142</v>
      </c>
      <c r="O298" t="s">
        <v>141</v>
      </c>
      <c r="P298" t="s">
        <v>115</v>
      </c>
      <c r="Q298" t="s">
        <v>116</v>
      </c>
      <c r="R298">
        <v>99999</v>
      </c>
      <c r="S298" t="s">
        <v>30</v>
      </c>
      <c r="T298" t="s">
        <v>48</v>
      </c>
      <c r="U298" t="s">
        <v>147</v>
      </c>
      <c r="V298" t="s">
        <v>148</v>
      </c>
      <c r="W298" s="3">
        <v>21.35</v>
      </c>
      <c r="X298">
        <v>69</v>
      </c>
      <c r="Y298" s="4">
        <v>1473.15</v>
      </c>
      <c r="Z298" s="3">
        <v>153.20760000000004</v>
      </c>
    </row>
    <row r="299" spans="1:26" x14ac:dyDescent="0.3">
      <c r="A299">
        <v>1345</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80</v>
      </c>
      <c r="V299" t="s">
        <v>81</v>
      </c>
      <c r="W299" s="3">
        <v>9.65</v>
      </c>
      <c r="X299">
        <v>37</v>
      </c>
      <c r="Y299" s="4">
        <v>357.05</v>
      </c>
      <c r="Z299" s="3">
        <v>33.919750000000001</v>
      </c>
    </row>
    <row r="300" spans="1:26" x14ac:dyDescent="0.3">
      <c r="A300">
        <v>1346</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123</v>
      </c>
      <c r="V300" t="s">
        <v>124</v>
      </c>
      <c r="W300" s="3">
        <v>18.399999999999999</v>
      </c>
      <c r="X300">
        <v>64</v>
      </c>
      <c r="Y300" s="4">
        <v>1177.5999999999999</v>
      </c>
      <c r="Z300" s="3">
        <v>118.93759999999999</v>
      </c>
    </row>
    <row r="301" spans="1:26" x14ac:dyDescent="0.3">
      <c r="A301">
        <v>1347</v>
      </c>
      <c r="B301" s="2">
        <v>41972</v>
      </c>
      <c r="C301">
        <v>29</v>
      </c>
      <c r="D301" t="s">
        <v>66</v>
      </c>
      <c r="E301" t="s">
        <v>67</v>
      </c>
      <c r="F301" t="s">
        <v>68</v>
      </c>
      <c r="G301" t="s">
        <v>69</v>
      </c>
      <c r="H301">
        <v>99999</v>
      </c>
      <c r="I301" t="s">
        <v>30</v>
      </c>
      <c r="J301" t="s">
        <v>70</v>
      </c>
      <c r="K301" t="s">
        <v>32</v>
      </c>
      <c r="L301" s="2">
        <v>41974</v>
      </c>
      <c r="M301" t="s">
        <v>33</v>
      </c>
      <c r="N301" t="s">
        <v>71</v>
      </c>
      <c r="O301" t="s">
        <v>67</v>
      </c>
      <c r="P301" t="s">
        <v>68</v>
      </c>
      <c r="Q301" t="s">
        <v>69</v>
      </c>
      <c r="R301">
        <v>99999</v>
      </c>
      <c r="S301" t="s">
        <v>30</v>
      </c>
      <c r="T301" t="s">
        <v>35</v>
      </c>
      <c r="U301" t="s">
        <v>36</v>
      </c>
      <c r="V301" t="s">
        <v>37</v>
      </c>
      <c r="W301" s="3">
        <v>14</v>
      </c>
      <c r="X301">
        <v>38</v>
      </c>
      <c r="Y301" s="4">
        <v>532</v>
      </c>
      <c r="Z301" s="3">
        <v>55.328000000000003</v>
      </c>
    </row>
    <row r="302" spans="1:26" x14ac:dyDescent="0.3">
      <c r="A302">
        <v>1348</v>
      </c>
      <c r="B302" s="2">
        <v>41949</v>
      </c>
      <c r="C302">
        <v>6</v>
      </c>
      <c r="D302" t="s">
        <v>82</v>
      </c>
      <c r="E302" t="s">
        <v>83</v>
      </c>
      <c r="F302" t="s">
        <v>84</v>
      </c>
      <c r="G302" t="s">
        <v>85</v>
      </c>
      <c r="H302">
        <v>99999</v>
      </c>
      <c r="I302" t="s">
        <v>30</v>
      </c>
      <c r="J302" t="s">
        <v>86</v>
      </c>
      <c r="K302" t="s">
        <v>61</v>
      </c>
      <c r="L302" s="2">
        <v>41951</v>
      </c>
      <c r="M302" t="s">
        <v>62</v>
      </c>
      <c r="N302" t="s">
        <v>87</v>
      </c>
      <c r="O302" t="s">
        <v>83</v>
      </c>
      <c r="P302" t="s">
        <v>84</v>
      </c>
      <c r="Q302" t="s">
        <v>85</v>
      </c>
      <c r="R302">
        <v>99999</v>
      </c>
      <c r="S302" t="s">
        <v>30</v>
      </c>
      <c r="T302" t="s">
        <v>35</v>
      </c>
      <c r="U302" t="s">
        <v>72</v>
      </c>
      <c r="V302" t="s">
        <v>73</v>
      </c>
      <c r="W302" s="3">
        <v>12.75</v>
      </c>
      <c r="X302">
        <v>15</v>
      </c>
      <c r="Y302" s="4">
        <v>191.25</v>
      </c>
      <c r="Z302" s="3">
        <v>18.55125</v>
      </c>
    </row>
    <row r="303" spans="1:26" x14ac:dyDescent="0.3">
      <c r="A303">
        <v>1350</v>
      </c>
      <c r="B303" s="2">
        <v>41947</v>
      </c>
      <c r="C303">
        <v>4</v>
      </c>
      <c r="D303" t="s">
        <v>40</v>
      </c>
      <c r="E303" t="s">
        <v>41</v>
      </c>
      <c r="F303" t="s">
        <v>42</v>
      </c>
      <c r="G303" t="s">
        <v>43</v>
      </c>
      <c r="H303">
        <v>99999</v>
      </c>
      <c r="I303" t="s">
        <v>30</v>
      </c>
      <c r="J303" t="s">
        <v>44</v>
      </c>
      <c r="K303" t="s">
        <v>45</v>
      </c>
      <c r="L303" s="2">
        <v>41949</v>
      </c>
      <c r="M303" t="s">
        <v>46</v>
      </c>
      <c r="N303" t="s">
        <v>47</v>
      </c>
      <c r="O303" t="s">
        <v>41</v>
      </c>
      <c r="P303" t="s">
        <v>42</v>
      </c>
      <c r="Q303" t="s">
        <v>43</v>
      </c>
      <c r="R303">
        <v>99999</v>
      </c>
      <c r="S303" t="s">
        <v>30</v>
      </c>
      <c r="T303" t="s">
        <v>48</v>
      </c>
      <c r="U303" t="s">
        <v>149</v>
      </c>
      <c r="V303" t="s">
        <v>110</v>
      </c>
      <c r="W303" s="3">
        <v>81</v>
      </c>
      <c r="X303">
        <v>52</v>
      </c>
      <c r="Y303" s="4">
        <v>4212</v>
      </c>
      <c r="Z303" s="3">
        <v>412.77600000000001</v>
      </c>
    </row>
    <row r="304" spans="1:26" x14ac:dyDescent="0.3">
      <c r="A304">
        <v>1351</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150</v>
      </c>
      <c r="V304" t="s">
        <v>151</v>
      </c>
      <c r="W304" s="3">
        <v>7</v>
      </c>
      <c r="X304">
        <v>37</v>
      </c>
      <c r="Y304" s="4">
        <v>259</v>
      </c>
      <c r="Z304" s="3">
        <v>25.382000000000001</v>
      </c>
    </row>
    <row r="305" spans="1:26" x14ac:dyDescent="0.3">
      <c r="A305">
        <v>1353</v>
      </c>
      <c r="B305" s="2">
        <v>41951</v>
      </c>
      <c r="C305">
        <v>8</v>
      </c>
      <c r="D305" t="s">
        <v>56</v>
      </c>
      <c r="E305" t="s">
        <v>57</v>
      </c>
      <c r="F305" t="s">
        <v>58</v>
      </c>
      <c r="G305" t="s">
        <v>59</v>
      </c>
      <c r="H305">
        <v>99999</v>
      </c>
      <c r="I305" t="s">
        <v>30</v>
      </c>
      <c r="J305" t="s">
        <v>60</v>
      </c>
      <c r="K305" t="s">
        <v>61</v>
      </c>
      <c r="L305" s="2">
        <v>41953</v>
      </c>
      <c r="M305" t="s">
        <v>62</v>
      </c>
      <c r="N305" t="s">
        <v>63</v>
      </c>
      <c r="O305" t="s">
        <v>57</v>
      </c>
      <c r="P305" t="s">
        <v>58</v>
      </c>
      <c r="Q305" t="s">
        <v>59</v>
      </c>
      <c r="R305">
        <v>99999</v>
      </c>
      <c r="S305" t="s">
        <v>30</v>
      </c>
      <c r="T305" t="s">
        <v>48</v>
      </c>
      <c r="U305" t="s">
        <v>133</v>
      </c>
      <c r="V305" t="s">
        <v>134</v>
      </c>
      <c r="W305" s="3">
        <v>34.799999999999997</v>
      </c>
      <c r="X305">
        <v>24</v>
      </c>
      <c r="Y305" s="4">
        <v>835.19999999999993</v>
      </c>
      <c r="Z305" s="3">
        <v>80.179199999999994</v>
      </c>
    </row>
    <row r="306" spans="1:26" x14ac:dyDescent="0.3">
      <c r="A306">
        <v>1356</v>
      </c>
      <c r="B306" s="2">
        <v>41946</v>
      </c>
      <c r="C306">
        <v>3</v>
      </c>
      <c r="D306" t="s">
        <v>74</v>
      </c>
      <c r="E306" t="s">
        <v>75</v>
      </c>
      <c r="F306" t="s">
        <v>76</v>
      </c>
      <c r="G306" t="s">
        <v>77</v>
      </c>
      <c r="H306">
        <v>99999</v>
      </c>
      <c r="I306" t="s">
        <v>30</v>
      </c>
      <c r="J306" t="s">
        <v>31</v>
      </c>
      <c r="K306" t="s">
        <v>32</v>
      </c>
      <c r="L306" s="2">
        <v>41948</v>
      </c>
      <c r="M306" t="s">
        <v>33</v>
      </c>
      <c r="N306" t="s">
        <v>78</v>
      </c>
      <c r="O306" t="s">
        <v>75</v>
      </c>
      <c r="P306" t="s">
        <v>76</v>
      </c>
      <c r="Q306" t="s">
        <v>77</v>
      </c>
      <c r="R306">
        <v>99999</v>
      </c>
      <c r="S306" t="s">
        <v>30</v>
      </c>
      <c r="T306" t="s">
        <v>79</v>
      </c>
      <c r="U306" t="s">
        <v>135</v>
      </c>
      <c r="V306" t="s">
        <v>112</v>
      </c>
      <c r="W306" s="3">
        <v>10</v>
      </c>
      <c r="X306">
        <v>36</v>
      </c>
      <c r="Y306" s="4">
        <v>360</v>
      </c>
      <c r="Z306" s="3">
        <v>37.08</v>
      </c>
    </row>
    <row r="307" spans="1:26" x14ac:dyDescent="0.3">
      <c r="A307">
        <v>1357</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88</v>
      </c>
      <c r="V307" t="s">
        <v>89</v>
      </c>
      <c r="W307" s="3">
        <v>40</v>
      </c>
      <c r="X307">
        <v>24</v>
      </c>
      <c r="Y307" s="4">
        <v>960</v>
      </c>
      <c r="Z307" s="3">
        <v>96</v>
      </c>
    </row>
    <row r="308" spans="1:26" x14ac:dyDescent="0.3">
      <c r="A308">
        <v>1361</v>
      </c>
      <c r="B308" s="2">
        <v>41953</v>
      </c>
      <c r="C308">
        <v>10</v>
      </c>
      <c r="D308" t="s">
        <v>97</v>
      </c>
      <c r="E308" t="s">
        <v>98</v>
      </c>
      <c r="F308" t="s">
        <v>99</v>
      </c>
      <c r="G308" t="s">
        <v>100</v>
      </c>
      <c r="H308">
        <v>99999</v>
      </c>
      <c r="I308" t="s">
        <v>30</v>
      </c>
      <c r="J308" t="s">
        <v>101</v>
      </c>
      <c r="K308" t="s">
        <v>45</v>
      </c>
      <c r="L308" s="2">
        <v>41955</v>
      </c>
      <c r="M308" t="s">
        <v>33</v>
      </c>
      <c r="N308" t="s">
        <v>102</v>
      </c>
      <c r="O308" t="s">
        <v>98</v>
      </c>
      <c r="P308" t="s">
        <v>99</v>
      </c>
      <c r="Q308" t="s">
        <v>100</v>
      </c>
      <c r="R308">
        <v>99999</v>
      </c>
      <c r="S308" t="s">
        <v>30</v>
      </c>
      <c r="T308" t="s">
        <v>48</v>
      </c>
      <c r="U308" t="s">
        <v>136</v>
      </c>
      <c r="V308" t="s">
        <v>39</v>
      </c>
      <c r="W308" s="3">
        <v>10</v>
      </c>
      <c r="X308">
        <v>20</v>
      </c>
      <c r="Y308" s="4">
        <v>200</v>
      </c>
      <c r="Z308" s="3">
        <v>20</v>
      </c>
    </row>
    <row r="309" spans="1:26" x14ac:dyDescent="0.3">
      <c r="A309">
        <v>1363</v>
      </c>
      <c r="B309" s="2">
        <v>41953</v>
      </c>
      <c r="C309">
        <v>10</v>
      </c>
      <c r="D309" t="s">
        <v>97</v>
      </c>
      <c r="E309" t="s">
        <v>98</v>
      </c>
      <c r="F309" t="s">
        <v>99</v>
      </c>
      <c r="G309" t="s">
        <v>100</v>
      </c>
      <c r="H309">
        <v>99999</v>
      </c>
      <c r="I309" t="s">
        <v>30</v>
      </c>
      <c r="J309" t="s">
        <v>101</v>
      </c>
      <c r="K309" t="s">
        <v>45</v>
      </c>
      <c r="L309" s="2"/>
      <c r="M309" t="s">
        <v>46</v>
      </c>
      <c r="N309" t="s">
        <v>102</v>
      </c>
      <c r="O309" t="s">
        <v>98</v>
      </c>
      <c r="P309" t="s">
        <v>99</v>
      </c>
      <c r="Q309" t="s">
        <v>100</v>
      </c>
      <c r="R309">
        <v>99999</v>
      </c>
      <c r="S309" t="s">
        <v>30</v>
      </c>
      <c r="U309" t="s">
        <v>38</v>
      </c>
      <c r="V309" t="s">
        <v>39</v>
      </c>
      <c r="W309">
        <v>3.5</v>
      </c>
      <c r="X309">
        <v>11</v>
      </c>
      <c r="Y309" s="4">
        <v>38.5</v>
      </c>
      <c r="Z309" s="3">
        <v>3.7345000000000002</v>
      </c>
    </row>
    <row r="310" spans="1:26" x14ac:dyDescent="0.3">
      <c r="A310">
        <v>1364</v>
      </c>
      <c r="B310" s="2">
        <v>41954</v>
      </c>
      <c r="C310">
        <v>11</v>
      </c>
      <c r="D310" t="s">
        <v>113</v>
      </c>
      <c r="E310" t="s">
        <v>114</v>
      </c>
      <c r="F310" t="s">
        <v>115</v>
      </c>
      <c r="G310" t="s">
        <v>116</v>
      </c>
      <c r="H310">
        <v>99999</v>
      </c>
      <c r="I310" t="s">
        <v>30</v>
      </c>
      <c r="J310" t="s">
        <v>94</v>
      </c>
      <c r="K310" t="s">
        <v>95</v>
      </c>
      <c r="L310" s="2"/>
      <c r="M310" t="s">
        <v>62</v>
      </c>
      <c r="N310" t="s">
        <v>117</v>
      </c>
      <c r="O310" t="s">
        <v>114</v>
      </c>
      <c r="P310" t="s">
        <v>115</v>
      </c>
      <c r="Q310" t="s">
        <v>116</v>
      </c>
      <c r="R310">
        <v>99999</v>
      </c>
      <c r="S310" t="s">
        <v>30</v>
      </c>
      <c r="U310" t="s">
        <v>88</v>
      </c>
      <c r="V310" t="s">
        <v>89</v>
      </c>
      <c r="W310">
        <v>40</v>
      </c>
      <c r="X310">
        <v>78</v>
      </c>
      <c r="Y310" s="4">
        <v>3120</v>
      </c>
      <c r="Z310" s="3">
        <v>299.52</v>
      </c>
    </row>
    <row r="311" spans="1:26" x14ac:dyDescent="0.3">
      <c r="A311">
        <v>1365</v>
      </c>
      <c r="B311" s="2">
        <v>41944</v>
      </c>
      <c r="C311">
        <v>1</v>
      </c>
      <c r="D311" t="s">
        <v>118</v>
      </c>
      <c r="E311" t="s">
        <v>119</v>
      </c>
      <c r="F311" t="s">
        <v>120</v>
      </c>
      <c r="G311" t="s">
        <v>121</v>
      </c>
      <c r="H311">
        <v>99999</v>
      </c>
      <c r="I311" t="s">
        <v>30</v>
      </c>
      <c r="J311" t="s">
        <v>60</v>
      </c>
      <c r="K311" t="s">
        <v>61</v>
      </c>
      <c r="L311" s="2"/>
      <c r="M311" t="s">
        <v>62</v>
      </c>
      <c r="N311" t="s">
        <v>122</v>
      </c>
      <c r="O311" t="s">
        <v>119</v>
      </c>
      <c r="P311" t="s">
        <v>120</v>
      </c>
      <c r="Q311" t="s">
        <v>121</v>
      </c>
      <c r="R311">
        <v>99999</v>
      </c>
      <c r="S311" t="s">
        <v>30</v>
      </c>
      <c r="U311" t="s">
        <v>123</v>
      </c>
      <c r="V311" t="s">
        <v>124</v>
      </c>
      <c r="W311">
        <v>18.399999999999999</v>
      </c>
      <c r="X311">
        <v>76</v>
      </c>
      <c r="Y311" s="4">
        <v>1398.3999999999999</v>
      </c>
      <c r="Z311" s="3">
        <v>144.0352</v>
      </c>
    </row>
    <row r="312" spans="1:26" x14ac:dyDescent="0.3">
      <c r="A312">
        <v>1366</v>
      </c>
      <c r="B312" s="2">
        <v>41971</v>
      </c>
      <c r="C312">
        <v>28</v>
      </c>
      <c r="D312" t="s">
        <v>90</v>
      </c>
      <c r="E312" t="s">
        <v>91</v>
      </c>
      <c r="F312" t="s">
        <v>92</v>
      </c>
      <c r="G312" t="s">
        <v>93</v>
      </c>
      <c r="H312">
        <v>99999</v>
      </c>
      <c r="I312" t="s">
        <v>30</v>
      </c>
      <c r="J312" t="s">
        <v>94</v>
      </c>
      <c r="K312" t="s">
        <v>95</v>
      </c>
      <c r="L312" s="2">
        <v>41973</v>
      </c>
      <c r="M312" t="s">
        <v>62</v>
      </c>
      <c r="N312" t="s">
        <v>96</v>
      </c>
      <c r="O312" t="s">
        <v>91</v>
      </c>
      <c r="P312" t="s">
        <v>92</v>
      </c>
      <c r="Q312" t="s">
        <v>93</v>
      </c>
      <c r="R312">
        <v>99999</v>
      </c>
      <c r="S312" t="s">
        <v>30</v>
      </c>
      <c r="T312" t="s">
        <v>48</v>
      </c>
      <c r="U312" t="s">
        <v>55</v>
      </c>
      <c r="V312" t="s">
        <v>37</v>
      </c>
      <c r="W312">
        <v>46</v>
      </c>
      <c r="X312">
        <v>57</v>
      </c>
      <c r="Y312" s="4">
        <v>2622</v>
      </c>
      <c r="Z312" s="3">
        <v>272.68799999999999</v>
      </c>
    </row>
    <row r="313" spans="1:26" x14ac:dyDescent="0.3">
      <c r="A313">
        <v>1367</v>
      </c>
      <c r="B313" s="2">
        <v>41952</v>
      </c>
      <c r="C313">
        <v>9</v>
      </c>
      <c r="D313" t="s">
        <v>125</v>
      </c>
      <c r="E313" t="s">
        <v>126</v>
      </c>
      <c r="F313" t="s">
        <v>127</v>
      </c>
      <c r="G313" t="s">
        <v>128</v>
      </c>
      <c r="H313">
        <v>99999</v>
      </c>
      <c r="I313" t="s">
        <v>30</v>
      </c>
      <c r="J313" t="s">
        <v>129</v>
      </c>
      <c r="K313" t="s">
        <v>32</v>
      </c>
      <c r="L313" s="2">
        <v>41954</v>
      </c>
      <c r="M313" t="s">
        <v>46</v>
      </c>
      <c r="N313" t="s">
        <v>130</v>
      </c>
      <c r="O313" t="s">
        <v>126</v>
      </c>
      <c r="P313" t="s">
        <v>127</v>
      </c>
      <c r="Q313" t="s">
        <v>128</v>
      </c>
      <c r="R313">
        <v>99999</v>
      </c>
      <c r="S313" t="s">
        <v>30</v>
      </c>
      <c r="T313" t="s">
        <v>35</v>
      </c>
      <c r="U313" t="s">
        <v>80</v>
      </c>
      <c r="V313" t="s">
        <v>81</v>
      </c>
      <c r="W313">
        <v>9.65</v>
      </c>
      <c r="X313">
        <v>14</v>
      </c>
      <c r="Y313" s="4">
        <v>135.1</v>
      </c>
      <c r="Z313" s="3">
        <v>12.9696</v>
      </c>
    </row>
    <row r="314" spans="1:26" x14ac:dyDescent="0.3">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3">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3">
      <c r="A316">
        <v>1370</v>
      </c>
      <c r="B316" s="2">
        <v>41977</v>
      </c>
      <c r="C316">
        <v>4</v>
      </c>
      <c r="D316" t="s">
        <v>40</v>
      </c>
      <c r="E316" t="s">
        <v>41</v>
      </c>
      <c r="F316" t="s">
        <v>42</v>
      </c>
      <c r="G316" t="s">
        <v>43</v>
      </c>
      <c r="H316">
        <v>99999</v>
      </c>
      <c r="I316" t="s">
        <v>30</v>
      </c>
      <c r="J316" t="s">
        <v>44</v>
      </c>
      <c r="K316" t="s">
        <v>45</v>
      </c>
      <c r="L316" s="2">
        <v>41979</v>
      </c>
      <c r="M316" t="s">
        <v>46</v>
      </c>
      <c r="N316" t="s">
        <v>47</v>
      </c>
      <c r="O316" t="s">
        <v>41</v>
      </c>
      <c r="P316" t="s">
        <v>42</v>
      </c>
      <c r="Q316" t="s">
        <v>43</v>
      </c>
      <c r="R316">
        <v>99999</v>
      </c>
      <c r="S316" t="s">
        <v>30</v>
      </c>
      <c r="T316" t="s">
        <v>48</v>
      </c>
      <c r="U316" t="s">
        <v>49</v>
      </c>
      <c r="V316" t="s">
        <v>39</v>
      </c>
      <c r="W316">
        <v>30</v>
      </c>
      <c r="X316">
        <v>100</v>
      </c>
      <c r="Y316" s="4">
        <v>3000</v>
      </c>
      <c r="Z316" s="3">
        <v>291</v>
      </c>
    </row>
    <row r="317" spans="1:26" x14ac:dyDescent="0.3">
      <c r="A317">
        <v>1371</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50</v>
      </c>
      <c r="V317" t="s">
        <v>39</v>
      </c>
      <c r="W317">
        <v>53</v>
      </c>
      <c r="X317">
        <v>27</v>
      </c>
      <c r="Y317" s="4">
        <v>1431</v>
      </c>
      <c r="Z317" s="3">
        <v>143.1</v>
      </c>
    </row>
    <row r="318" spans="1:26" x14ac:dyDescent="0.3">
      <c r="A318">
        <v>1372</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38</v>
      </c>
      <c r="V318" t="s">
        <v>39</v>
      </c>
      <c r="W318">
        <v>3.5</v>
      </c>
      <c r="X318">
        <v>70</v>
      </c>
      <c r="Y318" s="4">
        <v>245</v>
      </c>
      <c r="Z318" s="3">
        <v>24.009999999999998</v>
      </c>
    </row>
    <row r="319" spans="1:26" x14ac:dyDescent="0.3">
      <c r="A319">
        <v>1373</v>
      </c>
      <c r="B319" s="2">
        <v>41985</v>
      </c>
      <c r="C319">
        <v>12</v>
      </c>
      <c r="D319" t="s">
        <v>51</v>
      </c>
      <c r="E319" t="s">
        <v>52</v>
      </c>
      <c r="F319" t="s">
        <v>28</v>
      </c>
      <c r="G319" t="s">
        <v>29</v>
      </c>
      <c r="H319">
        <v>99999</v>
      </c>
      <c r="I319" t="s">
        <v>30</v>
      </c>
      <c r="J319" t="s">
        <v>31</v>
      </c>
      <c r="K319" t="s">
        <v>32</v>
      </c>
      <c r="L319" s="2">
        <v>41987</v>
      </c>
      <c r="M319" t="s">
        <v>33</v>
      </c>
      <c r="N319" t="s">
        <v>53</v>
      </c>
      <c r="O319" t="s">
        <v>52</v>
      </c>
      <c r="P319" t="s">
        <v>28</v>
      </c>
      <c r="Q319" t="s">
        <v>29</v>
      </c>
      <c r="R319">
        <v>99999</v>
      </c>
      <c r="S319" t="s">
        <v>30</v>
      </c>
      <c r="T319" t="s">
        <v>48</v>
      </c>
      <c r="U319" t="s">
        <v>54</v>
      </c>
      <c r="V319" t="s">
        <v>37</v>
      </c>
      <c r="W319">
        <v>18</v>
      </c>
      <c r="X319">
        <v>57</v>
      </c>
      <c r="Y319" s="4">
        <v>1026</v>
      </c>
      <c r="Z319" s="3">
        <v>102.60000000000001</v>
      </c>
    </row>
    <row r="320" spans="1:26" x14ac:dyDescent="0.3">
      <c r="A320">
        <v>1374</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55</v>
      </c>
      <c r="V320" t="s">
        <v>37</v>
      </c>
      <c r="W320">
        <v>46</v>
      </c>
      <c r="X320">
        <v>83</v>
      </c>
      <c r="Y320" s="4">
        <v>3818</v>
      </c>
      <c r="Z320" s="3">
        <v>374.16399999999999</v>
      </c>
    </row>
    <row r="321" spans="1:26" x14ac:dyDescent="0.3">
      <c r="A321">
        <v>1375</v>
      </c>
      <c r="B321" s="2">
        <v>41981</v>
      </c>
      <c r="C321">
        <v>8</v>
      </c>
      <c r="D321" t="s">
        <v>56</v>
      </c>
      <c r="E321" t="s">
        <v>57</v>
      </c>
      <c r="F321" t="s">
        <v>58</v>
      </c>
      <c r="G321" t="s">
        <v>59</v>
      </c>
      <c r="H321">
        <v>99999</v>
      </c>
      <c r="I321" t="s">
        <v>30</v>
      </c>
      <c r="J321" t="s">
        <v>60</v>
      </c>
      <c r="K321" t="s">
        <v>61</v>
      </c>
      <c r="L321" s="2">
        <v>41983</v>
      </c>
      <c r="M321" t="s">
        <v>62</v>
      </c>
      <c r="N321" t="s">
        <v>63</v>
      </c>
      <c r="O321" t="s">
        <v>57</v>
      </c>
      <c r="P321" t="s">
        <v>58</v>
      </c>
      <c r="Q321" t="s">
        <v>59</v>
      </c>
      <c r="R321">
        <v>99999</v>
      </c>
      <c r="S321" t="s">
        <v>30</v>
      </c>
      <c r="T321" t="s">
        <v>48</v>
      </c>
      <c r="U321" t="s">
        <v>64</v>
      </c>
      <c r="V321" t="s">
        <v>65</v>
      </c>
      <c r="W321">
        <v>9.1999999999999993</v>
      </c>
      <c r="X321">
        <v>76</v>
      </c>
      <c r="Y321" s="4">
        <v>699.19999999999993</v>
      </c>
      <c r="Z321" s="3">
        <v>67.123199999999997</v>
      </c>
    </row>
    <row r="322" spans="1:26" x14ac:dyDescent="0.3">
      <c r="A322">
        <v>1376</v>
      </c>
      <c r="B322" s="2">
        <v>41977</v>
      </c>
      <c r="C322">
        <v>4</v>
      </c>
      <c r="D322" t="s">
        <v>40</v>
      </c>
      <c r="E322" t="s">
        <v>41</v>
      </c>
      <c r="F322" t="s">
        <v>42</v>
      </c>
      <c r="G322" t="s">
        <v>43</v>
      </c>
      <c r="H322">
        <v>99999</v>
      </c>
      <c r="I322" t="s">
        <v>30</v>
      </c>
      <c r="J322" t="s">
        <v>44</v>
      </c>
      <c r="K322" t="s">
        <v>45</v>
      </c>
      <c r="L322">
        <v>41979</v>
      </c>
      <c r="M322" t="s">
        <v>62</v>
      </c>
      <c r="N322" t="s">
        <v>47</v>
      </c>
      <c r="O322" t="s">
        <v>41</v>
      </c>
      <c r="P322" t="s">
        <v>42</v>
      </c>
      <c r="Q322" t="s">
        <v>43</v>
      </c>
      <c r="R322">
        <v>99999</v>
      </c>
      <c r="S322" t="s">
        <v>30</v>
      </c>
      <c r="T322" t="s">
        <v>35</v>
      </c>
      <c r="U322" t="s">
        <v>64</v>
      </c>
      <c r="V322" t="s">
        <v>65</v>
      </c>
      <c r="W322">
        <v>9.1999999999999993</v>
      </c>
      <c r="X322">
        <v>80</v>
      </c>
      <c r="Y322" s="4">
        <v>736</v>
      </c>
      <c r="Z322" s="3">
        <v>72.864000000000004</v>
      </c>
    </row>
    <row r="323" spans="1:26" x14ac:dyDescent="0.3">
      <c r="A323">
        <v>1377</v>
      </c>
      <c r="B323" s="2">
        <v>42002</v>
      </c>
      <c r="C323">
        <v>29</v>
      </c>
      <c r="D323" t="s">
        <v>66</v>
      </c>
      <c r="E323" t="s">
        <v>67</v>
      </c>
      <c r="F323" t="s">
        <v>68</v>
      </c>
      <c r="G323" t="s">
        <v>69</v>
      </c>
      <c r="H323">
        <v>99999</v>
      </c>
      <c r="I323" t="s">
        <v>30</v>
      </c>
      <c r="J323" t="s">
        <v>70</v>
      </c>
      <c r="K323" t="s">
        <v>32</v>
      </c>
      <c r="L323">
        <v>42004</v>
      </c>
      <c r="M323" t="s">
        <v>33</v>
      </c>
      <c r="N323" t="s">
        <v>71</v>
      </c>
      <c r="O323" t="s">
        <v>67</v>
      </c>
      <c r="P323" t="s">
        <v>68</v>
      </c>
      <c r="Q323" t="s">
        <v>69</v>
      </c>
      <c r="R323">
        <v>99999</v>
      </c>
      <c r="S323" t="s">
        <v>30</v>
      </c>
      <c r="T323" t="s">
        <v>35</v>
      </c>
      <c r="U323" t="s">
        <v>72</v>
      </c>
      <c r="V323" t="s">
        <v>73</v>
      </c>
      <c r="W323">
        <v>12.75</v>
      </c>
      <c r="X323">
        <v>47</v>
      </c>
      <c r="Y323" s="4">
        <v>599.25</v>
      </c>
      <c r="Z323" s="3">
        <v>59.325750000000006</v>
      </c>
    </row>
    <row r="324" spans="1:26" x14ac:dyDescent="0.3">
      <c r="A324">
        <v>1378</v>
      </c>
      <c r="B324" s="2">
        <v>41976</v>
      </c>
      <c r="C324">
        <v>3</v>
      </c>
      <c r="D324" t="s">
        <v>74</v>
      </c>
      <c r="E324" t="s">
        <v>75</v>
      </c>
      <c r="F324" t="s">
        <v>76</v>
      </c>
      <c r="G324" t="s">
        <v>77</v>
      </c>
      <c r="H324">
        <v>99999</v>
      </c>
      <c r="I324" t="s">
        <v>30</v>
      </c>
      <c r="J324" t="s">
        <v>31</v>
      </c>
      <c r="K324" t="s">
        <v>32</v>
      </c>
      <c r="L324">
        <v>41978</v>
      </c>
      <c r="M324" t="s">
        <v>33</v>
      </c>
      <c r="N324" t="s">
        <v>78</v>
      </c>
      <c r="O324" t="s">
        <v>75</v>
      </c>
      <c r="P324" t="s">
        <v>76</v>
      </c>
      <c r="Q324" t="s">
        <v>77</v>
      </c>
      <c r="R324">
        <v>99999</v>
      </c>
      <c r="S324" t="s">
        <v>30</v>
      </c>
      <c r="T324" t="s">
        <v>79</v>
      </c>
      <c r="U324" t="s">
        <v>80</v>
      </c>
      <c r="V324" t="s">
        <v>81</v>
      </c>
      <c r="W324">
        <v>9.65</v>
      </c>
      <c r="X324">
        <v>96</v>
      </c>
      <c r="Y324" s="4">
        <v>926.40000000000009</v>
      </c>
      <c r="Z324" s="3">
        <v>94.492800000000017</v>
      </c>
    </row>
    <row r="325" spans="1:26" x14ac:dyDescent="0.3">
      <c r="A325">
        <v>1379</v>
      </c>
      <c r="B325" s="2">
        <v>41979</v>
      </c>
      <c r="C325">
        <v>6</v>
      </c>
      <c r="D325" t="s">
        <v>82</v>
      </c>
      <c r="E325" t="s">
        <v>83</v>
      </c>
      <c r="F325" t="s">
        <v>84</v>
      </c>
      <c r="G325" t="s">
        <v>85</v>
      </c>
      <c r="H325">
        <v>99999</v>
      </c>
      <c r="I325" t="s">
        <v>30</v>
      </c>
      <c r="J325" t="s">
        <v>86</v>
      </c>
      <c r="K325" t="s">
        <v>61</v>
      </c>
      <c r="L325">
        <v>41981</v>
      </c>
      <c r="M325" t="s">
        <v>33</v>
      </c>
      <c r="N325" t="s">
        <v>87</v>
      </c>
      <c r="O325" t="s">
        <v>83</v>
      </c>
      <c r="P325" t="s">
        <v>84</v>
      </c>
      <c r="Q325" t="s">
        <v>85</v>
      </c>
      <c r="R325">
        <v>99999</v>
      </c>
      <c r="S325" t="s">
        <v>30</v>
      </c>
      <c r="T325" t="s">
        <v>48</v>
      </c>
      <c r="U325" t="s">
        <v>88</v>
      </c>
      <c r="V325" t="s">
        <v>89</v>
      </c>
      <c r="W325">
        <v>40</v>
      </c>
      <c r="X325">
        <v>32</v>
      </c>
      <c r="Y325" s="4">
        <v>1280</v>
      </c>
      <c r="Z325" s="3">
        <v>134.4</v>
      </c>
    </row>
    <row r="326" spans="1:26" x14ac:dyDescent="0.3">
      <c r="A326">
        <v>1380</v>
      </c>
      <c r="B326" s="2">
        <v>42001</v>
      </c>
      <c r="C326">
        <v>28</v>
      </c>
      <c r="D326" t="s">
        <v>90</v>
      </c>
      <c r="E326" t="s">
        <v>91</v>
      </c>
      <c r="F326" t="s">
        <v>92</v>
      </c>
      <c r="G326" t="s">
        <v>93</v>
      </c>
      <c r="H326">
        <v>99999</v>
      </c>
      <c r="I326" t="s">
        <v>30</v>
      </c>
      <c r="J326" t="s">
        <v>94</v>
      </c>
      <c r="K326" t="s">
        <v>95</v>
      </c>
      <c r="L326" s="2">
        <v>42003</v>
      </c>
      <c r="M326" t="s">
        <v>62</v>
      </c>
      <c r="N326" t="s">
        <v>96</v>
      </c>
      <c r="O326" t="s">
        <v>91</v>
      </c>
      <c r="P326" t="s">
        <v>92</v>
      </c>
      <c r="Q326" t="s">
        <v>93</v>
      </c>
      <c r="R326">
        <v>99999</v>
      </c>
      <c r="S326" t="s">
        <v>30</v>
      </c>
      <c r="T326" t="s">
        <v>35</v>
      </c>
      <c r="U326" t="s">
        <v>55</v>
      </c>
      <c r="V326" t="s">
        <v>37</v>
      </c>
      <c r="W326">
        <v>46</v>
      </c>
      <c r="X326">
        <v>16</v>
      </c>
      <c r="Y326" s="4">
        <v>736</v>
      </c>
      <c r="Z326" s="3">
        <v>73.600000000000009</v>
      </c>
    </row>
    <row r="327" spans="1:26" x14ac:dyDescent="0.3">
      <c r="A327">
        <v>1381</v>
      </c>
      <c r="B327" s="2">
        <v>41981</v>
      </c>
      <c r="C327">
        <v>8</v>
      </c>
      <c r="D327" t="s">
        <v>56</v>
      </c>
      <c r="E327" t="s">
        <v>57</v>
      </c>
      <c r="F327" t="s">
        <v>58</v>
      </c>
      <c r="G327" t="s">
        <v>59</v>
      </c>
      <c r="H327">
        <v>99999</v>
      </c>
      <c r="I327" t="s">
        <v>30</v>
      </c>
      <c r="J327" t="s">
        <v>60</v>
      </c>
      <c r="K327" t="s">
        <v>61</v>
      </c>
      <c r="L327" s="2">
        <v>41983</v>
      </c>
      <c r="M327" t="s">
        <v>62</v>
      </c>
      <c r="N327" t="s">
        <v>63</v>
      </c>
      <c r="O327" t="s">
        <v>57</v>
      </c>
      <c r="P327" t="s">
        <v>58</v>
      </c>
      <c r="Q327" t="s">
        <v>59</v>
      </c>
      <c r="R327">
        <v>99999</v>
      </c>
      <c r="S327" t="s">
        <v>30</v>
      </c>
      <c r="T327" t="s">
        <v>35</v>
      </c>
      <c r="U327" t="s">
        <v>72</v>
      </c>
      <c r="V327" t="s">
        <v>73</v>
      </c>
      <c r="W327">
        <v>12.75</v>
      </c>
      <c r="X327">
        <v>41</v>
      </c>
      <c r="Y327" s="4">
        <v>522.75</v>
      </c>
      <c r="Z327" s="3">
        <v>51.229500000000002</v>
      </c>
    </row>
    <row r="328" spans="1:26" x14ac:dyDescent="0.3">
      <c r="A328">
        <v>1382</v>
      </c>
      <c r="B328" s="2">
        <v>41983</v>
      </c>
      <c r="C328">
        <v>10</v>
      </c>
      <c r="D328" t="s">
        <v>97</v>
      </c>
      <c r="E328" t="s">
        <v>98</v>
      </c>
      <c r="F328" t="s">
        <v>99</v>
      </c>
      <c r="G328" t="s">
        <v>100</v>
      </c>
      <c r="H328">
        <v>99999</v>
      </c>
      <c r="I328" t="s">
        <v>30</v>
      </c>
      <c r="J328" t="s">
        <v>101</v>
      </c>
      <c r="K328" t="s">
        <v>45</v>
      </c>
      <c r="L328" s="2">
        <v>41985</v>
      </c>
      <c r="M328" t="s">
        <v>33</v>
      </c>
      <c r="N328" t="s">
        <v>102</v>
      </c>
      <c r="O328" t="s">
        <v>98</v>
      </c>
      <c r="P328" t="s">
        <v>99</v>
      </c>
      <c r="Q328" t="s">
        <v>100</v>
      </c>
      <c r="R328">
        <v>99999</v>
      </c>
      <c r="S328" t="s">
        <v>30</v>
      </c>
      <c r="T328" t="s">
        <v>48</v>
      </c>
      <c r="U328" t="s">
        <v>103</v>
      </c>
      <c r="V328" t="s">
        <v>37</v>
      </c>
      <c r="W328">
        <v>2.99</v>
      </c>
      <c r="X328">
        <v>41</v>
      </c>
      <c r="Y328" s="4">
        <v>122.59</v>
      </c>
      <c r="Z328" s="3">
        <v>12.871950000000002</v>
      </c>
    </row>
    <row r="329" spans="1:26" x14ac:dyDescent="0.3">
      <c r="A329">
        <v>1383</v>
      </c>
      <c r="B329" s="2">
        <v>41980</v>
      </c>
      <c r="C329">
        <v>7</v>
      </c>
      <c r="D329" t="s">
        <v>104</v>
      </c>
      <c r="E329" t="s">
        <v>105</v>
      </c>
      <c r="F329" t="s">
        <v>106</v>
      </c>
      <c r="G329" t="s">
        <v>107</v>
      </c>
      <c r="H329">
        <v>99999</v>
      </c>
      <c r="I329" t="s">
        <v>30</v>
      </c>
      <c r="J329" t="s">
        <v>60</v>
      </c>
      <c r="K329" t="s">
        <v>61</v>
      </c>
      <c r="L329" s="2"/>
      <c r="N329" t="s">
        <v>108</v>
      </c>
      <c r="O329" t="s">
        <v>105</v>
      </c>
      <c r="P329" t="s">
        <v>106</v>
      </c>
      <c r="Q329" t="s">
        <v>107</v>
      </c>
      <c r="R329">
        <v>99999</v>
      </c>
      <c r="S329" t="s">
        <v>30</v>
      </c>
      <c r="U329" t="s">
        <v>55</v>
      </c>
      <c r="V329" t="s">
        <v>37</v>
      </c>
      <c r="W329">
        <v>46</v>
      </c>
      <c r="X329">
        <v>41</v>
      </c>
      <c r="Y329" s="4">
        <v>1886</v>
      </c>
      <c r="Z329" s="3">
        <v>194.25800000000004</v>
      </c>
    </row>
    <row r="330" spans="1:26" x14ac:dyDescent="0.3">
      <c r="A330">
        <v>1384</v>
      </c>
      <c r="B330" s="2">
        <v>41983</v>
      </c>
      <c r="C330">
        <v>10</v>
      </c>
      <c r="D330" t="s">
        <v>97</v>
      </c>
      <c r="E330" t="s">
        <v>98</v>
      </c>
      <c r="F330" t="s">
        <v>99</v>
      </c>
      <c r="G330" t="s">
        <v>100</v>
      </c>
      <c r="H330">
        <v>99999</v>
      </c>
      <c r="I330" t="s">
        <v>30</v>
      </c>
      <c r="J330" t="s">
        <v>101</v>
      </c>
      <c r="K330" t="s">
        <v>45</v>
      </c>
      <c r="L330" s="2">
        <v>41985</v>
      </c>
      <c r="M330" t="s">
        <v>46</v>
      </c>
      <c r="N330" t="s">
        <v>102</v>
      </c>
      <c r="O330" t="s">
        <v>98</v>
      </c>
      <c r="P330" t="s">
        <v>99</v>
      </c>
      <c r="Q330" t="s">
        <v>100</v>
      </c>
      <c r="R330">
        <v>99999</v>
      </c>
      <c r="S330" t="s">
        <v>30</v>
      </c>
      <c r="U330" t="s">
        <v>109</v>
      </c>
      <c r="V330" t="s">
        <v>110</v>
      </c>
      <c r="W330" s="3">
        <v>25</v>
      </c>
      <c r="X330">
        <v>94</v>
      </c>
      <c r="Y330" s="4">
        <v>2350</v>
      </c>
      <c r="Z330" s="3">
        <v>235</v>
      </c>
    </row>
    <row r="331" spans="1:26" x14ac:dyDescent="0.3">
      <c r="A331">
        <v>1385</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111</v>
      </c>
      <c r="V331" t="s">
        <v>112</v>
      </c>
      <c r="W331" s="3">
        <v>22</v>
      </c>
      <c r="X331">
        <v>20</v>
      </c>
      <c r="Y331" s="4">
        <v>440</v>
      </c>
      <c r="Z331" s="3">
        <v>46.2</v>
      </c>
    </row>
    <row r="332" spans="1:26" x14ac:dyDescent="0.3">
      <c r="A332">
        <v>1386</v>
      </c>
      <c r="B332" s="2">
        <v>41983</v>
      </c>
      <c r="C332">
        <v>10</v>
      </c>
      <c r="D332" t="s">
        <v>97</v>
      </c>
      <c r="E332" t="s">
        <v>98</v>
      </c>
      <c r="F332" t="s">
        <v>99</v>
      </c>
      <c r="G332" t="s">
        <v>100</v>
      </c>
      <c r="H332">
        <v>99999</v>
      </c>
      <c r="I332" t="s">
        <v>30</v>
      </c>
      <c r="J332" t="s">
        <v>101</v>
      </c>
      <c r="K332" t="s">
        <v>45</v>
      </c>
      <c r="L332">
        <v>41985</v>
      </c>
      <c r="M332" t="s">
        <v>46</v>
      </c>
      <c r="N332" t="s">
        <v>102</v>
      </c>
      <c r="O332" t="s">
        <v>98</v>
      </c>
      <c r="P332" t="s">
        <v>99</v>
      </c>
      <c r="Q332" t="s">
        <v>100</v>
      </c>
      <c r="R332">
        <v>99999</v>
      </c>
      <c r="S332" t="s">
        <v>30</v>
      </c>
      <c r="U332" t="s">
        <v>64</v>
      </c>
      <c r="V332" t="s">
        <v>65</v>
      </c>
      <c r="W332" s="3">
        <v>9.1999999999999993</v>
      </c>
      <c r="X332">
        <v>13</v>
      </c>
      <c r="Y332" s="4">
        <v>119.6</v>
      </c>
      <c r="Z332" s="3">
        <v>12.438400000000001</v>
      </c>
    </row>
    <row r="333" spans="1:26" x14ac:dyDescent="0.3">
      <c r="A333">
        <v>1387</v>
      </c>
      <c r="B333" s="2">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U333" t="s">
        <v>38</v>
      </c>
      <c r="V333" t="s">
        <v>39</v>
      </c>
      <c r="W333" s="3">
        <v>3.5</v>
      </c>
      <c r="X333">
        <v>74</v>
      </c>
      <c r="Y333" s="4">
        <v>259</v>
      </c>
      <c r="Z333" s="3">
        <v>26.936000000000003</v>
      </c>
    </row>
    <row r="334" spans="1:26" x14ac:dyDescent="0.3">
      <c r="A334">
        <v>1388</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103</v>
      </c>
      <c r="V334" t="s">
        <v>37</v>
      </c>
      <c r="W334" s="3">
        <v>2.99</v>
      </c>
      <c r="X334">
        <v>53</v>
      </c>
      <c r="Y334" s="4">
        <v>158.47</v>
      </c>
      <c r="Z334" s="3">
        <v>16.005470000000003</v>
      </c>
    </row>
    <row r="335" spans="1:26" x14ac:dyDescent="0.3">
      <c r="A335">
        <v>1389</v>
      </c>
      <c r="B335" s="2">
        <v>41974</v>
      </c>
      <c r="C335">
        <v>1</v>
      </c>
      <c r="D335" t="s">
        <v>118</v>
      </c>
      <c r="E335" t="s">
        <v>119</v>
      </c>
      <c r="F335" t="s">
        <v>120</v>
      </c>
      <c r="G335" t="s">
        <v>121</v>
      </c>
      <c r="H335">
        <v>99999</v>
      </c>
      <c r="I335" t="s">
        <v>30</v>
      </c>
      <c r="J335" t="s">
        <v>60</v>
      </c>
      <c r="K335" t="s">
        <v>61</v>
      </c>
      <c r="N335" t="s">
        <v>122</v>
      </c>
      <c r="O335" t="s">
        <v>119</v>
      </c>
      <c r="P335" t="s">
        <v>120</v>
      </c>
      <c r="Q335" t="s">
        <v>121</v>
      </c>
      <c r="R335">
        <v>99999</v>
      </c>
      <c r="S335" t="s">
        <v>30</v>
      </c>
      <c r="U335" t="s">
        <v>54</v>
      </c>
      <c r="V335" t="s">
        <v>37</v>
      </c>
      <c r="W335" s="3">
        <v>18</v>
      </c>
      <c r="X335">
        <v>99</v>
      </c>
      <c r="Y335" s="4">
        <v>1782</v>
      </c>
      <c r="Z335" s="3">
        <v>174.63600000000002</v>
      </c>
    </row>
    <row r="336" spans="1:26" x14ac:dyDescent="0.3">
      <c r="A336">
        <v>1390</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55</v>
      </c>
      <c r="V336" t="s">
        <v>37</v>
      </c>
      <c r="W336" s="3">
        <v>46</v>
      </c>
      <c r="X336">
        <v>89</v>
      </c>
      <c r="Y336" s="4">
        <v>4094</v>
      </c>
      <c r="Z336" s="3">
        <v>388.93</v>
      </c>
    </row>
    <row r="337" spans="1:26" x14ac:dyDescent="0.3">
      <c r="A337">
        <v>1391</v>
      </c>
      <c r="B337" s="2">
        <v>41974</v>
      </c>
      <c r="C337">
        <v>1</v>
      </c>
      <c r="D337" t="s">
        <v>118</v>
      </c>
      <c r="E337" t="s">
        <v>119</v>
      </c>
      <c r="F337" t="s">
        <v>120</v>
      </c>
      <c r="G337" t="s">
        <v>121</v>
      </c>
      <c r="H337">
        <v>99999</v>
      </c>
      <c r="I337" t="s">
        <v>30</v>
      </c>
      <c r="J337" t="s">
        <v>60</v>
      </c>
      <c r="K337" t="s">
        <v>61</v>
      </c>
      <c r="L337" s="2"/>
      <c r="N337" t="s">
        <v>122</v>
      </c>
      <c r="O337" t="s">
        <v>119</v>
      </c>
      <c r="P337" t="s">
        <v>120</v>
      </c>
      <c r="Q337" t="s">
        <v>121</v>
      </c>
      <c r="R337">
        <v>99999</v>
      </c>
      <c r="S337" t="s">
        <v>30</v>
      </c>
      <c r="U337" t="s">
        <v>103</v>
      </c>
      <c r="V337" t="s">
        <v>37</v>
      </c>
      <c r="W337" s="3">
        <v>2.99</v>
      </c>
      <c r="X337">
        <v>64</v>
      </c>
      <c r="Y337" s="4">
        <v>191.36</v>
      </c>
      <c r="Z337" s="3">
        <v>19.518720000000002</v>
      </c>
    </row>
    <row r="338" spans="1:26" x14ac:dyDescent="0.3">
      <c r="A338">
        <v>1392</v>
      </c>
      <c r="B338" s="2">
        <v>42001</v>
      </c>
      <c r="C338">
        <v>28</v>
      </c>
      <c r="D338" t="s">
        <v>90</v>
      </c>
      <c r="E338" t="s">
        <v>91</v>
      </c>
      <c r="F338" t="s">
        <v>92</v>
      </c>
      <c r="G338" t="s">
        <v>93</v>
      </c>
      <c r="H338">
        <v>99999</v>
      </c>
      <c r="I338" t="s">
        <v>30</v>
      </c>
      <c r="J338" t="s">
        <v>94</v>
      </c>
      <c r="K338" t="s">
        <v>95</v>
      </c>
      <c r="L338" s="2">
        <v>42003</v>
      </c>
      <c r="M338" t="s">
        <v>62</v>
      </c>
      <c r="N338" t="s">
        <v>96</v>
      </c>
      <c r="O338" t="s">
        <v>91</v>
      </c>
      <c r="P338" t="s">
        <v>92</v>
      </c>
      <c r="Q338" t="s">
        <v>93</v>
      </c>
      <c r="R338">
        <v>99999</v>
      </c>
      <c r="S338" t="s">
        <v>30</v>
      </c>
      <c r="T338" t="s">
        <v>48</v>
      </c>
      <c r="U338" t="s">
        <v>80</v>
      </c>
      <c r="V338" t="s">
        <v>81</v>
      </c>
      <c r="W338" s="3">
        <v>9.65</v>
      </c>
      <c r="X338">
        <v>98</v>
      </c>
      <c r="Y338" s="4">
        <v>945.7</v>
      </c>
      <c r="Z338" s="3">
        <v>96.461400000000012</v>
      </c>
    </row>
    <row r="339" spans="1:26" x14ac:dyDescent="0.3">
      <c r="A339">
        <v>1393</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123</v>
      </c>
      <c r="V339" t="s">
        <v>124</v>
      </c>
      <c r="W339" s="3">
        <v>18.399999999999999</v>
      </c>
      <c r="X339">
        <v>86</v>
      </c>
      <c r="Y339" s="4">
        <v>1582.3999999999999</v>
      </c>
      <c r="Z339" s="3">
        <v>155.0752</v>
      </c>
    </row>
    <row r="340" spans="1:26" x14ac:dyDescent="0.3">
      <c r="A340">
        <v>1394</v>
      </c>
      <c r="B340" s="2">
        <v>41982</v>
      </c>
      <c r="C340">
        <v>9</v>
      </c>
      <c r="D340" t="s">
        <v>125</v>
      </c>
      <c r="E340" t="s">
        <v>126</v>
      </c>
      <c r="F340" t="s">
        <v>127</v>
      </c>
      <c r="G340" t="s">
        <v>128</v>
      </c>
      <c r="H340">
        <v>99999</v>
      </c>
      <c r="I340" t="s">
        <v>30</v>
      </c>
      <c r="J340" t="s">
        <v>129</v>
      </c>
      <c r="K340" t="s">
        <v>32</v>
      </c>
      <c r="L340" s="2">
        <v>41984</v>
      </c>
      <c r="M340" t="s">
        <v>46</v>
      </c>
      <c r="N340" t="s">
        <v>130</v>
      </c>
      <c r="O340" t="s">
        <v>126</v>
      </c>
      <c r="P340" t="s">
        <v>127</v>
      </c>
      <c r="Q340" t="s">
        <v>128</v>
      </c>
      <c r="R340">
        <v>99999</v>
      </c>
      <c r="S340" t="s">
        <v>30</v>
      </c>
      <c r="T340" t="s">
        <v>35</v>
      </c>
      <c r="U340" t="s">
        <v>131</v>
      </c>
      <c r="V340" t="s">
        <v>132</v>
      </c>
      <c r="W340" s="3">
        <v>19.5</v>
      </c>
      <c r="X340">
        <v>20</v>
      </c>
      <c r="Y340" s="4">
        <v>390</v>
      </c>
      <c r="Z340" s="3">
        <v>40.950000000000003</v>
      </c>
    </row>
    <row r="341" spans="1:26" x14ac:dyDescent="0.3">
      <c r="A341">
        <v>1395</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133</v>
      </c>
      <c r="V341" t="s">
        <v>134</v>
      </c>
      <c r="W341" s="3">
        <v>34.799999999999997</v>
      </c>
      <c r="X341">
        <v>69</v>
      </c>
      <c r="Y341" s="4">
        <v>2401.1999999999998</v>
      </c>
      <c r="Z341" s="3">
        <v>240.12</v>
      </c>
    </row>
    <row r="342" spans="1:26" x14ac:dyDescent="0.3">
      <c r="A342">
        <v>1396</v>
      </c>
      <c r="B342" s="2">
        <v>41979</v>
      </c>
      <c r="C342">
        <v>6</v>
      </c>
      <c r="D342" t="s">
        <v>82</v>
      </c>
      <c r="E342" t="s">
        <v>83</v>
      </c>
      <c r="F342" t="s">
        <v>84</v>
      </c>
      <c r="G342" t="s">
        <v>85</v>
      </c>
      <c r="H342">
        <v>99999</v>
      </c>
      <c r="I342" t="s">
        <v>30</v>
      </c>
      <c r="J342" t="s">
        <v>86</v>
      </c>
      <c r="K342" t="s">
        <v>61</v>
      </c>
      <c r="L342" s="2">
        <v>41981</v>
      </c>
      <c r="M342" t="s">
        <v>33</v>
      </c>
      <c r="N342" t="s">
        <v>87</v>
      </c>
      <c r="O342" t="s">
        <v>83</v>
      </c>
      <c r="P342" t="s">
        <v>84</v>
      </c>
      <c r="Q342" t="s">
        <v>85</v>
      </c>
      <c r="R342">
        <v>99999</v>
      </c>
      <c r="S342" t="s">
        <v>30</v>
      </c>
      <c r="T342" t="s">
        <v>48</v>
      </c>
      <c r="U342" t="s">
        <v>36</v>
      </c>
      <c r="V342" t="s">
        <v>37</v>
      </c>
      <c r="W342" s="3">
        <v>14</v>
      </c>
      <c r="X342">
        <v>68</v>
      </c>
      <c r="Y342" s="4">
        <v>952</v>
      </c>
      <c r="Z342" s="3">
        <v>91.391999999999996</v>
      </c>
    </row>
    <row r="343" spans="1:26" x14ac:dyDescent="0.3">
      <c r="A343">
        <v>1397</v>
      </c>
      <c r="B343" s="2">
        <v>41981</v>
      </c>
      <c r="C343">
        <v>8</v>
      </c>
      <c r="D343" t="s">
        <v>56</v>
      </c>
      <c r="E343" t="s">
        <v>57</v>
      </c>
      <c r="F343" t="s">
        <v>58</v>
      </c>
      <c r="G343" t="s">
        <v>59</v>
      </c>
      <c r="H343">
        <v>99999</v>
      </c>
      <c r="I343" t="s">
        <v>30</v>
      </c>
      <c r="J343" t="s">
        <v>60</v>
      </c>
      <c r="K343" t="s">
        <v>61</v>
      </c>
      <c r="L343" s="2">
        <v>41983</v>
      </c>
      <c r="M343" t="s">
        <v>33</v>
      </c>
      <c r="N343" t="s">
        <v>63</v>
      </c>
      <c r="O343" t="s">
        <v>57</v>
      </c>
      <c r="P343" t="s">
        <v>58</v>
      </c>
      <c r="Q343" t="s">
        <v>59</v>
      </c>
      <c r="R343">
        <v>99999</v>
      </c>
      <c r="S343" t="s">
        <v>30</v>
      </c>
      <c r="T343" t="s">
        <v>35</v>
      </c>
      <c r="U343" t="s">
        <v>88</v>
      </c>
      <c r="V343" t="s">
        <v>89</v>
      </c>
      <c r="W343" s="3">
        <v>40</v>
      </c>
      <c r="X343">
        <v>52</v>
      </c>
      <c r="Y343" s="4">
        <v>2080</v>
      </c>
      <c r="Z343" s="3">
        <v>203.84</v>
      </c>
    </row>
    <row r="344" spans="1:26" x14ac:dyDescent="0.3">
      <c r="A344">
        <v>1398</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64</v>
      </c>
      <c r="V344" t="s">
        <v>65</v>
      </c>
      <c r="W344" s="3">
        <v>9.1999999999999993</v>
      </c>
      <c r="X344">
        <v>40</v>
      </c>
      <c r="Y344" s="4">
        <v>368</v>
      </c>
      <c r="Z344" s="3">
        <v>38.640000000000008</v>
      </c>
    </row>
    <row r="345" spans="1:26" x14ac:dyDescent="0.3">
      <c r="A345">
        <v>1399</v>
      </c>
      <c r="B345" s="2">
        <v>41998</v>
      </c>
      <c r="C345">
        <v>25</v>
      </c>
      <c r="D345" t="s">
        <v>137</v>
      </c>
      <c r="E345" t="s">
        <v>138</v>
      </c>
      <c r="F345" t="s">
        <v>99</v>
      </c>
      <c r="G345" t="s">
        <v>100</v>
      </c>
      <c r="H345">
        <v>99999</v>
      </c>
      <c r="I345" t="s">
        <v>30</v>
      </c>
      <c r="J345" t="s">
        <v>101</v>
      </c>
      <c r="K345" t="s">
        <v>45</v>
      </c>
      <c r="L345" s="2">
        <v>42000</v>
      </c>
      <c r="M345" t="s">
        <v>46</v>
      </c>
      <c r="N345" t="s">
        <v>139</v>
      </c>
      <c r="O345" t="s">
        <v>138</v>
      </c>
      <c r="P345" t="s">
        <v>99</v>
      </c>
      <c r="Q345" t="s">
        <v>100</v>
      </c>
      <c r="R345">
        <v>99999</v>
      </c>
      <c r="S345" t="s">
        <v>30</v>
      </c>
      <c r="T345" t="s">
        <v>79</v>
      </c>
      <c r="U345" t="s">
        <v>146</v>
      </c>
      <c r="V345" t="s">
        <v>65</v>
      </c>
      <c r="W345" s="3">
        <v>10</v>
      </c>
      <c r="X345">
        <v>100</v>
      </c>
      <c r="Y345" s="4">
        <v>1000</v>
      </c>
      <c r="Z345" s="3">
        <v>98</v>
      </c>
    </row>
    <row r="346" spans="1:26" x14ac:dyDescent="0.3">
      <c r="A346">
        <v>1400</v>
      </c>
      <c r="B346" s="2">
        <v>41999</v>
      </c>
      <c r="C346">
        <v>26</v>
      </c>
      <c r="D346" t="s">
        <v>140</v>
      </c>
      <c r="E346" t="s">
        <v>141</v>
      </c>
      <c r="F346" t="s">
        <v>115</v>
      </c>
      <c r="G346" t="s">
        <v>116</v>
      </c>
      <c r="H346">
        <v>99999</v>
      </c>
      <c r="I346" t="s">
        <v>30</v>
      </c>
      <c r="J346" t="s">
        <v>94</v>
      </c>
      <c r="K346" t="s">
        <v>95</v>
      </c>
      <c r="L346" s="2">
        <v>42001</v>
      </c>
      <c r="M346" t="s">
        <v>62</v>
      </c>
      <c r="N346" t="s">
        <v>142</v>
      </c>
      <c r="O346" t="s">
        <v>141</v>
      </c>
      <c r="P346" t="s">
        <v>115</v>
      </c>
      <c r="Q346" t="s">
        <v>116</v>
      </c>
      <c r="R346">
        <v>99999</v>
      </c>
      <c r="S346" t="s">
        <v>30</v>
      </c>
      <c r="T346" t="s">
        <v>48</v>
      </c>
      <c r="U346" t="s">
        <v>147</v>
      </c>
      <c r="V346" t="s">
        <v>148</v>
      </c>
      <c r="W346" s="3">
        <v>21.35</v>
      </c>
      <c r="X346">
        <v>88</v>
      </c>
      <c r="Y346" s="4">
        <v>1878.8000000000002</v>
      </c>
      <c r="Z346" s="3">
        <v>184.12240000000003</v>
      </c>
    </row>
    <row r="347" spans="1:26" x14ac:dyDescent="0.3">
      <c r="A347">
        <v>1401</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80</v>
      </c>
      <c r="V347" t="s">
        <v>81</v>
      </c>
      <c r="W347" s="3">
        <v>9.65</v>
      </c>
      <c r="X347">
        <v>46</v>
      </c>
      <c r="Y347" s="4">
        <v>443.90000000000003</v>
      </c>
      <c r="Z347" s="3">
        <v>42.614400000000003</v>
      </c>
    </row>
    <row r="348" spans="1:26" x14ac:dyDescent="0.3">
      <c r="A348">
        <v>1402</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123</v>
      </c>
      <c r="V348" t="s">
        <v>124</v>
      </c>
      <c r="W348" s="3">
        <v>18.399999999999999</v>
      </c>
      <c r="X348">
        <v>93</v>
      </c>
      <c r="Y348" s="4">
        <v>1711.1999999999998</v>
      </c>
      <c r="Z348" s="3">
        <v>167.69759999999999</v>
      </c>
    </row>
    <row r="349" spans="1:26" x14ac:dyDescent="0.3">
      <c r="A349">
        <v>1403</v>
      </c>
      <c r="B349" s="2">
        <v>42002</v>
      </c>
      <c r="C349">
        <v>29</v>
      </c>
      <c r="D349" t="s">
        <v>66</v>
      </c>
      <c r="E349" t="s">
        <v>67</v>
      </c>
      <c r="F349" t="s">
        <v>68</v>
      </c>
      <c r="G349" t="s">
        <v>69</v>
      </c>
      <c r="H349">
        <v>99999</v>
      </c>
      <c r="I349" t="s">
        <v>30</v>
      </c>
      <c r="J349" t="s">
        <v>70</v>
      </c>
      <c r="K349" t="s">
        <v>32</v>
      </c>
      <c r="L349" s="2">
        <v>42004</v>
      </c>
      <c r="M349" t="s">
        <v>33</v>
      </c>
      <c r="N349" t="s">
        <v>71</v>
      </c>
      <c r="O349" t="s">
        <v>67</v>
      </c>
      <c r="P349" t="s">
        <v>68</v>
      </c>
      <c r="Q349" t="s">
        <v>69</v>
      </c>
      <c r="R349">
        <v>99999</v>
      </c>
      <c r="S349" t="s">
        <v>30</v>
      </c>
      <c r="T349" t="s">
        <v>35</v>
      </c>
      <c r="U349" t="s">
        <v>36</v>
      </c>
      <c r="V349" t="s">
        <v>37</v>
      </c>
      <c r="W349" s="3">
        <v>14</v>
      </c>
      <c r="X349">
        <v>96</v>
      </c>
      <c r="Y349" s="4">
        <v>1344</v>
      </c>
      <c r="Z349" s="3">
        <v>141.12</v>
      </c>
    </row>
    <row r="350" spans="1:26" x14ac:dyDescent="0.3">
      <c r="A350">
        <v>1404</v>
      </c>
      <c r="B350" s="2">
        <v>41979</v>
      </c>
      <c r="C350">
        <v>6</v>
      </c>
      <c r="D350" t="s">
        <v>82</v>
      </c>
      <c r="E350" t="s">
        <v>83</v>
      </c>
      <c r="F350" t="s">
        <v>84</v>
      </c>
      <c r="G350" t="s">
        <v>85</v>
      </c>
      <c r="H350">
        <v>99999</v>
      </c>
      <c r="I350" t="s">
        <v>30</v>
      </c>
      <c r="J350" t="s">
        <v>86</v>
      </c>
      <c r="K350" t="s">
        <v>61</v>
      </c>
      <c r="L350" s="2">
        <v>41981</v>
      </c>
      <c r="M350" t="s">
        <v>62</v>
      </c>
      <c r="N350" t="s">
        <v>87</v>
      </c>
      <c r="O350" t="s">
        <v>83</v>
      </c>
      <c r="P350" t="s">
        <v>84</v>
      </c>
      <c r="Q350" t="s">
        <v>85</v>
      </c>
      <c r="R350">
        <v>99999</v>
      </c>
      <c r="S350" t="s">
        <v>30</v>
      </c>
      <c r="T350" t="s">
        <v>35</v>
      </c>
      <c r="U350" t="s">
        <v>72</v>
      </c>
      <c r="V350" t="s">
        <v>73</v>
      </c>
      <c r="W350">
        <v>12.75</v>
      </c>
      <c r="X350">
        <v>12</v>
      </c>
      <c r="Y350" s="4">
        <v>153</v>
      </c>
      <c r="Z350" s="3">
        <v>16.065000000000001</v>
      </c>
    </row>
    <row r="351" spans="1:26" x14ac:dyDescent="0.3">
      <c r="A351">
        <v>1406</v>
      </c>
      <c r="B351" s="2">
        <v>41977</v>
      </c>
      <c r="C351">
        <v>4</v>
      </c>
      <c r="D351" t="s">
        <v>40</v>
      </c>
      <c r="E351" t="s">
        <v>41</v>
      </c>
      <c r="F351" t="s">
        <v>42</v>
      </c>
      <c r="G351" t="s">
        <v>43</v>
      </c>
      <c r="H351">
        <v>99999</v>
      </c>
      <c r="I351" t="s">
        <v>30</v>
      </c>
      <c r="J351" t="s">
        <v>44</v>
      </c>
      <c r="K351" t="s">
        <v>45</v>
      </c>
      <c r="L351" s="2">
        <v>41979</v>
      </c>
      <c r="M351" t="s">
        <v>46</v>
      </c>
      <c r="N351" t="s">
        <v>47</v>
      </c>
      <c r="O351" t="s">
        <v>41</v>
      </c>
      <c r="P351" t="s">
        <v>42</v>
      </c>
      <c r="Q351" t="s">
        <v>43</v>
      </c>
      <c r="R351">
        <v>99999</v>
      </c>
      <c r="S351" t="s">
        <v>30</v>
      </c>
      <c r="T351" t="s">
        <v>48</v>
      </c>
      <c r="U351" t="s">
        <v>149</v>
      </c>
      <c r="V351" t="s">
        <v>110</v>
      </c>
      <c r="W351">
        <v>81</v>
      </c>
      <c r="X351">
        <v>38</v>
      </c>
      <c r="Y351" s="4">
        <v>3078</v>
      </c>
      <c r="Z351" s="3">
        <v>292.41000000000003</v>
      </c>
    </row>
    <row r="352" spans="1:26" x14ac:dyDescent="0.3">
      <c r="A352">
        <v>1407</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150</v>
      </c>
      <c r="V352" t="s">
        <v>151</v>
      </c>
      <c r="W352">
        <v>7</v>
      </c>
      <c r="X352">
        <v>42</v>
      </c>
      <c r="Y352" s="4">
        <v>294</v>
      </c>
      <c r="Z352" s="3">
        <v>29.106000000000002</v>
      </c>
    </row>
    <row r="353" spans="1:26" x14ac:dyDescent="0.3">
      <c r="A353">
        <v>1409</v>
      </c>
      <c r="B353" s="2">
        <v>41981</v>
      </c>
      <c r="C353">
        <v>8</v>
      </c>
      <c r="D353" t="s">
        <v>56</v>
      </c>
      <c r="E353" t="s">
        <v>57</v>
      </c>
      <c r="F353" t="s">
        <v>58</v>
      </c>
      <c r="G353" t="s">
        <v>59</v>
      </c>
      <c r="H353">
        <v>99999</v>
      </c>
      <c r="I353" t="s">
        <v>30</v>
      </c>
      <c r="J353" t="s">
        <v>60</v>
      </c>
      <c r="K353" t="s">
        <v>61</v>
      </c>
      <c r="L353" s="2">
        <v>41983</v>
      </c>
      <c r="M353" t="s">
        <v>62</v>
      </c>
      <c r="N353" t="s">
        <v>63</v>
      </c>
      <c r="O353" t="s">
        <v>57</v>
      </c>
      <c r="P353" t="s">
        <v>58</v>
      </c>
      <c r="Q353" t="s">
        <v>59</v>
      </c>
      <c r="R353">
        <v>99999</v>
      </c>
      <c r="S353" t="s">
        <v>30</v>
      </c>
      <c r="T353" t="s">
        <v>48</v>
      </c>
      <c r="U353" t="s">
        <v>133</v>
      </c>
      <c r="V353" t="s">
        <v>134</v>
      </c>
      <c r="W353">
        <v>34.799999999999997</v>
      </c>
      <c r="X353">
        <v>100</v>
      </c>
      <c r="Y353" s="4">
        <v>3479.9999999999995</v>
      </c>
      <c r="Z353" s="3">
        <v>344.52</v>
      </c>
    </row>
    <row r="354" spans="1:26" x14ac:dyDescent="0.3">
      <c r="A354">
        <v>1412</v>
      </c>
      <c r="B354" s="2">
        <v>41976</v>
      </c>
      <c r="C354">
        <v>3</v>
      </c>
      <c r="D354" t="s">
        <v>74</v>
      </c>
      <c r="E354" t="s">
        <v>75</v>
      </c>
      <c r="F354" t="s">
        <v>76</v>
      </c>
      <c r="G354" t="s">
        <v>77</v>
      </c>
      <c r="H354">
        <v>99999</v>
      </c>
      <c r="I354" t="s">
        <v>30</v>
      </c>
      <c r="J354" t="s">
        <v>31</v>
      </c>
      <c r="K354" t="s">
        <v>32</v>
      </c>
      <c r="L354" s="2">
        <v>41978</v>
      </c>
      <c r="M354" t="s">
        <v>33</v>
      </c>
      <c r="N354" t="s">
        <v>78</v>
      </c>
      <c r="O354" t="s">
        <v>75</v>
      </c>
      <c r="P354" t="s">
        <v>76</v>
      </c>
      <c r="Q354" t="s">
        <v>77</v>
      </c>
      <c r="R354">
        <v>99999</v>
      </c>
      <c r="S354" t="s">
        <v>30</v>
      </c>
      <c r="T354" t="s">
        <v>79</v>
      </c>
      <c r="U354" t="s">
        <v>135</v>
      </c>
      <c r="V354" t="s">
        <v>112</v>
      </c>
      <c r="W354">
        <v>10</v>
      </c>
      <c r="X354">
        <v>89</v>
      </c>
      <c r="Y354" s="4">
        <v>890</v>
      </c>
      <c r="Z354" s="3">
        <v>87.22</v>
      </c>
    </row>
    <row r="355" spans="1:26" x14ac:dyDescent="0.3">
      <c r="A355">
        <v>1413</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88</v>
      </c>
      <c r="V355" t="s">
        <v>89</v>
      </c>
      <c r="W355">
        <v>40</v>
      </c>
      <c r="X355">
        <v>12</v>
      </c>
      <c r="Y355" s="4">
        <v>480</v>
      </c>
      <c r="Z355" s="3">
        <v>46.56</v>
      </c>
    </row>
    <row r="356" spans="1:26" x14ac:dyDescent="0.3">
      <c r="A356">
        <v>1417</v>
      </c>
      <c r="B356" s="2">
        <v>41983</v>
      </c>
      <c r="C356">
        <v>10</v>
      </c>
      <c r="D356" t="s">
        <v>97</v>
      </c>
      <c r="E356" t="s">
        <v>98</v>
      </c>
      <c r="F356" t="s">
        <v>99</v>
      </c>
      <c r="G356" t="s">
        <v>100</v>
      </c>
      <c r="H356">
        <v>99999</v>
      </c>
      <c r="I356" t="s">
        <v>30</v>
      </c>
      <c r="J356" t="s">
        <v>101</v>
      </c>
      <c r="K356" t="s">
        <v>45</v>
      </c>
      <c r="L356" s="2">
        <v>41985</v>
      </c>
      <c r="M356" t="s">
        <v>33</v>
      </c>
      <c r="N356" t="s">
        <v>102</v>
      </c>
      <c r="O356" t="s">
        <v>98</v>
      </c>
      <c r="P356" t="s">
        <v>99</v>
      </c>
      <c r="Q356" t="s">
        <v>100</v>
      </c>
      <c r="R356">
        <v>99999</v>
      </c>
      <c r="S356" t="s">
        <v>30</v>
      </c>
      <c r="T356" t="s">
        <v>48</v>
      </c>
      <c r="U356" t="s">
        <v>136</v>
      </c>
      <c r="V356" t="s">
        <v>39</v>
      </c>
      <c r="W356">
        <v>10</v>
      </c>
      <c r="X356">
        <v>97</v>
      </c>
      <c r="Y356" s="4">
        <v>970</v>
      </c>
      <c r="Z356" s="3">
        <v>100.88000000000001</v>
      </c>
    </row>
    <row r="357" spans="1:26" x14ac:dyDescent="0.3">
      <c r="A357">
        <v>1419</v>
      </c>
      <c r="B357" s="2">
        <v>41983</v>
      </c>
      <c r="C357">
        <v>10</v>
      </c>
      <c r="D357" t="s">
        <v>97</v>
      </c>
      <c r="E357" t="s">
        <v>98</v>
      </c>
      <c r="F357" t="s">
        <v>99</v>
      </c>
      <c r="G357" t="s">
        <v>100</v>
      </c>
      <c r="H357">
        <v>99999</v>
      </c>
      <c r="I357" t="s">
        <v>30</v>
      </c>
      <c r="J357" t="s">
        <v>101</v>
      </c>
      <c r="K357" t="s">
        <v>45</v>
      </c>
      <c r="L357" s="2"/>
      <c r="M357" t="s">
        <v>46</v>
      </c>
      <c r="N357" t="s">
        <v>102</v>
      </c>
      <c r="O357" t="s">
        <v>98</v>
      </c>
      <c r="P357" t="s">
        <v>99</v>
      </c>
      <c r="Q357" t="s">
        <v>100</v>
      </c>
      <c r="R357">
        <v>99999</v>
      </c>
      <c r="S357" t="s">
        <v>30</v>
      </c>
      <c r="U357" t="s">
        <v>38</v>
      </c>
      <c r="V357" t="s">
        <v>39</v>
      </c>
      <c r="W357">
        <v>3.5</v>
      </c>
      <c r="X357">
        <v>53</v>
      </c>
      <c r="Y357" s="4">
        <v>185.5</v>
      </c>
      <c r="Z357" s="3">
        <v>17.622499999999999</v>
      </c>
    </row>
    <row r="358" spans="1:26" x14ac:dyDescent="0.3">
      <c r="A358">
        <v>1420</v>
      </c>
      <c r="B358" s="2">
        <v>41984</v>
      </c>
      <c r="C358">
        <v>11</v>
      </c>
      <c r="D358" t="s">
        <v>113</v>
      </c>
      <c r="E358" t="s">
        <v>114</v>
      </c>
      <c r="F358" t="s">
        <v>115</v>
      </c>
      <c r="G358" t="s">
        <v>116</v>
      </c>
      <c r="H358">
        <v>99999</v>
      </c>
      <c r="I358" t="s">
        <v>30</v>
      </c>
      <c r="J358" t="s">
        <v>94</v>
      </c>
      <c r="K358" t="s">
        <v>95</v>
      </c>
      <c r="L358" s="2"/>
      <c r="M358" t="s">
        <v>62</v>
      </c>
      <c r="N358" t="s">
        <v>117</v>
      </c>
      <c r="O358" t="s">
        <v>114</v>
      </c>
      <c r="P358" t="s">
        <v>115</v>
      </c>
      <c r="Q358" t="s">
        <v>116</v>
      </c>
      <c r="R358">
        <v>99999</v>
      </c>
      <c r="S358" t="s">
        <v>30</v>
      </c>
      <c r="U358" t="s">
        <v>88</v>
      </c>
      <c r="V358" t="s">
        <v>89</v>
      </c>
      <c r="W358">
        <v>40</v>
      </c>
      <c r="X358">
        <v>61</v>
      </c>
      <c r="Y358" s="4">
        <v>2440</v>
      </c>
      <c r="Z358" s="3">
        <v>248.88</v>
      </c>
    </row>
    <row r="359" spans="1:26" x14ac:dyDescent="0.3">
      <c r="A359">
        <v>1421</v>
      </c>
      <c r="B359" s="2">
        <v>41974</v>
      </c>
      <c r="C359">
        <v>1</v>
      </c>
      <c r="D359" t="s">
        <v>118</v>
      </c>
      <c r="E359" t="s">
        <v>119</v>
      </c>
      <c r="F359" t="s">
        <v>120</v>
      </c>
      <c r="G359" t="s">
        <v>121</v>
      </c>
      <c r="H359">
        <v>99999</v>
      </c>
      <c r="I359" t="s">
        <v>30</v>
      </c>
      <c r="J359" t="s">
        <v>60</v>
      </c>
      <c r="K359" t="s">
        <v>61</v>
      </c>
      <c r="L359" s="2"/>
      <c r="M359" t="s">
        <v>62</v>
      </c>
      <c r="N359" t="s">
        <v>122</v>
      </c>
      <c r="O359" t="s">
        <v>119</v>
      </c>
      <c r="P359" t="s">
        <v>120</v>
      </c>
      <c r="Q359" t="s">
        <v>121</v>
      </c>
      <c r="R359">
        <v>99999</v>
      </c>
      <c r="S359" t="s">
        <v>30</v>
      </c>
      <c r="U359" t="s">
        <v>123</v>
      </c>
      <c r="V359" t="s">
        <v>124</v>
      </c>
      <c r="W359">
        <v>18.399999999999999</v>
      </c>
      <c r="X359">
        <v>45</v>
      </c>
      <c r="Y359" s="4">
        <v>827.99999999999989</v>
      </c>
      <c r="Z359" s="3">
        <v>81.143999999999991</v>
      </c>
    </row>
    <row r="360" spans="1:26" x14ac:dyDescent="0.3">
      <c r="A360">
        <v>1422</v>
      </c>
      <c r="B360" s="2">
        <v>42001</v>
      </c>
      <c r="C360">
        <v>28</v>
      </c>
      <c r="D360" t="s">
        <v>90</v>
      </c>
      <c r="E360" t="s">
        <v>91</v>
      </c>
      <c r="F360" t="s">
        <v>92</v>
      </c>
      <c r="G360" t="s">
        <v>93</v>
      </c>
      <c r="H360">
        <v>99999</v>
      </c>
      <c r="I360" t="s">
        <v>30</v>
      </c>
      <c r="J360" t="s">
        <v>94</v>
      </c>
      <c r="K360" t="s">
        <v>95</v>
      </c>
      <c r="L360" s="2">
        <v>42003</v>
      </c>
      <c r="M360" t="s">
        <v>62</v>
      </c>
      <c r="N360" t="s">
        <v>96</v>
      </c>
      <c r="O360" t="s">
        <v>91</v>
      </c>
      <c r="P360" t="s">
        <v>92</v>
      </c>
      <c r="Q360" t="s">
        <v>93</v>
      </c>
      <c r="R360">
        <v>99999</v>
      </c>
      <c r="S360" t="s">
        <v>30</v>
      </c>
      <c r="T360" t="s">
        <v>48</v>
      </c>
      <c r="U360" t="s">
        <v>55</v>
      </c>
      <c r="V360" t="s">
        <v>37</v>
      </c>
      <c r="W360">
        <v>46</v>
      </c>
      <c r="X360">
        <v>43</v>
      </c>
      <c r="Y360" s="4">
        <v>1978</v>
      </c>
      <c r="Z360" s="3">
        <v>197.8</v>
      </c>
    </row>
    <row r="361" spans="1:26" x14ac:dyDescent="0.3">
      <c r="A361">
        <v>1423</v>
      </c>
      <c r="B361" s="2">
        <v>41982</v>
      </c>
      <c r="C361">
        <v>9</v>
      </c>
      <c r="D361" t="s">
        <v>125</v>
      </c>
      <c r="E361" t="s">
        <v>126</v>
      </c>
      <c r="F361" t="s">
        <v>127</v>
      </c>
      <c r="G361" t="s">
        <v>128</v>
      </c>
      <c r="H361">
        <v>99999</v>
      </c>
      <c r="I361" t="s">
        <v>30</v>
      </c>
      <c r="J361" t="s">
        <v>129</v>
      </c>
      <c r="K361" t="s">
        <v>32</v>
      </c>
      <c r="L361" s="2">
        <v>41984</v>
      </c>
      <c r="M361" t="s">
        <v>46</v>
      </c>
      <c r="N361" t="s">
        <v>130</v>
      </c>
      <c r="O361" t="s">
        <v>126</v>
      </c>
      <c r="P361" t="s">
        <v>127</v>
      </c>
      <c r="Q361" t="s">
        <v>128</v>
      </c>
      <c r="R361">
        <v>99999</v>
      </c>
      <c r="S361" t="s">
        <v>30</v>
      </c>
      <c r="T361" t="s">
        <v>35</v>
      </c>
      <c r="U361" t="s">
        <v>80</v>
      </c>
      <c r="V361" t="s">
        <v>81</v>
      </c>
      <c r="W361">
        <v>9.65</v>
      </c>
      <c r="X361">
        <v>18</v>
      </c>
      <c r="Y361" s="4">
        <v>173.70000000000002</v>
      </c>
      <c r="Z361" s="3">
        <v>16.5015</v>
      </c>
    </row>
    <row r="362" spans="1:26" x14ac:dyDescent="0.3">
      <c r="A362">
        <v>1424</v>
      </c>
      <c r="B362" s="2">
        <v>41979</v>
      </c>
      <c r="C362">
        <v>6</v>
      </c>
      <c r="D362" t="s">
        <v>82</v>
      </c>
      <c r="E362" t="s">
        <v>83</v>
      </c>
      <c r="F362" t="s">
        <v>84</v>
      </c>
      <c r="G362" t="s">
        <v>85</v>
      </c>
      <c r="H362">
        <v>99999</v>
      </c>
      <c r="I362" t="s">
        <v>30</v>
      </c>
      <c r="J362" t="s">
        <v>86</v>
      </c>
      <c r="K362" t="s">
        <v>61</v>
      </c>
      <c r="L362" s="2">
        <v>41981</v>
      </c>
      <c r="M362" t="s">
        <v>33</v>
      </c>
      <c r="N362" t="s">
        <v>87</v>
      </c>
      <c r="O362" t="s">
        <v>83</v>
      </c>
      <c r="P362" t="s">
        <v>84</v>
      </c>
      <c r="Q362" t="s">
        <v>85</v>
      </c>
      <c r="R362">
        <v>99999</v>
      </c>
      <c r="S362" t="s">
        <v>30</v>
      </c>
      <c r="T362" t="s">
        <v>48</v>
      </c>
      <c r="U362" t="s">
        <v>72</v>
      </c>
      <c r="V362" t="s">
        <v>73</v>
      </c>
      <c r="W362">
        <v>12.75</v>
      </c>
      <c r="X362">
        <v>41</v>
      </c>
      <c r="Y362" s="4">
        <v>522.75</v>
      </c>
      <c r="Z362" s="3">
        <v>50.706750000000007</v>
      </c>
    </row>
    <row r="363" spans="1:26" x14ac:dyDescent="0.3">
      <c r="A363">
        <v>1425</v>
      </c>
      <c r="B363" s="2">
        <v>41981</v>
      </c>
      <c r="C363">
        <v>8</v>
      </c>
      <c r="D363" t="s">
        <v>56</v>
      </c>
      <c r="E363" t="s">
        <v>57</v>
      </c>
      <c r="F363" t="s">
        <v>58</v>
      </c>
      <c r="G363" t="s">
        <v>59</v>
      </c>
      <c r="H363">
        <v>99999</v>
      </c>
      <c r="I363" t="s">
        <v>30</v>
      </c>
      <c r="J363" t="s">
        <v>60</v>
      </c>
      <c r="K363" t="s">
        <v>61</v>
      </c>
      <c r="L363">
        <v>41983</v>
      </c>
      <c r="M363" t="s">
        <v>33</v>
      </c>
      <c r="N363" t="s">
        <v>63</v>
      </c>
      <c r="O363" t="s">
        <v>57</v>
      </c>
      <c r="P363" t="s">
        <v>58</v>
      </c>
      <c r="Q363" t="s">
        <v>59</v>
      </c>
      <c r="R363">
        <v>99999</v>
      </c>
      <c r="S363" t="s">
        <v>30</v>
      </c>
      <c r="T363" t="s">
        <v>35</v>
      </c>
      <c r="U363" t="s">
        <v>72</v>
      </c>
      <c r="V363" t="s">
        <v>73</v>
      </c>
      <c r="W363">
        <v>12.75</v>
      </c>
      <c r="X363">
        <v>19</v>
      </c>
      <c r="Y363" s="4">
        <v>242.25</v>
      </c>
      <c r="Z363" s="3">
        <v>23.982750000000003</v>
      </c>
    </row>
    <row r="364" spans="1:26" x14ac:dyDescent="0.3">
      <c r="A364">
        <v>1426</v>
      </c>
      <c r="B364" s="2">
        <v>41998</v>
      </c>
      <c r="C364">
        <v>25</v>
      </c>
      <c r="D364" t="s">
        <v>137</v>
      </c>
      <c r="E364" t="s">
        <v>138</v>
      </c>
      <c r="F364" t="s">
        <v>99</v>
      </c>
      <c r="G364" t="s">
        <v>100</v>
      </c>
      <c r="H364">
        <v>99999</v>
      </c>
      <c r="I364" t="s">
        <v>30</v>
      </c>
      <c r="J364" t="s">
        <v>101</v>
      </c>
      <c r="K364" t="s">
        <v>45</v>
      </c>
      <c r="L364">
        <v>42000</v>
      </c>
      <c r="M364" t="s">
        <v>46</v>
      </c>
      <c r="N364" t="s">
        <v>139</v>
      </c>
      <c r="O364" t="s">
        <v>138</v>
      </c>
      <c r="P364" t="s">
        <v>99</v>
      </c>
      <c r="Q364" t="s">
        <v>100</v>
      </c>
      <c r="R364">
        <v>99999</v>
      </c>
      <c r="S364" t="s">
        <v>30</v>
      </c>
      <c r="T364" t="s">
        <v>79</v>
      </c>
      <c r="U364" t="s">
        <v>111</v>
      </c>
      <c r="V364" t="s">
        <v>112</v>
      </c>
      <c r="W364">
        <v>22</v>
      </c>
      <c r="X364">
        <v>65</v>
      </c>
      <c r="Y364" s="4">
        <v>1430</v>
      </c>
      <c r="Z364" s="3">
        <v>138.71</v>
      </c>
    </row>
    <row r="365" spans="1:26" x14ac:dyDescent="0.3">
      <c r="A365">
        <v>1427</v>
      </c>
      <c r="B365" s="2">
        <v>41999</v>
      </c>
      <c r="C365">
        <v>26</v>
      </c>
      <c r="D365" t="s">
        <v>140</v>
      </c>
      <c r="E365" t="s">
        <v>141</v>
      </c>
      <c r="F365" t="s">
        <v>115</v>
      </c>
      <c r="G365" t="s">
        <v>116</v>
      </c>
      <c r="H365">
        <v>99999</v>
      </c>
      <c r="I365" t="s">
        <v>30</v>
      </c>
      <c r="J365" t="s">
        <v>94</v>
      </c>
      <c r="K365" t="s">
        <v>95</v>
      </c>
      <c r="L365">
        <v>42001</v>
      </c>
      <c r="M365" t="s">
        <v>62</v>
      </c>
      <c r="N365" t="s">
        <v>142</v>
      </c>
      <c r="O365" t="s">
        <v>141</v>
      </c>
      <c r="P365" t="s">
        <v>115</v>
      </c>
      <c r="Q365" t="s">
        <v>116</v>
      </c>
      <c r="R365">
        <v>99999</v>
      </c>
      <c r="S365" t="s">
        <v>30</v>
      </c>
      <c r="T365" t="s">
        <v>48</v>
      </c>
      <c r="U365" t="s">
        <v>109</v>
      </c>
      <c r="V365" t="s">
        <v>110</v>
      </c>
      <c r="W365">
        <v>25</v>
      </c>
      <c r="X365">
        <v>13</v>
      </c>
      <c r="Y365" s="4">
        <v>325</v>
      </c>
      <c r="Z365" s="3">
        <v>32.174999999999997</v>
      </c>
    </row>
    <row r="366" spans="1:26" x14ac:dyDescent="0.3">
      <c r="A366">
        <v>1428</v>
      </c>
      <c r="B366" s="2">
        <v>42002</v>
      </c>
      <c r="C366">
        <v>29</v>
      </c>
      <c r="D366" t="s">
        <v>66</v>
      </c>
      <c r="E366" t="s">
        <v>67</v>
      </c>
      <c r="F366" t="s">
        <v>68</v>
      </c>
      <c r="G366" t="s">
        <v>69</v>
      </c>
      <c r="H366">
        <v>99999</v>
      </c>
      <c r="I366" t="s">
        <v>30</v>
      </c>
      <c r="J366" t="s">
        <v>70</v>
      </c>
      <c r="K366" t="s">
        <v>32</v>
      </c>
      <c r="L366">
        <v>42004</v>
      </c>
      <c r="M366" t="s">
        <v>33</v>
      </c>
      <c r="N366" t="s">
        <v>71</v>
      </c>
      <c r="O366" t="s">
        <v>67</v>
      </c>
      <c r="P366" t="s">
        <v>68</v>
      </c>
      <c r="Q366" t="s">
        <v>69</v>
      </c>
      <c r="R366">
        <v>99999</v>
      </c>
      <c r="S366" t="s">
        <v>30</v>
      </c>
      <c r="T366" t="s">
        <v>35</v>
      </c>
      <c r="U366" t="s">
        <v>143</v>
      </c>
      <c r="V366" t="s">
        <v>144</v>
      </c>
      <c r="W366">
        <v>39</v>
      </c>
      <c r="X366">
        <v>54</v>
      </c>
      <c r="Y366" s="4">
        <v>2106</v>
      </c>
      <c r="Z366" s="3">
        <v>214.81200000000004</v>
      </c>
    </row>
    <row r="367" spans="1:26" x14ac:dyDescent="0.3">
      <c r="A367">
        <v>1429</v>
      </c>
      <c r="B367" s="2">
        <v>41979</v>
      </c>
      <c r="C367">
        <v>6</v>
      </c>
      <c r="D367" t="s">
        <v>82</v>
      </c>
      <c r="E367" t="s">
        <v>83</v>
      </c>
      <c r="F367" t="s">
        <v>84</v>
      </c>
      <c r="G367" t="s">
        <v>85</v>
      </c>
      <c r="H367">
        <v>99999</v>
      </c>
      <c r="I367" t="s">
        <v>30</v>
      </c>
      <c r="J367" t="s">
        <v>86</v>
      </c>
      <c r="K367" t="s">
        <v>61</v>
      </c>
      <c r="L367" s="2">
        <v>41981</v>
      </c>
      <c r="M367" t="s">
        <v>62</v>
      </c>
      <c r="N367" t="s">
        <v>87</v>
      </c>
      <c r="O367" t="s">
        <v>83</v>
      </c>
      <c r="P367" t="s">
        <v>84</v>
      </c>
      <c r="Q367" t="s">
        <v>85</v>
      </c>
      <c r="R367">
        <v>99999</v>
      </c>
      <c r="S367" t="s">
        <v>30</v>
      </c>
      <c r="T367" t="s">
        <v>35</v>
      </c>
      <c r="U367" t="s">
        <v>49</v>
      </c>
      <c r="V367" t="s">
        <v>39</v>
      </c>
      <c r="W367">
        <v>30</v>
      </c>
      <c r="X367">
        <v>33</v>
      </c>
      <c r="Y367" s="4">
        <v>990</v>
      </c>
      <c r="Z367" s="3">
        <v>95.039999999999992</v>
      </c>
    </row>
    <row r="368" spans="1:26" x14ac:dyDescent="0.3">
      <c r="A368">
        <v>1430</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50</v>
      </c>
      <c r="V368" t="s">
        <v>39</v>
      </c>
      <c r="W368">
        <v>53</v>
      </c>
      <c r="X368">
        <v>34</v>
      </c>
      <c r="Y368" s="4">
        <v>1802</v>
      </c>
      <c r="Z368" s="3">
        <v>185.60600000000002</v>
      </c>
    </row>
    <row r="369" spans="1:26" x14ac:dyDescent="0.3">
      <c r="A369">
        <v>1431</v>
      </c>
      <c r="B369" s="2">
        <v>41977</v>
      </c>
      <c r="C369">
        <v>4</v>
      </c>
      <c r="D369" t="s">
        <v>40</v>
      </c>
      <c r="E369" t="s">
        <v>41</v>
      </c>
      <c r="F369" t="s">
        <v>42</v>
      </c>
      <c r="G369" t="s">
        <v>43</v>
      </c>
      <c r="H369">
        <v>99999</v>
      </c>
      <c r="I369" t="s">
        <v>30</v>
      </c>
      <c r="J369" t="s">
        <v>44</v>
      </c>
      <c r="K369" t="s">
        <v>45</v>
      </c>
      <c r="L369" s="2"/>
      <c r="N369" t="s">
        <v>47</v>
      </c>
      <c r="O369" t="s">
        <v>41</v>
      </c>
      <c r="P369" t="s">
        <v>42</v>
      </c>
      <c r="Q369" t="s">
        <v>43</v>
      </c>
      <c r="R369">
        <v>99999</v>
      </c>
      <c r="S369" t="s">
        <v>30</v>
      </c>
      <c r="U369" t="s">
        <v>145</v>
      </c>
      <c r="V369" t="s">
        <v>132</v>
      </c>
      <c r="W369" s="3">
        <v>38</v>
      </c>
      <c r="X369">
        <v>59</v>
      </c>
      <c r="Y369" s="4">
        <v>2242</v>
      </c>
      <c r="Z369" s="3">
        <v>226.44200000000001</v>
      </c>
    </row>
    <row r="370" spans="1:26" x14ac:dyDescent="0.3">
      <c r="A370">
        <v>1432</v>
      </c>
      <c r="B370" s="2">
        <v>41976</v>
      </c>
      <c r="C370">
        <v>3</v>
      </c>
      <c r="D370" t="s">
        <v>74</v>
      </c>
      <c r="E370" t="s">
        <v>75</v>
      </c>
      <c r="F370" t="s">
        <v>76</v>
      </c>
      <c r="G370" t="s">
        <v>77</v>
      </c>
      <c r="H370">
        <v>99999</v>
      </c>
      <c r="I370" t="s">
        <v>30</v>
      </c>
      <c r="J370" t="s">
        <v>31</v>
      </c>
      <c r="K370" t="s">
        <v>32</v>
      </c>
      <c r="L370" s="2"/>
      <c r="N370" t="s">
        <v>78</v>
      </c>
      <c r="O370" t="s">
        <v>75</v>
      </c>
      <c r="P370" t="s">
        <v>76</v>
      </c>
      <c r="Q370" t="s">
        <v>77</v>
      </c>
      <c r="R370">
        <v>99999</v>
      </c>
      <c r="S370" t="s">
        <v>30</v>
      </c>
      <c r="U370" t="s">
        <v>103</v>
      </c>
      <c r="V370" t="s">
        <v>37</v>
      </c>
      <c r="W370" s="3">
        <v>2.99</v>
      </c>
      <c r="X370">
        <v>24</v>
      </c>
      <c r="Y370" s="4">
        <v>71.760000000000005</v>
      </c>
      <c r="Z370" s="3">
        <v>7.1042400000000008</v>
      </c>
    </row>
  </sheetData>
  <autoFilter ref="A1:Z370" xr:uid="{00000000-0009-0000-0000-00000700000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DBC4F-3176-456B-9170-5872FEDEC290}">
  <dimension ref="A1"/>
  <sheetViews>
    <sheetView showGridLines="0" topLeftCell="A11" workbookViewId="0">
      <selection activeCell="T30" sqref="T30"/>
    </sheetView>
  </sheetViews>
  <sheetFormatPr defaultRowHeight="14.4" x14ac:dyDescent="0.3"/>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0BA2C-E004-44A5-8AB1-B950EE43F523}">
  <dimension ref="A1"/>
  <sheetViews>
    <sheetView showGridLines="0" topLeftCell="M18" workbookViewId="0"/>
  </sheetViews>
  <sheetFormatPr defaultRowHeight="14.4" x14ac:dyDescent="0.3"/>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M29" sqref="M29"/>
    </sheetView>
  </sheetViews>
  <sheetFormatPr defaultRowHeight="14.4" x14ac:dyDescent="0.3"/>
  <sheetData>
    <row r="19" spans="2:3" x14ac:dyDescent="0.3">
      <c r="B19" s="6" t="s">
        <v>153</v>
      </c>
      <c r="C19" t="s">
        <v>154</v>
      </c>
    </row>
    <row r="20" spans="2:3" x14ac:dyDescent="0.3">
      <c r="B20" s="6" t="s">
        <v>152</v>
      </c>
      <c r="C20" s="5" t="s">
        <v>155</v>
      </c>
    </row>
  </sheetData>
  <hyperlinks>
    <hyperlink ref="C20" r:id="rId1" xr:uid="{00000000-0004-0000-0200-000000000000}"/>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11B5A-4D23-4863-8F9B-0D1C371F2F57}">
  <dimension ref="AK77"/>
  <sheetViews>
    <sheetView showGridLines="0" zoomScale="60" zoomScaleNormal="60" workbookViewId="0">
      <selection activeCell="AG45" sqref="AG45"/>
    </sheetView>
  </sheetViews>
  <sheetFormatPr defaultRowHeight="14.4" x14ac:dyDescent="0.3"/>
  <cols>
    <col min="1" max="16384" width="8.88671875" style="16"/>
  </cols>
  <sheetData>
    <row r="77" spans="37:37" x14ac:dyDescent="0.3">
      <c r="AK77" s="16" t="s">
        <v>192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B9BA-09C8-4953-8B6E-45E86BA97305}">
  <dimension ref="U18"/>
  <sheetViews>
    <sheetView showGridLines="0" zoomScale="90" zoomScaleNormal="90" workbookViewId="0">
      <selection activeCell="E33" sqref="E33"/>
    </sheetView>
  </sheetViews>
  <sheetFormatPr defaultRowHeight="14.4" x14ac:dyDescent="0.3"/>
  <cols>
    <col min="1" max="16384" width="8.88671875" style="17"/>
  </cols>
  <sheetData>
    <row r="18" spans="21:21" x14ac:dyDescent="0.3">
      <c r="U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F4474-DECF-411F-92CE-CD2D923641D0}">
  <dimension ref="A1"/>
  <sheetViews>
    <sheetView showGridLines="0" tabSelected="1" workbookViewId="0">
      <selection activeCell="F29" sqref="F29"/>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6C9A4-92CD-4406-8512-58D00BE29A5A}">
  <dimension ref="A3:B7"/>
  <sheetViews>
    <sheetView workbookViewId="0">
      <selection activeCell="M18" sqref="M18"/>
    </sheetView>
  </sheetViews>
  <sheetFormatPr defaultRowHeight="14.4" x14ac:dyDescent="0.3"/>
  <cols>
    <col min="1" max="1" width="12.5546875" bestFit="1" customWidth="1"/>
    <col min="2" max="2" width="14.88671875" bestFit="1" customWidth="1"/>
  </cols>
  <sheetData>
    <row r="3" spans="1:2" x14ac:dyDescent="0.3">
      <c r="A3" s="10" t="s">
        <v>167</v>
      </c>
      <c r="B3" t="s">
        <v>169</v>
      </c>
    </row>
    <row r="4" spans="1:2" x14ac:dyDescent="0.3">
      <c r="A4" s="11" t="s">
        <v>40</v>
      </c>
      <c r="B4" s="3">
        <v>67180.5</v>
      </c>
    </row>
    <row r="5" spans="1:2" x14ac:dyDescent="0.3">
      <c r="A5" s="11" t="s">
        <v>56</v>
      </c>
      <c r="B5" s="3">
        <v>50208.35</v>
      </c>
    </row>
    <row r="6" spans="1:2" x14ac:dyDescent="0.3">
      <c r="A6" s="11" t="s">
        <v>90</v>
      </c>
      <c r="B6" s="3">
        <v>43713</v>
      </c>
    </row>
    <row r="7" spans="1:2" x14ac:dyDescent="0.3">
      <c r="A7" s="11" t="s">
        <v>168</v>
      </c>
      <c r="B7" s="3">
        <v>161101.85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89C2-29D0-49FC-AC7A-C0433C5EDB78}">
  <dimension ref="A3:B7"/>
  <sheetViews>
    <sheetView workbookViewId="0">
      <selection activeCell="B20" sqref="B20"/>
    </sheetView>
  </sheetViews>
  <sheetFormatPr defaultRowHeight="14.4" x14ac:dyDescent="0.3"/>
  <cols>
    <col min="1" max="1" width="14.5546875" bestFit="1" customWidth="1"/>
    <col min="2" max="2" width="14.88671875" bestFit="1" customWidth="1"/>
  </cols>
  <sheetData>
    <row r="3" spans="1:2" x14ac:dyDescent="0.3">
      <c r="A3" s="10" t="s">
        <v>167</v>
      </c>
      <c r="B3" t="s">
        <v>169</v>
      </c>
    </row>
    <row r="4" spans="1:2" x14ac:dyDescent="0.3">
      <c r="A4" s="11" t="s">
        <v>60</v>
      </c>
      <c r="B4" s="3">
        <v>104252.33999999997</v>
      </c>
    </row>
    <row r="5" spans="1:2" x14ac:dyDescent="0.3">
      <c r="A5" s="11" t="s">
        <v>94</v>
      </c>
      <c r="B5" s="3">
        <v>93858.329999999987</v>
      </c>
    </row>
    <row r="6" spans="1:2" x14ac:dyDescent="0.3">
      <c r="A6" s="11" t="s">
        <v>44</v>
      </c>
      <c r="B6" s="3">
        <v>67180.5</v>
      </c>
    </row>
    <row r="7" spans="1:2" x14ac:dyDescent="0.3">
      <c r="A7" s="11" t="s">
        <v>168</v>
      </c>
      <c r="B7" s="3">
        <v>265291.16999999993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9143C-1CA6-437D-9BC5-1FE5C8592929}">
  <dimension ref="A3:B8"/>
  <sheetViews>
    <sheetView workbookViewId="0">
      <selection activeCell="G4" sqref="G4"/>
    </sheetView>
  </sheetViews>
  <sheetFormatPr defaultRowHeight="14.4" x14ac:dyDescent="0.3"/>
  <cols>
    <col min="1" max="1" width="12.5546875" bestFit="1" customWidth="1"/>
    <col min="2" max="2" width="14.88671875" bestFit="1" customWidth="1"/>
  </cols>
  <sheetData>
    <row r="3" spans="1:2" x14ac:dyDescent="0.3">
      <c r="A3" s="10" t="s">
        <v>167</v>
      </c>
      <c r="B3" t="s">
        <v>169</v>
      </c>
    </row>
    <row r="4" spans="1:2" x14ac:dyDescent="0.3">
      <c r="A4" s="11" t="s">
        <v>45</v>
      </c>
      <c r="B4" s="3">
        <v>73469.91</v>
      </c>
    </row>
    <row r="5" spans="1:2" x14ac:dyDescent="0.3">
      <c r="A5" s="11" t="s">
        <v>61</v>
      </c>
      <c r="B5" s="3">
        <v>101353.59</v>
      </c>
    </row>
    <row r="6" spans="1:2" x14ac:dyDescent="0.3">
      <c r="A6" s="11" t="s">
        <v>95</v>
      </c>
      <c r="B6" s="3">
        <v>81895.079999999987</v>
      </c>
    </row>
    <row r="7" spans="1:2" x14ac:dyDescent="0.3">
      <c r="A7" s="11" t="s">
        <v>32</v>
      </c>
      <c r="B7" s="3">
        <v>70979.13</v>
      </c>
    </row>
    <row r="8" spans="1:2" x14ac:dyDescent="0.3">
      <c r="A8" s="11" t="s">
        <v>168</v>
      </c>
      <c r="B8" s="3">
        <v>327697.70999999996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8A25-C3DB-4C29-A83B-378EE2457C2B}">
  <dimension ref="A3:B16"/>
  <sheetViews>
    <sheetView topLeftCell="E1" workbookViewId="0">
      <selection activeCell="E28" sqref="E28"/>
    </sheetView>
  </sheetViews>
  <sheetFormatPr defaultRowHeight="14.4" x14ac:dyDescent="0.3"/>
  <cols>
    <col min="1" max="1" width="12.5546875" bestFit="1" customWidth="1"/>
    <col min="2" max="2" width="14.88671875" bestFit="1" customWidth="1"/>
  </cols>
  <sheetData>
    <row r="3" spans="1:2" x14ac:dyDescent="0.3">
      <c r="A3" s="10" t="s">
        <v>167</v>
      </c>
      <c r="B3" t="s">
        <v>169</v>
      </c>
    </row>
    <row r="4" spans="1:2" x14ac:dyDescent="0.3">
      <c r="A4" s="11" t="s">
        <v>170</v>
      </c>
      <c r="B4" s="3">
        <v>32907.839999999997</v>
      </c>
    </row>
    <row r="5" spans="1:2" x14ac:dyDescent="0.3">
      <c r="A5" s="11" t="s">
        <v>171</v>
      </c>
      <c r="B5" s="3">
        <v>19985.5</v>
      </c>
    </row>
    <row r="6" spans="1:2" x14ac:dyDescent="0.3">
      <c r="A6" s="11" t="s">
        <v>172</v>
      </c>
      <c r="B6" s="3">
        <v>30852.6</v>
      </c>
    </row>
    <row r="7" spans="1:2" x14ac:dyDescent="0.3">
      <c r="A7" s="11" t="s">
        <v>173</v>
      </c>
      <c r="B7" s="3">
        <v>20771.789999999997</v>
      </c>
    </row>
    <row r="8" spans="1:2" x14ac:dyDescent="0.3">
      <c r="A8" s="11" t="s">
        <v>174</v>
      </c>
      <c r="B8" s="3">
        <v>34307.049999999996</v>
      </c>
    </row>
    <row r="9" spans="1:2" x14ac:dyDescent="0.3">
      <c r="A9" s="11" t="s">
        <v>175</v>
      </c>
      <c r="B9" s="3">
        <v>55601.61</v>
      </c>
    </row>
    <row r="10" spans="1:2" x14ac:dyDescent="0.3">
      <c r="A10" s="11" t="s">
        <v>176</v>
      </c>
      <c r="B10" s="3">
        <v>27318.539999999997</v>
      </c>
    </row>
    <row r="11" spans="1:2" x14ac:dyDescent="0.3">
      <c r="A11" s="11" t="s">
        <v>177</v>
      </c>
      <c r="B11" s="3">
        <v>29921.459999999995</v>
      </c>
    </row>
    <row r="12" spans="1:2" x14ac:dyDescent="0.3">
      <c r="A12" s="11" t="s">
        <v>178</v>
      </c>
      <c r="B12" s="3">
        <v>31949.97</v>
      </c>
    </row>
    <row r="13" spans="1:2" x14ac:dyDescent="0.3">
      <c r="A13" s="11" t="s">
        <v>179</v>
      </c>
      <c r="B13" s="3">
        <v>53033.59</v>
      </c>
    </row>
    <row r="14" spans="1:2" x14ac:dyDescent="0.3">
      <c r="A14" s="11" t="s">
        <v>180</v>
      </c>
      <c r="B14" s="3">
        <v>31773.429999999997</v>
      </c>
    </row>
    <row r="15" spans="1:2" x14ac:dyDescent="0.3">
      <c r="A15" s="11" t="s">
        <v>181</v>
      </c>
      <c r="B15" s="3">
        <v>66642.78</v>
      </c>
    </row>
    <row r="16" spans="1:2" x14ac:dyDescent="0.3">
      <c r="A16" s="11" t="s">
        <v>168</v>
      </c>
      <c r="B16" s="3">
        <v>435066.15999999992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CE246-A57A-44CC-AF79-8E199E7886C6}">
  <dimension ref="A3:B7"/>
  <sheetViews>
    <sheetView topLeftCell="A2" workbookViewId="0">
      <selection activeCell="B5" sqref="B5"/>
    </sheetView>
  </sheetViews>
  <sheetFormatPr defaultRowHeight="14.4" x14ac:dyDescent="0.3"/>
  <cols>
    <col min="1" max="1" width="13.77734375" bestFit="1" customWidth="1"/>
    <col min="2" max="2" width="14.88671875" bestFit="1" customWidth="1"/>
  </cols>
  <sheetData>
    <row r="3" spans="1:2" x14ac:dyDescent="0.3">
      <c r="A3" s="10" t="s">
        <v>167</v>
      </c>
      <c r="B3" t="s">
        <v>169</v>
      </c>
    </row>
    <row r="4" spans="1:2" x14ac:dyDescent="0.3">
      <c r="A4" s="11" t="s">
        <v>110</v>
      </c>
      <c r="B4" s="3">
        <v>51541</v>
      </c>
    </row>
    <row r="5" spans="1:2" x14ac:dyDescent="0.3">
      <c r="A5" s="11" t="s">
        <v>89</v>
      </c>
      <c r="B5" s="3">
        <v>69000</v>
      </c>
    </row>
    <row r="6" spans="1:2" x14ac:dyDescent="0.3">
      <c r="A6" s="11" t="s">
        <v>37</v>
      </c>
      <c r="B6" s="3">
        <v>110577.10999999999</v>
      </c>
    </row>
    <row r="7" spans="1:2" x14ac:dyDescent="0.3">
      <c r="A7" s="11" t="s">
        <v>168</v>
      </c>
      <c r="B7" s="3">
        <v>231118.11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C78D8-B3F7-4A7E-B74A-EE8110672C26}">
  <dimension ref="A3:B11"/>
  <sheetViews>
    <sheetView workbookViewId="0">
      <selection activeCell="B18" sqref="B18"/>
    </sheetView>
  </sheetViews>
  <sheetFormatPr defaultRowHeight="14.4" x14ac:dyDescent="0.3"/>
  <cols>
    <col min="1" max="1" width="12.5546875" bestFit="1" customWidth="1"/>
    <col min="2" max="2" width="16.21875" bestFit="1" customWidth="1"/>
  </cols>
  <sheetData>
    <row r="3" spans="1:2" x14ac:dyDescent="0.3">
      <c r="A3" s="10" t="s">
        <v>167</v>
      </c>
      <c r="B3" t="s">
        <v>189</v>
      </c>
    </row>
    <row r="4" spans="1:2" x14ac:dyDescent="0.3">
      <c r="A4" s="12" t="s">
        <v>182</v>
      </c>
      <c r="B4">
        <v>221</v>
      </c>
    </row>
    <row r="5" spans="1:2" x14ac:dyDescent="0.3">
      <c r="A5" s="12" t="s">
        <v>183</v>
      </c>
      <c r="B5">
        <v>82</v>
      </c>
    </row>
    <row r="6" spans="1:2" x14ac:dyDescent="0.3">
      <c r="A6" s="12" t="s">
        <v>184</v>
      </c>
      <c r="B6">
        <v>32</v>
      </c>
    </row>
    <row r="7" spans="1:2" x14ac:dyDescent="0.3">
      <c r="A7" s="12" t="s">
        <v>185</v>
      </c>
      <c r="B7">
        <v>23</v>
      </c>
    </row>
    <row r="8" spans="1:2" x14ac:dyDescent="0.3">
      <c r="A8" s="12" t="s">
        <v>186</v>
      </c>
      <c r="B8">
        <v>8</v>
      </c>
    </row>
    <row r="9" spans="1:2" x14ac:dyDescent="0.3">
      <c r="A9" s="12" t="s">
        <v>187</v>
      </c>
      <c r="B9">
        <v>2</v>
      </c>
    </row>
    <row r="10" spans="1:2" x14ac:dyDescent="0.3">
      <c r="A10" s="12" t="s">
        <v>188</v>
      </c>
      <c r="B10">
        <v>1</v>
      </c>
    </row>
    <row r="11" spans="1:2" x14ac:dyDescent="0.3">
      <c r="A11" s="12" t="s">
        <v>168</v>
      </c>
      <c r="B11">
        <v>369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6E70-8B01-4BB3-AB27-0F759D9F4C10}">
  <dimension ref="A3:B9"/>
  <sheetViews>
    <sheetView workbookViewId="0">
      <selection activeCell="A3" sqref="A3:B8"/>
    </sheetView>
  </sheetViews>
  <sheetFormatPr defaultRowHeight="14.4" x14ac:dyDescent="0.3"/>
  <cols>
    <col min="1" max="1" width="12.5546875" bestFit="1" customWidth="1"/>
    <col min="2" max="2" width="14.88671875" bestFit="1" customWidth="1"/>
  </cols>
  <sheetData>
    <row r="3" spans="1:2" x14ac:dyDescent="0.3">
      <c r="A3" s="10" t="s">
        <v>167</v>
      </c>
      <c r="B3" t="s">
        <v>169</v>
      </c>
    </row>
    <row r="4" spans="1:2" x14ac:dyDescent="0.3">
      <c r="A4" s="11" t="s">
        <v>42</v>
      </c>
      <c r="B4">
        <v>67180.5</v>
      </c>
    </row>
    <row r="5" spans="1:2" x14ac:dyDescent="0.3">
      <c r="A5" s="11" t="s">
        <v>58</v>
      </c>
      <c r="B5">
        <v>50208.35</v>
      </c>
    </row>
    <row r="6" spans="1:2" x14ac:dyDescent="0.3">
      <c r="A6" s="11" t="s">
        <v>115</v>
      </c>
      <c r="B6">
        <v>50145.330000000009</v>
      </c>
    </row>
    <row r="7" spans="1:2" x14ac:dyDescent="0.3">
      <c r="A7" s="11" t="s">
        <v>92</v>
      </c>
      <c r="B7">
        <v>43713</v>
      </c>
    </row>
    <row r="8" spans="1:2" x14ac:dyDescent="0.3">
      <c r="A8" s="11" t="s">
        <v>99</v>
      </c>
      <c r="B8">
        <v>41095.01</v>
      </c>
    </row>
    <row r="9" spans="1:2" x14ac:dyDescent="0.3">
      <c r="A9" s="11" t="s">
        <v>168</v>
      </c>
      <c r="B9">
        <v>252342.19000000003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DB8A5-BDEB-4EB5-82D9-E58A20A0EB59}">
  <dimension ref="A3:B10"/>
  <sheetViews>
    <sheetView workbookViewId="0">
      <selection activeCell="A3" sqref="A3:B9"/>
    </sheetView>
  </sheetViews>
  <sheetFormatPr defaultRowHeight="14.4" x14ac:dyDescent="0.3"/>
  <cols>
    <col min="1" max="1" width="12.5546875" bestFit="1" customWidth="1"/>
    <col min="2" max="2" width="14.88671875" bestFit="1" customWidth="1"/>
  </cols>
  <sheetData>
    <row r="3" spans="1:2" x14ac:dyDescent="0.3">
      <c r="A3" s="10" t="s">
        <v>167</v>
      </c>
      <c r="B3" t="s">
        <v>169</v>
      </c>
    </row>
    <row r="4" spans="1:2" x14ac:dyDescent="0.3">
      <c r="A4" s="11" t="s">
        <v>42</v>
      </c>
      <c r="B4">
        <v>67180.5</v>
      </c>
    </row>
    <row r="5" spans="1:2" x14ac:dyDescent="0.3">
      <c r="A5" s="11" t="s">
        <v>58</v>
      </c>
      <c r="B5">
        <v>50208.35</v>
      </c>
    </row>
    <row r="6" spans="1:2" x14ac:dyDescent="0.3">
      <c r="A6" s="11" t="s">
        <v>115</v>
      </c>
      <c r="B6">
        <v>50145.330000000009</v>
      </c>
    </row>
    <row r="7" spans="1:2" x14ac:dyDescent="0.3">
      <c r="A7" s="11" t="s">
        <v>92</v>
      </c>
      <c r="B7">
        <v>43713</v>
      </c>
    </row>
    <row r="8" spans="1:2" x14ac:dyDescent="0.3">
      <c r="A8" s="11" t="s">
        <v>99</v>
      </c>
      <c r="B8">
        <v>41095.01</v>
      </c>
    </row>
    <row r="9" spans="1:2" x14ac:dyDescent="0.3">
      <c r="A9" s="11" t="s">
        <v>84</v>
      </c>
      <c r="B9">
        <v>37428</v>
      </c>
    </row>
    <row r="10" spans="1:2" x14ac:dyDescent="0.3">
      <c r="A10" s="11" t="s">
        <v>168</v>
      </c>
      <c r="B10">
        <v>289770.19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Task</vt:lpstr>
      <vt:lpstr>Top 10 cu stomers</vt:lpstr>
      <vt:lpstr>Sales performance by reps</vt:lpstr>
      <vt:lpstr>Sales performance by region</vt:lpstr>
      <vt:lpstr>Sale trend report</vt:lpstr>
      <vt:lpstr>Sales by product category</vt:lpstr>
      <vt:lpstr>Transaction by amount</vt:lpstr>
      <vt:lpstr>Top 5 cities by revenue</vt:lpstr>
      <vt:lpstr>Top 6 ship cities  </vt:lpstr>
      <vt:lpstr>Performance by states</vt:lpstr>
      <vt:lpstr>Data (2)</vt:lpstr>
      <vt:lpstr>Pre analysis board</vt:lpstr>
      <vt:lpstr>In analysis board</vt:lpstr>
      <vt:lpstr>Pivot Table Diagram</vt:lpstr>
      <vt:lpstr>DASHBOARD</vt:lpstr>
      <vt:lpstr>DASHBOARD 2</vt:lpstr>
      <vt:lpstr>Post analysis board</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Joy Ikpeme</cp:lastModifiedBy>
  <dcterms:created xsi:type="dcterms:W3CDTF">2015-01-21T18:43:03Z</dcterms:created>
  <dcterms:modified xsi:type="dcterms:W3CDTF">2025-10-17T15:19:35Z</dcterms:modified>
</cp:coreProperties>
</file>