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Projects\DigitRecognition\Result\"/>
    </mc:Choice>
  </mc:AlternateContent>
  <bookViews>
    <workbookView xWindow="0" yWindow="0" windowWidth="23040" windowHeight="9192" activeTab="3"/>
  </bookViews>
  <sheets>
    <sheet name="MNIST Result" sheetId="1" r:id="rId1"/>
    <sheet name="MNIST Shortlisted" sheetId="3" r:id="rId2"/>
    <sheet name="MNIST Pivot" sheetId="8" r:id="rId3"/>
    <sheet name="BN_NUM Result" sheetId="9" r:id="rId4"/>
  </sheets>
  <definedNames>
    <definedName name="_xlnm._FilterDatabase" localSheetId="3" hidden="1">'BN_NUM Result'!$A$1:$G$43</definedName>
    <definedName name="_xlnm._FilterDatabase" localSheetId="0" hidden="1">'MNIST Result'!$A$1:$G$12</definedName>
    <definedName name="_xlnm._FilterDatabase" localSheetId="1" hidden="1">'MNIST Shortlisted'!$A$12:$G$41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104" i="1" l="1"/>
  <c r="B103" i="1"/>
  <c r="B105" i="1"/>
  <c r="B106" i="1"/>
</calcChain>
</file>

<file path=xl/sharedStrings.xml><?xml version="1.0" encoding="utf-8"?>
<sst xmlns="http://schemas.openxmlformats.org/spreadsheetml/2006/main" count="294" uniqueCount="164">
  <si>
    <t>Config-ID</t>
  </si>
  <si>
    <t>Model</t>
  </si>
  <si>
    <t>Lambda</t>
  </si>
  <si>
    <t>Training Cost</t>
  </si>
  <si>
    <t>Validation Cost</t>
  </si>
  <si>
    <t>Training Accuracy</t>
  </si>
  <si>
    <t>Validation Accuracy</t>
  </si>
  <si>
    <t>M01_L10.24</t>
  </si>
  <si>
    <t>M01_L00.01</t>
  </si>
  <si>
    <t>M01_L00.02</t>
  </si>
  <si>
    <t>M01_L00.04</t>
  </si>
  <si>
    <t>M01_L00.08</t>
  </si>
  <si>
    <t>M01_L00.16</t>
  </si>
  <si>
    <t>M01_L00.32</t>
  </si>
  <si>
    <t>M01_L00.64</t>
  </si>
  <si>
    <t>M01_L01.28</t>
  </si>
  <si>
    <t>M01_L02.56</t>
  </si>
  <si>
    <t>M01_L05.12</t>
  </si>
  <si>
    <t>NaN</t>
  </si>
  <si>
    <t>M02_L00.16</t>
  </si>
  <si>
    <t>M02_L00.01</t>
  </si>
  <si>
    <t>M02_L00.02</t>
  </si>
  <si>
    <t>M02_L00.04</t>
  </si>
  <si>
    <t>M02_L00.08</t>
  </si>
  <si>
    <t>M02_L00.32</t>
  </si>
  <si>
    <t>M02_L00.64</t>
  </si>
  <si>
    <t>M02_L01.28</t>
  </si>
  <si>
    <t>M02_L10.24</t>
  </si>
  <si>
    <t>M02_L02.56</t>
  </si>
  <si>
    <t>M02_L05.12</t>
  </si>
  <si>
    <t>M03_L10.24</t>
  </si>
  <si>
    <t>M03_L05.12</t>
  </si>
  <si>
    <t>M03_L01.28</t>
  </si>
  <si>
    <t>M03_L02.56</t>
  </si>
  <si>
    <t>M03_L00.64</t>
  </si>
  <si>
    <t>M03_L00.08</t>
  </si>
  <si>
    <t>M03_L00.16</t>
  </si>
  <si>
    <t>M03_L00.01</t>
  </si>
  <si>
    <t>M03_L00.02</t>
  </si>
  <si>
    <t>M03_L00.04</t>
  </si>
  <si>
    <t>M03_L00.32</t>
  </si>
  <si>
    <t>M05_L00.01</t>
  </si>
  <si>
    <t>M05_L00.02</t>
  </si>
  <si>
    <t>M05_L00.04</t>
  </si>
  <si>
    <t>M05_L00.08</t>
  </si>
  <si>
    <t>M05_L00.16</t>
  </si>
  <si>
    <t>M05_L00.32</t>
  </si>
  <si>
    <t>M05_L00.64</t>
  </si>
  <si>
    <t>M05_L01.28</t>
  </si>
  <si>
    <t>M05_L02.56</t>
  </si>
  <si>
    <t>M05_L05.12</t>
  </si>
  <si>
    <t>M05_L10.24</t>
  </si>
  <si>
    <t>M04_L00.01</t>
  </si>
  <si>
    <t>M04_L00.02</t>
  </si>
  <si>
    <t>M04_L00.04</t>
  </si>
  <si>
    <t>M04_L00.08</t>
  </si>
  <si>
    <t>M04_L00.16</t>
  </si>
  <si>
    <t>M04_L00.32</t>
  </si>
  <si>
    <t>M04_L00.64</t>
  </si>
  <si>
    <t>M04_L01.28</t>
  </si>
  <si>
    <t>M04_L02.56</t>
  </si>
  <si>
    <t>M04_L05.12</t>
  </si>
  <si>
    <t>M04_L10.24</t>
  </si>
  <si>
    <t>M06_L00.01</t>
  </si>
  <si>
    <t>M06_L00.02</t>
  </si>
  <si>
    <t>M06_L00.04</t>
  </si>
  <si>
    <t>M06_L00.08</t>
  </si>
  <si>
    <t>M06_L00.16</t>
  </si>
  <si>
    <t>M06_L00.32</t>
  </si>
  <si>
    <t>M06_L00.64</t>
  </si>
  <si>
    <t>M06_L01.28</t>
  </si>
  <si>
    <t>M06_L02.56</t>
  </si>
  <si>
    <t>M06_L05.12</t>
  </si>
  <si>
    <t>M06_L10.24</t>
  </si>
  <si>
    <t>M07_L00.01</t>
  </si>
  <si>
    <t>M07_L00.02</t>
  </si>
  <si>
    <t>M07_L00.04</t>
  </si>
  <si>
    <t>M07_L00.08</t>
  </si>
  <si>
    <t>M07_L00.16</t>
  </si>
  <si>
    <t>M07_L00.32</t>
  </si>
  <si>
    <t>M07_L00.64</t>
  </si>
  <si>
    <t>M07_L01.28</t>
  </si>
  <si>
    <t>M07_L02.56</t>
  </si>
  <si>
    <t>M07_L05.12</t>
  </si>
  <si>
    <t>M08_L00.01</t>
  </si>
  <si>
    <t>M08_L00.02</t>
  </si>
  <si>
    <t>M08_L00.04</t>
  </si>
  <si>
    <t>M08_L00.08</t>
  </si>
  <si>
    <t>M08_L00.16</t>
  </si>
  <si>
    <t>M08_L00.32</t>
  </si>
  <si>
    <t>M08_L00.64</t>
  </si>
  <si>
    <t>M08_L01.28</t>
  </si>
  <si>
    <t>M08_L02.56</t>
  </si>
  <si>
    <t>M08_L05.12</t>
  </si>
  <si>
    <t>M08_L10.24</t>
  </si>
  <si>
    <t>M09_L00.01</t>
  </si>
  <si>
    <t>M09_L00.02</t>
  </si>
  <si>
    <t>M09_L00.04</t>
  </si>
  <si>
    <t>M09_L00.08</t>
  </si>
  <si>
    <t>M09_L00.16</t>
  </si>
  <si>
    <t>M09_L00.32</t>
  </si>
  <si>
    <t>M09_L00.64</t>
  </si>
  <si>
    <t>M09_L01.28</t>
  </si>
  <si>
    <t>M09_L02.56</t>
  </si>
  <si>
    <t>M09_L05.12</t>
  </si>
  <si>
    <t>M09_L10.24</t>
  </si>
  <si>
    <t>M07_L10.24</t>
  </si>
  <si>
    <t>Count</t>
  </si>
  <si>
    <t>0&lt;=VA&lt;91</t>
  </si>
  <si>
    <t>91&lt;=VA&lt;94%</t>
  </si>
  <si>
    <t>94&lt;=VA&lt;96%</t>
  </si>
  <si>
    <t>96&lt;=VA&lt;=100%</t>
  </si>
  <si>
    <t>Category based on Validation Accuracy</t>
  </si>
  <si>
    <t>Hidden Layer Config</t>
  </si>
  <si>
    <t>Large</t>
  </si>
  <si>
    <t>Medium</t>
  </si>
  <si>
    <t>Small</t>
  </si>
  <si>
    <t>Symbol</t>
  </si>
  <si>
    <t>Activation Unit Config</t>
  </si>
  <si>
    <t>Equal</t>
  </si>
  <si>
    <t>Exponential</t>
  </si>
  <si>
    <t>Reverse Exponential</t>
  </si>
  <si>
    <t>Activation unit Config</t>
  </si>
  <si>
    <t>Row Labels</t>
  </si>
  <si>
    <t>Grand Total</t>
  </si>
  <si>
    <t>Count of Validation Accuracy</t>
  </si>
  <si>
    <t>M03_L01.00</t>
  </si>
  <si>
    <t>M03_L02.00</t>
  </si>
  <si>
    <t>M03_L03.00</t>
  </si>
  <si>
    <t>M03_L04.00</t>
  </si>
  <si>
    <t>M03_L05.00</t>
  </si>
  <si>
    <t>M03_L06.00</t>
  </si>
  <si>
    <t>M03_L07.00</t>
  </si>
  <si>
    <t>M03_L08.00</t>
  </si>
  <si>
    <t>M03_L09.00</t>
  </si>
  <si>
    <t>M03_L010.00</t>
  </si>
  <si>
    <t>M06_L01.00</t>
  </si>
  <si>
    <t>M06_L02.00</t>
  </si>
  <si>
    <t>M06_L03.00</t>
  </si>
  <si>
    <t>M06_L04.00</t>
  </si>
  <si>
    <t>M06_L05.00</t>
  </si>
  <si>
    <t>M06_L06.00</t>
  </si>
  <si>
    <t>M06_L07.00</t>
  </si>
  <si>
    <t>M06_L08.00</t>
  </si>
  <si>
    <t>M06_L09.00</t>
  </si>
  <si>
    <t>M06_L010.00</t>
  </si>
  <si>
    <t>M03_L05.10</t>
  </si>
  <si>
    <t>M03_L05.20</t>
  </si>
  <si>
    <t>M03_L05.30</t>
  </si>
  <si>
    <t>M03_L05.40</t>
  </si>
  <si>
    <t>M03_L05.50</t>
  </si>
  <si>
    <t>M03_L05.60</t>
  </si>
  <si>
    <t>M03_L05.70</t>
  </si>
  <si>
    <t>M03_L05.80</t>
  </si>
  <si>
    <t>M03_L05.90</t>
  </si>
  <si>
    <t>M06_L05.10</t>
  </si>
  <si>
    <t>M06_L05.20</t>
  </si>
  <si>
    <t>M06_L05.30</t>
  </si>
  <si>
    <t>M06_L05.40</t>
  </si>
  <si>
    <t>M06_L05.50</t>
  </si>
  <si>
    <t>M06_L05.60</t>
  </si>
  <si>
    <t>M06_L05.70</t>
  </si>
  <si>
    <t>M06_L05.80</t>
  </si>
  <si>
    <t>M06_L05.90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</si>
</sst>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 applyNumberFormat="1"/>
    <xf numFmtId="0" fontId="2" fillId="3" borderId="2" xfId="2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1" applyNumberFormat="1" applyAlignment="1">
      <alignment horizontal="left" vertical="center"/>
    </xf>
    <xf numFmtId="0" fontId="0" fillId="0" borderId="0" xfId="0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3">
    <cellStyle name="Input" xfId="2" builtinId="20"/>
    <cellStyle name="Normal" xfId="0" builtinId="0"/>
    <cellStyle name="Output" xfId="1" builtinId="21"/>
  </cellStyles>
  <dxfs count="0"/>
  <tableStyles count="0" defaultTableStyle="TableStyleMedium9" defaultPivotStyle="PivotStyleMedium4"/>
  <colors>
    <mruColors>
      <color rgb="FF66FFFF"/>
      <color rgb="FF54D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Suitable Model</a:t>
            </a:r>
            <a:r>
              <a:rPr lang="en-US" baseline="0"/>
              <a:t> Configuration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'MNIST Result'!$B$102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'MNIST Result'!$A$103:$A$106</c:f>
              <c:strCache>
                <c:ptCount val="4"/>
                <c:pt idx="0">
                  <c:v>0&lt;=VA&lt;91</c:v>
                </c:pt>
                <c:pt idx="1">
                  <c:v>91&lt;=VA&lt;94%</c:v>
                </c:pt>
                <c:pt idx="2">
                  <c:v>94&lt;=VA&lt;96%</c:v>
                </c:pt>
                <c:pt idx="3">
                  <c:v>96&lt;=VA&lt;=100%</c:v>
                </c:pt>
              </c:strCache>
            </c:strRef>
          </c:cat>
          <c:val>
            <c:numRef>
              <c:f>'MNIST Result'!$B$103:$B$106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52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DF5-9046-EF87C37BC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59151"/>
        <c:axId val="89459983"/>
      </c:barChart>
      <c:catAx>
        <c:axId val="8945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983"/>
        <c:crosses val="autoZero"/>
        <c:auto val="1"/>
        <c:lblAlgn val="ctr"/>
        <c:lblOffset val="100"/>
        <c:noMultiLvlLbl val="0"/>
      </c:catAx>
      <c:valAx>
        <c:axId val="8945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[PerformanceReport.xlsx]MNIST 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vs Validation</a:t>
            </a:r>
            <a:r>
              <a:rPr lang="en-US" baseline="0"/>
              <a:t> Accuracy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'MNIST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'MNIST Pivot'!$A$4:$A$15</c:f>
              <c:strCache>
                <c:ptCount val="1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0.16</c:v>
                </c:pt>
                <c:pt idx="5">
                  <c:v>0.32</c:v>
                </c:pt>
                <c:pt idx="6">
                  <c:v>0.64</c:v>
                </c:pt>
                <c:pt idx="7">
                  <c:v>1.28</c:v>
                </c:pt>
                <c:pt idx="8">
                  <c:v>2.56</c:v>
                </c:pt>
                <c:pt idx="9">
                  <c:v>5.12</c:v>
                </c:pt>
                <c:pt idx="10">
                  <c:v>10.24</c:v>
                </c:pt>
              </c:strCache>
            </c:strRef>
          </c:cat>
          <c:val>
            <c:numRef>
              <c:f>'MNIST Pivot'!$B$4:$B$15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E-4992-B7CC-4114834E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69220143"/>
        <c:axId val="1269215983"/>
      </c:barChart>
      <c:catAx>
        <c:axId val="126922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15983"/>
        <c:crosses val="autoZero"/>
        <c:auto val="1"/>
        <c:lblAlgn val="ctr"/>
        <c:lblOffset val="100"/>
        <c:noMultiLvlLbl val="0"/>
      </c:catAx>
      <c:valAx>
        <c:axId val="1269215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[PerformanceReport.xlsx]MNIST Pivot!PivotTable6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Hodden Layer Size VS VA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'MNIST Pivot'!$B$36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'MNIST Pivot'!$A$37:$A$40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'MNIST Pivot'!$B$37:$B$40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7-4AA6-AFD7-AF62EA539D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589807"/>
        <c:axId val="1265585231"/>
      </c:barChart>
      <c:catAx>
        <c:axId val="126558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85231"/>
        <c:crosses val="autoZero"/>
        <c:auto val="1"/>
        <c:lblAlgn val="ctr"/>
        <c:lblOffset val="100"/>
        <c:noMultiLvlLbl val="0"/>
      </c:catAx>
      <c:valAx>
        <c:axId val="12655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8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[PerformanceReport.xlsx]MNIST Pivot!PivotTable7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Unit Confug VS. VA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'MNIST Pivot'!$B$61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'MNIST Pivot'!$A$62:$A$65</c:f>
              <c:strCache>
                <c:ptCount val="3"/>
                <c:pt idx="0">
                  <c:v>Equal</c:v>
                </c:pt>
                <c:pt idx="1">
                  <c:v>Exponential</c:v>
                </c:pt>
                <c:pt idx="2">
                  <c:v>Reverse Exponential</c:v>
                </c:pt>
              </c:strCache>
            </c:strRef>
          </c:cat>
          <c:val>
            <c:numRef>
              <c:f>'MNIST Pivot'!$B$62:$B$65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4EBB-910D-0F804E8E1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0666543"/>
        <c:axId val="1270664879"/>
      </c:barChart>
      <c:catAx>
        <c:axId val="127066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Activation Unit Config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64879"/>
        <c:crosses val="autoZero"/>
        <c:auto val="1"/>
        <c:lblAlgn val="ctr"/>
        <c:lblOffset val="100"/>
        <c:noMultiLvlLbl val="0"/>
      </c:catAx>
      <c:valAx>
        <c:axId val="12706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6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133350</xdr:rowOff>
    </xdr:from>
    <xdr:to>
      <xdr:col>5</xdr:col>
      <xdr:colOff>434340</xdr:colOff>
      <xdr:row>120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194310</xdr:rowOff>
    </xdr:from>
    <xdr:to>
      <xdr:col>3</xdr:col>
      <xdr:colOff>579120</xdr:colOff>
      <xdr:row>33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39</xdr:row>
      <xdr:rowOff>194310</xdr:rowOff>
    </xdr:from>
    <xdr:to>
      <xdr:col>3</xdr:col>
      <xdr:colOff>601980</xdr:colOff>
      <xdr:row>58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64</xdr:row>
      <xdr:rowOff>179070</xdr:rowOff>
    </xdr:from>
    <xdr:to>
      <xdr:col>3</xdr:col>
      <xdr:colOff>594360</xdr:colOff>
      <xdr:row>78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y Julian Gomes" refreshedDate="43217.525325462964" createdVersion="6" refreshedVersion="6" minRefreshableVersion="3" recordCount="29">
  <cacheSource type="worksheet">
    <worksheetSource ref="A12:G41" sheet="MNIST Shortlisted"/>
  </cacheSource>
  <cacheFields count="7">
    <cacheField name="Config-ID" numFmtId="0">
      <sharedItems/>
    </cacheField>
    <cacheField name="Model" numFmtId="0">
      <sharedItems containsSemiMixedTypes="0" containsString="0" containsNumber="1" containsInteger="1" minValue="3" maxValue="9"/>
    </cacheField>
    <cacheField name="Lambda" numFmtId="0">
      <sharedItems containsSemiMixedTypes="0" containsString="0" containsNumber="1" minValue="0.01" maxValue="10.24" count="11">
        <n v="0.01"/>
        <n v="0.02"/>
        <n v="0.04"/>
        <n v="0.08"/>
        <n v="0.16"/>
        <n v="0.32"/>
        <n v="0.64"/>
        <n v="1.28"/>
        <n v="2.56"/>
        <n v="5.12"/>
        <n v="10.24"/>
      </sharedItems>
    </cacheField>
    <cacheField name="Hidden Layer Config" numFmtId="0">
      <sharedItems count="3">
        <s v="Small"/>
        <s v="Large"/>
        <s v="Medium"/>
      </sharedItems>
    </cacheField>
    <cacheField name="Activation unit Config" numFmtId="0">
      <sharedItems count="3">
        <s v="Equal"/>
        <s v="Exponential"/>
        <s v="Reverse Exponential"/>
      </sharedItems>
    </cacheField>
    <cacheField name="Training Accuracy" numFmtId="10">
      <sharedItems containsSemiMixedTypes="0" containsString="0" containsNumber="1" minValue="0.96879999999999999" maxValue="0.98950000000000005"/>
    </cacheField>
    <cacheField name="Validation Accuracy" numFmtId="10">
      <sharedItems containsSemiMixedTypes="0" containsString="0" containsNumber="1" minValue="0.96" maxValue="0.9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M03_L00.01"/>
    <n v="3"/>
    <x v="0"/>
    <x v="0"/>
    <x v="0"/>
    <n v="0.98350000000000004"/>
    <n v="0.96220000000000006"/>
  </r>
  <r>
    <s v="M03_L00.02"/>
    <n v="3"/>
    <x v="1"/>
    <x v="0"/>
    <x v="0"/>
    <n v="0.98450000000000004"/>
    <n v="0.96140000000000003"/>
  </r>
  <r>
    <s v="M03_L00.04"/>
    <n v="3"/>
    <x v="2"/>
    <x v="0"/>
    <x v="0"/>
    <n v="0.98499999999999999"/>
    <n v="0.96099999999999997"/>
  </r>
  <r>
    <s v="M03_L00.08"/>
    <n v="3"/>
    <x v="3"/>
    <x v="0"/>
    <x v="0"/>
    <n v="0.98640000000000005"/>
    <n v="0.9637"/>
  </r>
  <r>
    <s v="M03_L00.16"/>
    <n v="3"/>
    <x v="4"/>
    <x v="0"/>
    <x v="0"/>
    <n v="0.98509999999999998"/>
    <n v="0.96279999999999999"/>
  </r>
  <r>
    <s v="M03_L00.32"/>
    <n v="3"/>
    <x v="5"/>
    <x v="0"/>
    <x v="0"/>
    <n v="0.98070000000000002"/>
    <n v="0.96179999999999999"/>
  </r>
  <r>
    <s v="M03_L00.64"/>
    <n v="3"/>
    <x v="6"/>
    <x v="0"/>
    <x v="0"/>
    <n v="0.98509999999999998"/>
    <n v="0.96389999999999998"/>
  </r>
  <r>
    <s v="M03_L01.28"/>
    <n v="3"/>
    <x v="7"/>
    <x v="0"/>
    <x v="0"/>
    <n v="0.9829"/>
    <n v="0.96589999999999998"/>
  </r>
  <r>
    <s v="M03_L02.56"/>
    <n v="3"/>
    <x v="8"/>
    <x v="0"/>
    <x v="0"/>
    <n v="0.97789999999999999"/>
    <n v="0.96560000000000001"/>
  </r>
  <r>
    <s v="M03_L05.12"/>
    <n v="3"/>
    <x v="9"/>
    <x v="0"/>
    <x v="0"/>
    <n v="0.98340000000000005"/>
    <n v="0.97099999999999997"/>
  </r>
  <r>
    <s v="M03_L10.24"/>
    <n v="3"/>
    <x v="10"/>
    <x v="0"/>
    <x v="0"/>
    <n v="0.98009999999999997"/>
    <n v="0.9718"/>
  </r>
  <r>
    <s v="M04_L10.24"/>
    <n v="4"/>
    <x v="10"/>
    <x v="1"/>
    <x v="1"/>
    <n v="0.96879999999999999"/>
    <n v="0.96230000000000004"/>
  </r>
  <r>
    <s v="M06_L00.01"/>
    <n v="6"/>
    <x v="0"/>
    <x v="0"/>
    <x v="1"/>
    <n v="0.98460000000000003"/>
    <n v="0.96309999999999996"/>
  </r>
  <r>
    <s v="M06_L00.02"/>
    <n v="6"/>
    <x v="1"/>
    <x v="0"/>
    <x v="1"/>
    <n v="0.98460000000000003"/>
    <n v="0.9627"/>
  </r>
  <r>
    <s v="M06_L00.04"/>
    <n v="6"/>
    <x v="2"/>
    <x v="0"/>
    <x v="1"/>
    <n v="0.98650000000000004"/>
    <n v="0.96279999999999999"/>
  </r>
  <r>
    <s v="M06_L00.08"/>
    <n v="6"/>
    <x v="3"/>
    <x v="0"/>
    <x v="1"/>
    <n v="0.98440000000000005"/>
    <n v="0.96220000000000006"/>
  </r>
  <r>
    <s v="M06_L00.16"/>
    <n v="6"/>
    <x v="4"/>
    <x v="0"/>
    <x v="1"/>
    <n v="0.98640000000000005"/>
    <n v="0.96189999999999998"/>
  </r>
  <r>
    <s v="M06_L00.32"/>
    <n v="6"/>
    <x v="5"/>
    <x v="0"/>
    <x v="1"/>
    <n v="0.98429999999999995"/>
    <n v="0.96319999999999995"/>
  </r>
  <r>
    <s v="M06_L00.64"/>
    <n v="6"/>
    <x v="6"/>
    <x v="0"/>
    <x v="1"/>
    <n v="0.98550000000000004"/>
    <n v="0.96460000000000001"/>
  </r>
  <r>
    <s v="M06_L01.28"/>
    <n v="6"/>
    <x v="7"/>
    <x v="0"/>
    <x v="1"/>
    <n v="0.98950000000000005"/>
    <n v="0.96870000000000001"/>
  </r>
  <r>
    <s v="M06_L02.56"/>
    <n v="6"/>
    <x v="8"/>
    <x v="0"/>
    <x v="1"/>
    <n v="0.98309999999999997"/>
    <n v="0.96799999999999997"/>
  </r>
  <r>
    <s v="M06_L05.12"/>
    <n v="6"/>
    <x v="9"/>
    <x v="0"/>
    <x v="1"/>
    <n v="0.98199999999999998"/>
    <n v="0.96779999999999999"/>
  </r>
  <r>
    <s v="M06_L10.24"/>
    <n v="6"/>
    <x v="10"/>
    <x v="0"/>
    <x v="1"/>
    <n v="0.97889999999999999"/>
    <n v="0.97150000000000003"/>
  </r>
  <r>
    <s v="M08_L10.24"/>
    <n v="8"/>
    <x v="10"/>
    <x v="2"/>
    <x v="2"/>
    <n v="0.97019999999999995"/>
    <n v="0.96230000000000004"/>
  </r>
  <r>
    <s v="M09_L00.32"/>
    <n v="9"/>
    <x v="5"/>
    <x v="0"/>
    <x v="2"/>
    <n v="0.97929999999999995"/>
    <n v="0.96"/>
  </r>
  <r>
    <s v="M09_L01.28"/>
    <n v="9"/>
    <x v="7"/>
    <x v="0"/>
    <x v="2"/>
    <n v="0.97850000000000004"/>
    <n v="0.96030000000000004"/>
  </r>
  <r>
    <s v="M09_L02.56"/>
    <n v="9"/>
    <x v="8"/>
    <x v="0"/>
    <x v="2"/>
    <n v="0.97470000000000001"/>
    <n v="0.96109999999999995"/>
  </r>
  <r>
    <s v="M09_L05.12"/>
    <n v="9"/>
    <x v="9"/>
    <x v="0"/>
    <x v="2"/>
    <n v="0.97789999999999999"/>
    <n v="0.9667"/>
  </r>
  <r>
    <s v="M09_L10.24"/>
    <n v="9"/>
    <x v="10"/>
    <x v="0"/>
    <x v="2"/>
    <n v="0.97450000000000003"/>
    <n v="0.966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7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10" showAll="0"/>
    <pivotField dataField="1" numFmtId="1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Validation Accuracy" fld="6" subtotal="count" baseField="0" baseItem="39530547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1:B65" firstHeaderRow="1" firstDataRow="1" firstDataCol="1"/>
  <pivotFields count="7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0" showAll="0"/>
    <pivotField dataField="1" numFmtId="1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lidation Accuracy" fld="6" subtotal="count" baseField="0" baseItem="39530547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6:B40" firstHeaderRow="1" firstDataRow="1" firstDataCol="1"/>
  <pivotFields count="7"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numFmtId="10" showAll="0"/>
    <pivotField dataField="1" numFmtId="1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lidation Accuracy" fld="6" subtotal="count" baseField="0" baseItem="39530547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G141"/>
  <sheetViews>
    <sheetView topLeftCell="A83" zoomScaleNormal="100" workbookViewId="0">
      <selection sqref="A1:G100"/>
    </sheetView>
  </sheetViews>
  <sheetFormatPr defaultRowHeight="15.6" x14ac:dyDescent="0.3"/>
  <cols>
    <col min="1" max="1" width="10.69921875" style="4" customWidth="1"/>
    <col min="2" max="2" width="8.796875" style="1"/>
    <col min="3" max="3" width="8.796875" style="2"/>
    <col min="4" max="4" width="12.09765625" style="2" customWidth="1"/>
    <col min="5" max="5" width="14" style="2" customWidth="1"/>
    <col min="6" max="6" width="16" style="2" customWidth="1"/>
    <col min="7" max="7" width="17.09765625" style="2" customWidth="1"/>
    <col min="8" max="8" width="6.796875" style="2" customWidth="1"/>
    <col min="9" max="9" width="10.69921875" style="2" customWidth="1"/>
    <col min="10" max="16384" width="8.796875" style="2"/>
  </cols>
  <sheetData>
    <row r="1" spans="1:7" x14ac:dyDescent="0.3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30</v>
      </c>
      <c r="B2" s="1">
        <v>3</v>
      </c>
      <c r="C2" s="2">
        <v>10.24</v>
      </c>
      <c r="D2" s="2">
        <v>0.34717599999999998</v>
      </c>
      <c r="E2" s="2">
        <v>0.21743199999999999</v>
      </c>
      <c r="F2" s="3">
        <v>0.98009999999999997</v>
      </c>
      <c r="G2" s="3">
        <v>0.9718</v>
      </c>
    </row>
    <row r="3" spans="1:7" x14ac:dyDescent="0.3">
      <c r="A3" s="4" t="s">
        <v>73</v>
      </c>
      <c r="B3" s="1">
        <v>6</v>
      </c>
      <c r="C3" s="2">
        <v>10.24</v>
      </c>
      <c r="D3" s="2">
        <v>0.36883500000000002</v>
      </c>
      <c r="E3" s="2">
        <v>0.228487</v>
      </c>
      <c r="F3" s="3">
        <v>0.97889999999999999</v>
      </c>
      <c r="G3" s="3">
        <v>0.97150000000000003</v>
      </c>
    </row>
    <row r="4" spans="1:7" x14ac:dyDescent="0.3">
      <c r="A4" s="4" t="s">
        <v>31</v>
      </c>
      <c r="B4" s="1">
        <v>3</v>
      </c>
      <c r="C4" s="2">
        <v>5.12</v>
      </c>
      <c r="D4" s="2">
        <v>0.33521299999999998</v>
      </c>
      <c r="E4" s="2">
        <v>0.21330299999999999</v>
      </c>
      <c r="F4" s="3">
        <v>0.98340000000000005</v>
      </c>
      <c r="G4" s="3">
        <v>0.97099999999999997</v>
      </c>
    </row>
    <row r="5" spans="1:7" x14ac:dyDescent="0.3">
      <c r="A5" s="4" t="s">
        <v>70</v>
      </c>
      <c r="B5" s="1">
        <v>6</v>
      </c>
      <c r="C5" s="2">
        <v>1.28</v>
      </c>
      <c r="D5" s="2">
        <v>0.31029800000000002</v>
      </c>
      <c r="E5" s="2">
        <v>0.22380700000000001</v>
      </c>
      <c r="F5" s="3">
        <v>0.98950000000000005</v>
      </c>
      <c r="G5" s="3">
        <v>0.96870000000000001</v>
      </c>
    </row>
    <row r="6" spans="1:7" x14ac:dyDescent="0.3">
      <c r="A6" s="4" t="s">
        <v>71</v>
      </c>
      <c r="B6" s="1">
        <v>6</v>
      </c>
      <c r="C6" s="2">
        <v>2.56</v>
      </c>
      <c r="D6" s="2">
        <v>0.43207699999999999</v>
      </c>
      <c r="E6" s="2">
        <v>0.224799</v>
      </c>
      <c r="F6" s="3">
        <v>0.98309999999999997</v>
      </c>
      <c r="G6" s="3">
        <v>0.96799999999999997</v>
      </c>
    </row>
    <row r="7" spans="1:7" x14ac:dyDescent="0.3">
      <c r="A7" s="4" t="s">
        <v>72</v>
      </c>
      <c r="B7" s="1">
        <v>6</v>
      </c>
      <c r="C7" s="2">
        <v>5.12</v>
      </c>
      <c r="D7" s="2">
        <v>0.39582200000000001</v>
      </c>
      <c r="E7" s="2">
        <v>0.231881</v>
      </c>
      <c r="F7" s="3">
        <v>0.98199999999999998</v>
      </c>
      <c r="G7" s="3">
        <v>0.96779999999999999</v>
      </c>
    </row>
    <row r="8" spans="1:7" x14ac:dyDescent="0.3">
      <c r="A8" s="4" t="s">
        <v>105</v>
      </c>
      <c r="B8" s="1">
        <v>9</v>
      </c>
      <c r="C8" s="2">
        <v>10.24</v>
      </c>
      <c r="D8" s="2">
        <v>0.398669</v>
      </c>
      <c r="E8" s="2">
        <v>0.248249</v>
      </c>
      <c r="F8" s="3">
        <v>0.97450000000000003</v>
      </c>
      <c r="G8" s="3">
        <v>0.96699999999999997</v>
      </c>
    </row>
    <row r="9" spans="1:7" x14ac:dyDescent="0.3">
      <c r="A9" s="4" t="s">
        <v>104</v>
      </c>
      <c r="B9" s="1">
        <v>9</v>
      </c>
      <c r="C9" s="2">
        <v>5.12</v>
      </c>
      <c r="D9" s="2">
        <v>0.35373900000000003</v>
      </c>
      <c r="E9" s="2">
        <v>0.23804600000000001</v>
      </c>
      <c r="F9" s="3">
        <v>0.97789999999999999</v>
      </c>
      <c r="G9" s="3">
        <v>0.9667</v>
      </c>
    </row>
    <row r="10" spans="1:7" x14ac:dyDescent="0.3">
      <c r="A10" s="4" t="s">
        <v>32</v>
      </c>
      <c r="B10" s="1">
        <v>3</v>
      </c>
      <c r="C10" s="2">
        <v>1.28</v>
      </c>
      <c r="D10" s="2">
        <v>0.33424199999999998</v>
      </c>
      <c r="E10" s="2">
        <v>0.24308299999999999</v>
      </c>
      <c r="F10" s="3">
        <v>0.9829</v>
      </c>
      <c r="G10" s="3">
        <v>0.96589999999999998</v>
      </c>
    </row>
    <row r="11" spans="1:7" x14ac:dyDescent="0.3">
      <c r="A11" s="4" t="s">
        <v>33</v>
      </c>
      <c r="B11" s="1">
        <v>3</v>
      </c>
      <c r="C11" s="2">
        <v>2.56</v>
      </c>
      <c r="D11" s="2">
        <v>0.447293</v>
      </c>
      <c r="E11" s="2">
        <v>0.248831</v>
      </c>
      <c r="F11" s="3">
        <v>0.97789999999999999</v>
      </c>
      <c r="G11" s="3">
        <v>0.96560000000000001</v>
      </c>
    </row>
    <row r="12" spans="1:7" x14ac:dyDescent="0.3">
      <c r="A12" s="4" t="s">
        <v>69</v>
      </c>
      <c r="B12" s="1">
        <v>6</v>
      </c>
      <c r="C12" s="2">
        <v>0.64</v>
      </c>
      <c r="D12" s="2">
        <v>0.29017199999999999</v>
      </c>
      <c r="E12" s="2">
        <v>0.25448500000000002</v>
      </c>
      <c r="F12" s="3">
        <v>0.98550000000000004</v>
      </c>
      <c r="G12" s="3">
        <v>0.96460000000000001</v>
      </c>
    </row>
    <row r="13" spans="1:7" x14ac:dyDescent="0.3">
      <c r="A13" s="4" t="s">
        <v>34</v>
      </c>
      <c r="B13" s="1">
        <v>3</v>
      </c>
      <c r="C13" s="2">
        <v>0.64</v>
      </c>
      <c r="D13" s="2">
        <v>0.258992</v>
      </c>
      <c r="E13" s="2">
        <v>0.243617</v>
      </c>
      <c r="F13" s="3">
        <v>0.98509999999999998</v>
      </c>
      <c r="G13" s="3">
        <v>0.96389999999999998</v>
      </c>
    </row>
    <row r="14" spans="1:7" x14ac:dyDescent="0.3">
      <c r="A14" s="4" t="s">
        <v>35</v>
      </c>
      <c r="B14" s="1">
        <v>3</v>
      </c>
      <c r="C14" s="2">
        <v>0.08</v>
      </c>
      <c r="D14" s="2">
        <v>0.14297199999999999</v>
      </c>
      <c r="E14" s="2">
        <v>0.25920799999999999</v>
      </c>
      <c r="F14" s="3">
        <v>0.98640000000000005</v>
      </c>
      <c r="G14" s="3">
        <v>0.9637</v>
      </c>
    </row>
    <row r="15" spans="1:7" x14ac:dyDescent="0.3">
      <c r="A15" s="4" t="s">
        <v>68</v>
      </c>
      <c r="B15" s="1">
        <v>6</v>
      </c>
      <c r="C15" s="2">
        <v>0.32</v>
      </c>
      <c r="D15" s="2">
        <v>0.23246600000000001</v>
      </c>
      <c r="E15" s="2">
        <v>0.25503500000000001</v>
      </c>
      <c r="F15" s="3">
        <v>0.98429999999999995</v>
      </c>
      <c r="G15" s="3">
        <v>0.96319999999999995</v>
      </c>
    </row>
    <row r="16" spans="1:7" x14ac:dyDescent="0.3">
      <c r="A16" s="4" t="s">
        <v>63</v>
      </c>
      <c r="B16" s="1">
        <v>6</v>
      </c>
      <c r="C16" s="2">
        <v>0.01</v>
      </c>
      <c r="D16" s="2">
        <v>0.145507</v>
      </c>
      <c r="E16" s="2">
        <v>0.26112800000000003</v>
      </c>
      <c r="F16" s="3">
        <v>0.98460000000000003</v>
      </c>
      <c r="G16" s="3">
        <v>0.96309999999999996</v>
      </c>
    </row>
    <row r="17" spans="1:7" x14ac:dyDescent="0.3">
      <c r="A17" s="4" t="s">
        <v>36</v>
      </c>
      <c r="B17" s="1">
        <v>3</v>
      </c>
      <c r="C17" s="2">
        <v>0.16</v>
      </c>
      <c r="D17" s="2">
        <v>0.17102899999999999</v>
      </c>
      <c r="E17" s="2">
        <v>0.26270900000000003</v>
      </c>
      <c r="F17" s="3">
        <v>0.98509999999999998</v>
      </c>
      <c r="G17" s="3">
        <v>0.96279999999999999</v>
      </c>
    </row>
    <row r="18" spans="1:7" x14ac:dyDescent="0.3">
      <c r="A18" s="4" t="s">
        <v>65</v>
      </c>
      <c r="B18" s="1">
        <v>6</v>
      </c>
      <c r="C18" s="2">
        <v>0.04</v>
      </c>
      <c r="D18" s="2">
        <v>0.13960700000000001</v>
      </c>
      <c r="E18" s="2">
        <v>0.26053199999999999</v>
      </c>
      <c r="F18" s="3">
        <v>0.98650000000000004</v>
      </c>
      <c r="G18" s="3">
        <v>0.96279999999999999</v>
      </c>
    </row>
    <row r="19" spans="1:7" x14ac:dyDescent="0.3">
      <c r="A19" s="4" t="s">
        <v>64</v>
      </c>
      <c r="B19" s="1">
        <v>6</v>
      </c>
      <c r="C19" s="2">
        <v>0.02</v>
      </c>
      <c r="D19" s="2">
        <v>0.14744699999999999</v>
      </c>
      <c r="E19" s="2">
        <v>0.26291999999999999</v>
      </c>
      <c r="F19" s="3">
        <v>0.98460000000000003</v>
      </c>
      <c r="G19" s="3">
        <v>0.9627</v>
      </c>
    </row>
    <row r="20" spans="1:7" x14ac:dyDescent="0.3">
      <c r="A20" s="4" t="s">
        <v>62</v>
      </c>
      <c r="B20" s="1">
        <v>4</v>
      </c>
      <c r="C20" s="2">
        <v>10.24</v>
      </c>
      <c r="D20" s="2">
        <v>1.0689029999999999</v>
      </c>
      <c r="E20" s="2">
        <v>0.26813199999999998</v>
      </c>
      <c r="F20" s="3">
        <v>0.96879999999999999</v>
      </c>
      <c r="G20" s="3">
        <v>0.96230000000000004</v>
      </c>
    </row>
    <row r="21" spans="1:7" x14ac:dyDescent="0.3">
      <c r="A21" s="4" t="s">
        <v>94</v>
      </c>
      <c r="B21" s="1">
        <v>8</v>
      </c>
      <c r="C21" s="2">
        <v>10.24</v>
      </c>
      <c r="D21" s="2">
        <v>0.59213000000000005</v>
      </c>
      <c r="E21" s="2">
        <v>0.27537800000000001</v>
      </c>
      <c r="F21" s="3">
        <v>0.97019999999999995</v>
      </c>
      <c r="G21" s="3">
        <v>0.96230000000000004</v>
      </c>
    </row>
    <row r="22" spans="1:7" x14ac:dyDescent="0.3">
      <c r="A22" s="4" t="s">
        <v>37</v>
      </c>
      <c r="B22" s="1">
        <v>3</v>
      </c>
      <c r="C22" s="2">
        <v>0.01</v>
      </c>
      <c r="D22" s="2">
        <v>0.145679</v>
      </c>
      <c r="E22" s="2">
        <v>0.269399</v>
      </c>
      <c r="F22" s="3">
        <v>0.98350000000000004</v>
      </c>
      <c r="G22" s="3">
        <v>0.96220000000000006</v>
      </c>
    </row>
    <row r="23" spans="1:7" x14ac:dyDescent="0.3">
      <c r="A23" s="4" t="s">
        <v>66</v>
      </c>
      <c r="B23" s="1">
        <v>6</v>
      </c>
      <c r="C23" s="2">
        <v>0.08</v>
      </c>
      <c r="D23" s="2">
        <v>0.16674700000000001</v>
      </c>
      <c r="E23" s="2">
        <v>0.262071</v>
      </c>
      <c r="F23" s="3">
        <v>0.98440000000000005</v>
      </c>
      <c r="G23" s="3">
        <v>0.96220000000000006</v>
      </c>
    </row>
    <row r="24" spans="1:7" x14ac:dyDescent="0.3">
      <c r="A24" s="4" t="s">
        <v>67</v>
      </c>
      <c r="B24" s="1">
        <v>6</v>
      </c>
      <c r="C24" s="2">
        <v>0.16</v>
      </c>
      <c r="D24" s="2">
        <v>0.17937400000000001</v>
      </c>
      <c r="E24" s="2">
        <v>0.261874</v>
      </c>
      <c r="F24" s="3">
        <v>0.98640000000000005</v>
      </c>
      <c r="G24" s="3">
        <v>0.96189999999999998</v>
      </c>
    </row>
    <row r="25" spans="1:7" x14ac:dyDescent="0.3">
      <c r="A25" s="4" t="s">
        <v>40</v>
      </c>
      <c r="B25" s="1">
        <v>3</v>
      </c>
      <c r="C25" s="2">
        <v>0.32</v>
      </c>
      <c r="D25" s="2">
        <v>0.23347899999999999</v>
      </c>
      <c r="E25" s="2">
        <v>0.26160299999999997</v>
      </c>
      <c r="F25" s="3">
        <v>0.98070000000000002</v>
      </c>
      <c r="G25" s="3">
        <v>0.96179999999999999</v>
      </c>
    </row>
    <row r="26" spans="1:7" x14ac:dyDescent="0.3">
      <c r="A26" s="4" t="s">
        <v>38</v>
      </c>
      <c r="B26" s="1">
        <v>3</v>
      </c>
      <c r="C26" s="2">
        <v>0.02</v>
      </c>
      <c r="D26" s="2">
        <v>0.14241500000000001</v>
      </c>
      <c r="E26" s="2">
        <v>0.26526</v>
      </c>
      <c r="F26" s="3">
        <v>0.98450000000000004</v>
      </c>
      <c r="G26" s="3">
        <v>0.96140000000000003</v>
      </c>
    </row>
    <row r="27" spans="1:7" x14ac:dyDescent="0.3">
      <c r="A27" s="4" t="s">
        <v>103</v>
      </c>
      <c r="B27" s="1">
        <v>9</v>
      </c>
      <c r="C27" s="2">
        <v>2.56</v>
      </c>
      <c r="D27" s="2">
        <v>0.39951999999999999</v>
      </c>
      <c r="E27" s="2">
        <v>0.26783800000000002</v>
      </c>
      <c r="F27" s="3">
        <v>0.97470000000000001</v>
      </c>
      <c r="G27" s="3">
        <v>0.96109999999999995</v>
      </c>
    </row>
    <row r="28" spans="1:7" x14ac:dyDescent="0.3">
      <c r="A28" s="4" t="s">
        <v>39</v>
      </c>
      <c r="B28" s="1">
        <v>3</v>
      </c>
      <c r="C28" s="2">
        <v>0.04</v>
      </c>
      <c r="D28" s="2">
        <v>0.145118</v>
      </c>
      <c r="E28" s="2">
        <v>0.26362400000000002</v>
      </c>
      <c r="F28" s="3">
        <v>0.98499999999999999</v>
      </c>
      <c r="G28" s="3">
        <v>0.96099999999999997</v>
      </c>
    </row>
    <row r="29" spans="1:7" x14ac:dyDescent="0.3">
      <c r="A29" s="4" t="s">
        <v>102</v>
      </c>
      <c r="B29" s="1">
        <v>9</v>
      </c>
      <c r="C29" s="2">
        <v>1.28</v>
      </c>
      <c r="D29" s="2">
        <v>0.311718</v>
      </c>
      <c r="E29" s="2">
        <v>0.269262</v>
      </c>
      <c r="F29" s="3">
        <v>0.97850000000000004</v>
      </c>
      <c r="G29" s="3">
        <v>0.96030000000000004</v>
      </c>
    </row>
    <row r="30" spans="1:7" x14ac:dyDescent="0.3">
      <c r="A30" s="4" t="s">
        <v>100</v>
      </c>
      <c r="B30" s="1">
        <v>9</v>
      </c>
      <c r="C30" s="2">
        <v>0.32</v>
      </c>
      <c r="D30" s="2">
        <v>0.22232499999999999</v>
      </c>
      <c r="E30" s="2">
        <v>0.28095300000000001</v>
      </c>
      <c r="F30" s="3">
        <v>0.97929999999999995</v>
      </c>
      <c r="G30" s="3">
        <v>0.96</v>
      </c>
    </row>
    <row r="31" spans="1:7" x14ac:dyDescent="0.3">
      <c r="A31" s="4" t="s">
        <v>106</v>
      </c>
      <c r="B31" s="1">
        <v>7</v>
      </c>
      <c r="C31" s="2">
        <v>10.24</v>
      </c>
      <c r="D31" s="2">
        <v>0.75366900000000003</v>
      </c>
      <c r="E31" s="2">
        <v>0.28834300000000002</v>
      </c>
      <c r="F31" s="3">
        <v>0.96499999999999997</v>
      </c>
      <c r="G31" s="3">
        <v>0.95979999999999999</v>
      </c>
    </row>
    <row r="32" spans="1:7" x14ac:dyDescent="0.3">
      <c r="A32" s="4" t="s">
        <v>97</v>
      </c>
      <c r="B32" s="1">
        <v>9</v>
      </c>
      <c r="C32" s="2">
        <v>0.04</v>
      </c>
      <c r="D32" s="2">
        <v>0.18310199999999999</v>
      </c>
      <c r="E32" s="2">
        <v>0.29176000000000002</v>
      </c>
      <c r="F32" s="3">
        <v>0.97850000000000004</v>
      </c>
      <c r="G32" s="3">
        <v>0.95889999999999997</v>
      </c>
    </row>
    <row r="33" spans="1:7" x14ac:dyDescent="0.3">
      <c r="A33" s="4" t="s">
        <v>96</v>
      </c>
      <c r="B33" s="1">
        <v>9</v>
      </c>
      <c r="C33" s="2">
        <v>0.02</v>
      </c>
      <c r="D33" s="2">
        <v>0.19423199999999999</v>
      </c>
      <c r="E33" s="2">
        <v>0.29492400000000002</v>
      </c>
      <c r="F33" s="3">
        <v>0.97529999999999994</v>
      </c>
      <c r="G33" s="3">
        <v>0.95820000000000005</v>
      </c>
    </row>
    <row r="34" spans="1:7" x14ac:dyDescent="0.3">
      <c r="A34" s="4" t="s">
        <v>99</v>
      </c>
      <c r="B34" s="1">
        <v>9</v>
      </c>
      <c r="C34" s="2">
        <v>0.16</v>
      </c>
      <c r="D34" s="2">
        <v>0.21057300000000001</v>
      </c>
      <c r="E34" s="2">
        <v>0.28746500000000003</v>
      </c>
      <c r="F34" s="3">
        <v>0.97699999999999998</v>
      </c>
      <c r="G34" s="3">
        <v>0.95809999999999995</v>
      </c>
    </row>
    <row r="35" spans="1:7" x14ac:dyDescent="0.3">
      <c r="A35" s="4" t="s">
        <v>101</v>
      </c>
      <c r="B35" s="1">
        <v>9</v>
      </c>
      <c r="C35" s="2">
        <v>0.64</v>
      </c>
      <c r="D35" s="2">
        <v>0.28017199999999998</v>
      </c>
      <c r="E35" s="2">
        <v>0.28560200000000002</v>
      </c>
      <c r="F35" s="3">
        <v>0.97699999999999998</v>
      </c>
      <c r="G35" s="3">
        <v>0.95799999999999996</v>
      </c>
    </row>
    <row r="36" spans="1:7" x14ac:dyDescent="0.3">
      <c r="A36" s="4" t="s">
        <v>17</v>
      </c>
      <c r="B36" s="1">
        <v>1</v>
      </c>
      <c r="C36" s="2">
        <v>5.12</v>
      </c>
      <c r="D36" s="2">
        <v>0.83683700000000005</v>
      </c>
      <c r="E36" s="2">
        <v>0.29775499999999999</v>
      </c>
      <c r="F36" s="3">
        <v>0.96730000000000005</v>
      </c>
      <c r="G36" s="3">
        <v>0.95740000000000003</v>
      </c>
    </row>
    <row r="37" spans="1:7" x14ac:dyDescent="0.3">
      <c r="A37" s="4" t="s">
        <v>95</v>
      </c>
      <c r="B37" s="1">
        <v>9</v>
      </c>
      <c r="C37" s="2">
        <v>0.01</v>
      </c>
      <c r="D37" s="2">
        <v>0.216368</v>
      </c>
      <c r="E37" s="2">
        <v>0.304948</v>
      </c>
      <c r="F37" s="3">
        <v>0.97109999999999996</v>
      </c>
      <c r="G37" s="3">
        <v>0.95730000000000004</v>
      </c>
    </row>
    <row r="38" spans="1:7" x14ac:dyDescent="0.3">
      <c r="A38" s="4" t="s">
        <v>98</v>
      </c>
      <c r="B38" s="1">
        <v>9</v>
      </c>
      <c r="C38" s="2">
        <v>0.08</v>
      </c>
      <c r="D38" s="2">
        <v>0.221412</v>
      </c>
      <c r="E38" s="2">
        <v>0.29674099999999998</v>
      </c>
      <c r="F38" s="3">
        <v>0.97250000000000003</v>
      </c>
      <c r="G38" s="3">
        <v>0.95730000000000004</v>
      </c>
    </row>
    <row r="39" spans="1:7" x14ac:dyDescent="0.3">
      <c r="A39" s="4" t="s">
        <v>58</v>
      </c>
      <c r="B39" s="1">
        <v>4</v>
      </c>
      <c r="C39" s="2">
        <v>0.64</v>
      </c>
      <c r="D39" s="2">
        <v>0.74130499999999999</v>
      </c>
      <c r="E39" s="2">
        <v>0.30900899999999998</v>
      </c>
      <c r="F39" s="3">
        <v>0.9667</v>
      </c>
      <c r="G39" s="3">
        <v>0.95509999999999995</v>
      </c>
    </row>
    <row r="40" spans="1:7" x14ac:dyDescent="0.3">
      <c r="A40" s="4" t="s">
        <v>15</v>
      </c>
      <c r="B40" s="1">
        <v>1</v>
      </c>
      <c r="C40" s="2">
        <v>1.28</v>
      </c>
      <c r="D40" s="2">
        <v>0.760347</v>
      </c>
      <c r="E40" s="2">
        <v>0.32723999999999998</v>
      </c>
      <c r="F40" s="3">
        <v>0.96609999999999996</v>
      </c>
      <c r="G40" s="3">
        <v>0.95369999999999999</v>
      </c>
    </row>
    <row r="41" spans="1:7" x14ac:dyDescent="0.3">
      <c r="A41" s="4" t="s">
        <v>80</v>
      </c>
      <c r="B41" s="1">
        <v>7</v>
      </c>
      <c r="C41" s="2">
        <v>0.64</v>
      </c>
      <c r="D41" s="2">
        <v>0.390708</v>
      </c>
      <c r="E41" s="2">
        <v>0.310886</v>
      </c>
      <c r="F41" s="3">
        <v>0.96879999999999999</v>
      </c>
      <c r="G41" s="3">
        <v>0.95340000000000003</v>
      </c>
    </row>
    <row r="42" spans="1:7" x14ac:dyDescent="0.3">
      <c r="A42" s="4" t="s">
        <v>93</v>
      </c>
      <c r="B42" s="1">
        <v>8</v>
      </c>
      <c r="C42" s="2">
        <v>5.12</v>
      </c>
      <c r="D42" s="2">
        <v>0.92028100000000002</v>
      </c>
      <c r="E42" s="2">
        <v>0.32699299999999998</v>
      </c>
      <c r="F42" s="3">
        <v>0.95899999999999996</v>
      </c>
      <c r="G42" s="3">
        <v>0.95240000000000002</v>
      </c>
    </row>
    <row r="43" spans="1:7" x14ac:dyDescent="0.3">
      <c r="A43" s="4" t="s">
        <v>51</v>
      </c>
      <c r="B43" s="1">
        <v>5</v>
      </c>
      <c r="C43" s="2">
        <v>10.24</v>
      </c>
      <c r="D43" s="2">
        <v>1.9999130000000001</v>
      </c>
      <c r="E43" s="2">
        <v>0.34869800000000001</v>
      </c>
      <c r="F43" s="3">
        <v>0.95609999999999995</v>
      </c>
      <c r="G43" s="3">
        <v>0.95179999999999998</v>
      </c>
    </row>
    <row r="44" spans="1:7" x14ac:dyDescent="0.3">
      <c r="A44" s="4" t="s">
        <v>14</v>
      </c>
      <c r="B44" s="1">
        <v>1</v>
      </c>
      <c r="C44" s="2">
        <v>0.64</v>
      </c>
      <c r="D44" s="2">
        <v>0.56221299999999996</v>
      </c>
      <c r="E44" s="2">
        <v>0.34340900000000002</v>
      </c>
      <c r="F44" s="3">
        <v>0.96860000000000002</v>
      </c>
      <c r="G44" s="3">
        <v>0.9516</v>
      </c>
    </row>
    <row r="45" spans="1:7" x14ac:dyDescent="0.3">
      <c r="A45" s="4" t="s">
        <v>57</v>
      </c>
      <c r="B45" s="1">
        <v>4</v>
      </c>
      <c r="C45" s="2">
        <v>0.32</v>
      </c>
      <c r="D45" s="2">
        <v>0.61248999999999998</v>
      </c>
      <c r="E45" s="2">
        <v>0.364757</v>
      </c>
      <c r="F45" s="3">
        <v>0.95730000000000004</v>
      </c>
      <c r="G45" s="3">
        <v>0.95079999999999998</v>
      </c>
    </row>
    <row r="46" spans="1:7" x14ac:dyDescent="0.3">
      <c r="A46" s="4" t="s">
        <v>82</v>
      </c>
      <c r="B46" s="1">
        <v>7</v>
      </c>
      <c r="C46" s="2">
        <v>2.56</v>
      </c>
      <c r="D46" s="2">
        <v>0.71117600000000003</v>
      </c>
      <c r="E46" s="2">
        <v>0.33741500000000002</v>
      </c>
      <c r="F46" s="3">
        <v>0.96240000000000003</v>
      </c>
      <c r="G46" s="3">
        <v>0.94979999999999998</v>
      </c>
    </row>
    <row r="47" spans="1:7" x14ac:dyDescent="0.3">
      <c r="A47" s="4" t="s">
        <v>27</v>
      </c>
      <c r="B47" s="1">
        <v>2</v>
      </c>
      <c r="C47" s="2">
        <v>10.24</v>
      </c>
      <c r="D47" s="2">
        <v>1.309634</v>
      </c>
      <c r="E47" s="2">
        <v>0.35180899999999998</v>
      </c>
      <c r="F47" s="3">
        <v>0.95220000000000005</v>
      </c>
      <c r="G47" s="3">
        <v>0.94950000000000001</v>
      </c>
    </row>
    <row r="48" spans="1:7" x14ac:dyDescent="0.3">
      <c r="A48" s="4" t="s">
        <v>88</v>
      </c>
      <c r="B48" s="1">
        <v>8</v>
      </c>
      <c r="C48" s="2">
        <v>0.16</v>
      </c>
      <c r="D48" s="2">
        <v>0.33879500000000001</v>
      </c>
      <c r="E48" s="2">
        <v>0.35100500000000001</v>
      </c>
      <c r="F48" s="3">
        <v>0.95750000000000002</v>
      </c>
      <c r="G48" s="3">
        <v>0.94940000000000002</v>
      </c>
    </row>
    <row r="49" spans="1:7" x14ac:dyDescent="0.3">
      <c r="A49" s="4" t="s">
        <v>92</v>
      </c>
      <c r="B49" s="1">
        <v>8</v>
      </c>
      <c r="C49" s="2">
        <v>2.56</v>
      </c>
      <c r="D49" s="2">
        <v>0.68223100000000003</v>
      </c>
      <c r="E49" s="2">
        <v>0.335812</v>
      </c>
      <c r="F49" s="3">
        <v>0.95899999999999996</v>
      </c>
      <c r="G49" s="3">
        <v>0.94930000000000003</v>
      </c>
    </row>
    <row r="50" spans="1:7" x14ac:dyDescent="0.3">
      <c r="A50" s="4" t="s">
        <v>49</v>
      </c>
      <c r="B50" s="1">
        <v>5</v>
      </c>
      <c r="C50" s="2">
        <v>2.56</v>
      </c>
      <c r="D50" s="2">
        <v>1.4491229999999999</v>
      </c>
      <c r="E50" s="2">
        <v>0.342308</v>
      </c>
      <c r="F50" s="3">
        <v>0.95720000000000005</v>
      </c>
      <c r="G50" s="3">
        <v>0.94869999999999999</v>
      </c>
    </row>
    <row r="51" spans="1:7" x14ac:dyDescent="0.3">
      <c r="A51" s="4" t="s">
        <v>50</v>
      </c>
      <c r="B51" s="1">
        <v>5</v>
      </c>
      <c r="C51" s="2">
        <v>5.12</v>
      </c>
      <c r="D51" s="2">
        <v>2.193975</v>
      </c>
      <c r="E51" s="2">
        <v>0.36235299999999998</v>
      </c>
      <c r="F51" s="3">
        <v>0.95199999999999996</v>
      </c>
      <c r="G51" s="3">
        <v>0.94869999999999999</v>
      </c>
    </row>
    <row r="52" spans="1:7" x14ac:dyDescent="0.3">
      <c r="A52" s="4" t="s">
        <v>44</v>
      </c>
      <c r="B52" s="1">
        <v>5</v>
      </c>
      <c r="C52" s="2">
        <v>0.08</v>
      </c>
      <c r="D52" s="2">
        <v>0.358103</v>
      </c>
      <c r="E52" s="2">
        <v>0.35705399999999998</v>
      </c>
      <c r="F52" s="3">
        <v>0.95620000000000005</v>
      </c>
      <c r="G52" s="3">
        <v>0.9486</v>
      </c>
    </row>
    <row r="53" spans="1:7" x14ac:dyDescent="0.3">
      <c r="A53" s="4" t="s">
        <v>83</v>
      </c>
      <c r="B53" s="1">
        <v>7</v>
      </c>
      <c r="C53" s="2">
        <v>5.12</v>
      </c>
      <c r="D53" s="2">
        <v>0.90338499999999999</v>
      </c>
      <c r="E53" s="2">
        <v>0.35568100000000002</v>
      </c>
      <c r="F53" s="3">
        <v>0.95920000000000005</v>
      </c>
      <c r="G53" s="3">
        <v>0.94820000000000004</v>
      </c>
    </row>
    <row r="54" spans="1:7" x14ac:dyDescent="0.3">
      <c r="A54" s="4" t="s">
        <v>91</v>
      </c>
      <c r="B54" s="1">
        <v>8</v>
      </c>
      <c r="C54" s="2">
        <v>1.28</v>
      </c>
      <c r="D54" s="2">
        <v>0.60484800000000005</v>
      </c>
      <c r="E54" s="2">
        <v>0.36723099999999997</v>
      </c>
      <c r="F54" s="3">
        <v>0.95169999999999999</v>
      </c>
      <c r="G54" s="3">
        <v>0.94810000000000005</v>
      </c>
    </row>
    <row r="55" spans="1:7" x14ac:dyDescent="0.3">
      <c r="A55" s="4" t="s">
        <v>41</v>
      </c>
      <c r="B55" s="1">
        <v>5</v>
      </c>
      <c r="C55" s="2">
        <v>0.01</v>
      </c>
      <c r="D55" s="2">
        <v>0.31532100000000002</v>
      </c>
      <c r="E55" s="2">
        <v>0.344999</v>
      </c>
      <c r="F55" s="3">
        <v>0.95630000000000004</v>
      </c>
      <c r="G55" s="3">
        <v>0.94779999999999998</v>
      </c>
    </row>
    <row r="56" spans="1:7" x14ac:dyDescent="0.3">
      <c r="A56" s="4" t="s">
        <v>11</v>
      </c>
      <c r="B56" s="1">
        <v>1</v>
      </c>
      <c r="C56" s="2">
        <v>0.08</v>
      </c>
      <c r="D56" s="2">
        <v>0.36364999999999997</v>
      </c>
      <c r="E56" s="2">
        <v>0.39576499999999998</v>
      </c>
      <c r="F56" s="3">
        <v>0.96020000000000005</v>
      </c>
      <c r="G56" s="3">
        <v>0.94769999999999999</v>
      </c>
    </row>
    <row r="57" spans="1:7" x14ac:dyDescent="0.3">
      <c r="A57" s="4" t="s">
        <v>9</v>
      </c>
      <c r="B57" s="1">
        <v>1</v>
      </c>
      <c r="C57" s="2">
        <v>0.02</v>
      </c>
      <c r="D57" s="2">
        <v>0.34812500000000002</v>
      </c>
      <c r="E57" s="2">
        <v>0.38226700000000002</v>
      </c>
      <c r="F57" s="3">
        <v>0.95530000000000004</v>
      </c>
      <c r="G57" s="3">
        <v>0.9476</v>
      </c>
    </row>
    <row r="58" spans="1:7" x14ac:dyDescent="0.3">
      <c r="A58" s="4" t="s">
        <v>89</v>
      </c>
      <c r="B58" s="1">
        <v>8</v>
      </c>
      <c r="C58" s="2">
        <v>0.32</v>
      </c>
      <c r="D58" s="2">
        <v>0.39317099999999999</v>
      </c>
      <c r="E58" s="2">
        <v>0.367031</v>
      </c>
      <c r="F58" s="3">
        <v>0.95409999999999995</v>
      </c>
      <c r="G58" s="3">
        <v>0.9476</v>
      </c>
    </row>
    <row r="59" spans="1:7" x14ac:dyDescent="0.3">
      <c r="A59" s="4" t="s">
        <v>77</v>
      </c>
      <c r="B59" s="1">
        <v>7</v>
      </c>
      <c r="C59" s="2">
        <v>0.08</v>
      </c>
      <c r="D59" s="2">
        <v>0.32966299999999998</v>
      </c>
      <c r="E59" s="2">
        <v>0.36637399999999998</v>
      </c>
      <c r="F59" s="3">
        <v>0.95679999999999998</v>
      </c>
      <c r="G59" s="3">
        <v>0.94669999999999999</v>
      </c>
    </row>
    <row r="60" spans="1:7" x14ac:dyDescent="0.3">
      <c r="A60" s="4" t="s">
        <v>84</v>
      </c>
      <c r="B60" s="1">
        <v>8</v>
      </c>
      <c r="C60" s="2">
        <v>0.01</v>
      </c>
      <c r="D60" s="2">
        <v>0.31990099999999999</v>
      </c>
      <c r="E60" s="2">
        <v>0.360234</v>
      </c>
      <c r="F60" s="3">
        <v>0.95430000000000004</v>
      </c>
      <c r="G60" s="3">
        <v>0.9466</v>
      </c>
    </row>
    <row r="61" spans="1:7" x14ac:dyDescent="0.3">
      <c r="A61" s="4" t="s">
        <v>87</v>
      </c>
      <c r="B61" s="1">
        <v>8</v>
      </c>
      <c r="C61" s="2">
        <v>0.08</v>
      </c>
      <c r="D61" s="2">
        <v>0.32147500000000001</v>
      </c>
      <c r="E61" s="2">
        <v>0.3508</v>
      </c>
      <c r="F61" s="3">
        <v>0.95589999999999997</v>
      </c>
      <c r="G61" s="3">
        <v>0.94650000000000001</v>
      </c>
    </row>
    <row r="62" spans="1:7" x14ac:dyDescent="0.3">
      <c r="A62" s="4" t="s">
        <v>81</v>
      </c>
      <c r="B62" s="1">
        <v>7</v>
      </c>
      <c r="C62" s="2">
        <v>1.28</v>
      </c>
      <c r="D62" s="2">
        <v>0.60999099999999995</v>
      </c>
      <c r="E62" s="2">
        <v>0.368674</v>
      </c>
      <c r="F62" s="3">
        <v>0.95569999999999999</v>
      </c>
      <c r="G62" s="3">
        <v>0.94589999999999996</v>
      </c>
    </row>
    <row r="63" spans="1:7" x14ac:dyDescent="0.3">
      <c r="A63" s="4" t="s">
        <v>46</v>
      </c>
      <c r="B63" s="1">
        <v>5</v>
      </c>
      <c r="C63" s="2">
        <v>0.32</v>
      </c>
      <c r="D63" s="2">
        <v>0.52025500000000002</v>
      </c>
      <c r="E63" s="2">
        <v>0.370313</v>
      </c>
      <c r="F63" s="3">
        <v>0.95320000000000005</v>
      </c>
      <c r="G63" s="3">
        <v>0.9456</v>
      </c>
    </row>
    <row r="64" spans="1:7" x14ac:dyDescent="0.3">
      <c r="A64" s="4" t="s">
        <v>86</v>
      </c>
      <c r="B64" s="1">
        <v>8</v>
      </c>
      <c r="C64" s="2">
        <v>0.04</v>
      </c>
      <c r="D64" s="2">
        <v>0.31870300000000001</v>
      </c>
      <c r="E64" s="2">
        <v>0.35547600000000001</v>
      </c>
      <c r="F64" s="3">
        <v>0.95469999999999999</v>
      </c>
      <c r="G64" s="3">
        <v>0.94550000000000001</v>
      </c>
    </row>
    <row r="65" spans="1:7" x14ac:dyDescent="0.3">
      <c r="A65" s="4" t="s">
        <v>8</v>
      </c>
      <c r="B65" s="1">
        <v>1</v>
      </c>
      <c r="C65" s="2">
        <v>0.01</v>
      </c>
      <c r="D65" s="2">
        <v>0.33825</v>
      </c>
      <c r="E65" s="2">
        <v>0.40793099999999999</v>
      </c>
      <c r="F65" s="3">
        <v>0.9597</v>
      </c>
      <c r="G65" s="3">
        <v>0.94540000000000002</v>
      </c>
    </row>
    <row r="66" spans="1:7" x14ac:dyDescent="0.3">
      <c r="A66" s="4" t="s">
        <v>47</v>
      </c>
      <c r="B66" s="1">
        <v>5</v>
      </c>
      <c r="C66" s="2">
        <v>0.64</v>
      </c>
      <c r="D66" s="2">
        <v>0.70815399999999995</v>
      </c>
      <c r="E66" s="2">
        <v>0.36994700000000003</v>
      </c>
      <c r="F66" s="3">
        <v>0.95179999999999998</v>
      </c>
      <c r="G66" s="3">
        <v>0.94540000000000002</v>
      </c>
    </row>
    <row r="67" spans="1:7" x14ac:dyDescent="0.3">
      <c r="A67" s="4" t="s">
        <v>56</v>
      </c>
      <c r="B67" s="1">
        <v>4</v>
      </c>
      <c r="C67" s="2">
        <v>0.16</v>
      </c>
      <c r="D67" s="2">
        <v>0.52823600000000004</v>
      </c>
      <c r="E67" s="2">
        <v>0.39712599999999998</v>
      </c>
      <c r="F67" s="3">
        <v>0.94869999999999999</v>
      </c>
      <c r="G67" s="3">
        <v>0.94489999999999996</v>
      </c>
    </row>
    <row r="68" spans="1:7" x14ac:dyDescent="0.3">
      <c r="A68" s="4" t="s">
        <v>42</v>
      </c>
      <c r="B68" s="1">
        <v>5</v>
      </c>
      <c r="C68" s="2">
        <v>0.02</v>
      </c>
      <c r="D68" s="2">
        <v>0.36592200000000003</v>
      </c>
      <c r="E68" s="2">
        <v>0.37296299999999999</v>
      </c>
      <c r="F68" s="3">
        <v>0.94950000000000001</v>
      </c>
      <c r="G68" s="3">
        <v>0.9446</v>
      </c>
    </row>
    <row r="69" spans="1:7" x14ac:dyDescent="0.3">
      <c r="A69" s="4" t="s">
        <v>75</v>
      </c>
      <c r="B69" s="1">
        <v>7</v>
      </c>
      <c r="C69" s="2">
        <v>0.02</v>
      </c>
      <c r="D69" s="2">
        <v>0.34474500000000002</v>
      </c>
      <c r="E69" s="2">
        <v>0.39128000000000002</v>
      </c>
      <c r="F69" s="3">
        <v>0.95330000000000004</v>
      </c>
      <c r="G69" s="3">
        <v>0.94430000000000003</v>
      </c>
    </row>
    <row r="70" spans="1:7" x14ac:dyDescent="0.3">
      <c r="A70" s="4" t="s">
        <v>48</v>
      </c>
      <c r="B70" s="1">
        <v>5</v>
      </c>
      <c r="C70" s="2">
        <v>1.28</v>
      </c>
      <c r="D70" s="2">
        <v>1.0611429999999999</v>
      </c>
      <c r="E70" s="2">
        <v>0.38318200000000002</v>
      </c>
      <c r="F70" s="3">
        <v>0.94750000000000001</v>
      </c>
      <c r="G70" s="3">
        <v>0.94420000000000004</v>
      </c>
    </row>
    <row r="71" spans="1:7" x14ac:dyDescent="0.3">
      <c r="A71" s="4" t="s">
        <v>76</v>
      </c>
      <c r="B71" s="1">
        <v>7</v>
      </c>
      <c r="C71" s="2">
        <v>0.04</v>
      </c>
      <c r="D71" s="2">
        <v>0.36469299999999999</v>
      </c>
      <c r="E71" s="2">
        <v>0.39015300000000003</v>
      </c>
      <c r="F71" s="3">
        <v>0.95069999999999999</v>
      </c>
      <c r="G71" s="3">
        <v>0.94379999999999997</v>
      </c>
    </row>
    <row r="72" spans="1:7" x14ac:dyDescent="0.3">
      <c r="A72" s="4" t="s">
        <v>45</v>
      </c>
      <c r="B72" s="1">
        <v>5</v>
      </c>
      <c r="C72" s="2">
        <v>0.16</v>
      </c>
      <c r="D72" s="2">
        <v>0.45539299999999999</v>
      </c>
      <c r="E72" s="2">
        <v>0.38234800000000002</v>
      </c>
      <c r="F72" s="3">
        <v>0.94920000000000004</v>
      </c>
      <c r="G72" s="3">
        <v>0.94320000000000004</v>
      </c>
    </row>
    <row r="73" spans="1:7" x14ac:dyDescent="0.3">
      <c r="A73" s="4" t="s">
        <v>90</v>
      </c>
      <c r="B73" s="1">
        <v>8</v>
      </c>
      <c r="C73" s="2">
        <v>0.64</v>
      </c>
      <c r="D73" s="2">
        <v>0.50159600000000004</v>
      </c>
      <c r="E73" s="2">
        <v>0.38851400000000003</v>
      </c>
      <c r="F73" s="3">
        <v>0.94740000000000002</v>
      </c>
      <c r="G73" s="3">
        <v>0.94310000000000005</v>
      </c>
    </row>
    <row r="74" spans="1:7" x14ac:dyDescent="0.3">
      <c r="A74" s="4" t="s">
        <v>19</v>
      </c>
      <c r="B74" s="1">
        <v>2</v>
      </c>
      <c r="C74" s="2">
        <v>0.16</v>
      </c>
      <c r="D74" s="2">
        <v>0.42579600000000001</v>
      </c>
      <c r="E74" s="2">
        <v>0.39591100000000001</v>
      </c>
      <c r="F74" s="3">
        <v>0.94640000000000002</v>
      </c>
      <c r="G74" s="3">
        <v>0.94240000000000002</v>
      </c>
    </row>
    <row r="75" spans="1:7" x14ac:dyDescent="0.3">
      <c r="A75" s="4" t="s">
        <v>74</v>
      </c>
      <c r="B75" s="1">
        <v>7</v>
      </c>
      <c r="C75" s="2">
        <v>0.01</v>
      </c>
      <c r="D75" s="2">
        <v>0.342617</v>
      </c>
      <c r="E75" s="2">
        <v>0.39686900000000003</v>
      </c>
      <c r="F75" s="3">
        <v>0.95330000000000004</v>
      </c>
      <c r="G75" s="3">
        <v>0.94240000000000002</v>
      </c>
    </row>
    <row r="76" spans="1:7" x14ac:dyDescent="0.3">
      <c r="A76" s="4" t="s">
        <v>23</v>
      </c>
      <c r="B76" s="1">
        <v>2</v>
      </c>
      <c r="C76" s="2">
        <v>0.08</v>
      </c>
      <c r="D76" s="2">
        <v>0.38473099999999999</v>
      </c>
      <c r="E76" s="2">
        <v>0.39349800000000001</v>
      </c>
      <c r="F76" s="3">
        <v>0.94769999999999999</v>
      </c>
      <c r="G76" s="3">
        <v>0.94169999999999998</v>
      </c>
    </row>
    <row r="77" spans="1:7" x14ac:dyDescent="0.3">
      <c r="A77" s="4" t="s">
        <v>78</v>
      </c>
      <c r="B77" s="1">
        <v>7</v>
      </c>
      <c r="C77" s="2">
        <v>0.16</v>
      </c>
      <c r="D77" s="2">
        <v>0.38903700000000002</v>
      </c>
      <c r="E77" s="2">
        <v>0.39490900000000001</v>
      </c>
      <c r="F77" s="3">
        <v>0.95240000000000002</v>
      </c>
      <c r="G77" s="3">
        <v>0.94169999999999998</v>
      </c>
    </row>
    <row r="78" spans="1:7" x14ac:dyDescent="0.3">
      <c r="A78" s="4" t="s">
        <v>25</v>
      </c>
      <c r="B78" s="1">
        <v>2</v>
      </c>
      <c r="C78" s="2">
        <v>0.64</v>
      </c>
      <c r="D78" s="2">
        <v>0.61678699999999997</v>
      </c>
      <c r="E78" s="2">
        <v>0.39746999999999999</v>
      </c>
      <c r="F78" s="3">
        <v>0.94540000000000002</v>
      </c>
      <c r="G78" s="3">
        <v>0.94140000000000001</v>
      </c>
    </row>
    <row r="79" spans="1:7" x14ac:dyDescent="0.3">
      <c r="A79" s="4" t="s">
        <v>79</v>
      </c>
      <c r="B79" s="1">
        <v>7</v>
      </c>
      <c r="C79" s="2">
        <v>0.32</v>
      </c>
      <c r="D79" s="2">
        <v>0.43045600000000001</v>
      </c>
      <c r="E79" s="2">
        <v>0.383544</v>
      </c>
      <c r="F79" s="3">
        <v>0.95030000000000003</v>
      </c>
      <c r="G79" s="3">
        <v>0.94140000000000001</v>
      </c>
    </row>
    <row r="80" spans="1:7" x14ac:dyDescent="0.3">
      <c r="A80" s="4" t="s">
        <v>20</v>
      </c>
      <c r="B80" s="1">
        <v>2</v>
      </c>
      <c r="C80" s="2">
        <v>0.01</v>
      </c>
      <c r="D80" s="2">
        <v>0.36138900000000002</v>
      </c>
      <c r="E80" s="2">
        <v>0.397092</v>
      </c>
      <c r="F80" s="3">
        <v>0.94699999999999995</v>
      </c>
      <c r="G80" s="3">
        <v>0.94110000000000005</v>
      </c>
    </row>
    <row r="81" spans="1:7" x14ac:dyDescent="0.3">
      <c r="A81" s="4" t="s">
        <v>24</v>
      </c>
      <c r="B81" s="1">
        <v>2</v>
      </c>
      <c r="C81" s="2">
        <v>0.32</v>
      </c>
      <c r="D81" s="2">
        <v>0.48381600000000002</v>
      </c>
      <c r="E81" s="2">
        <v>0.39391799999999999</v>
      </c>
      <c r="F81" s="3">
        <v>0.94769999999999999</v>
      </c>
      <c r="G81" s="3">
        <v>0.94110000000000005</v>
      </c>
    </row>
    <row r="82" spans="1:7" x14ac:dyDescent="0.3">
      <c r="A82" s="4" t="s">
        <v>85</v>
      </c>
      <c r="B82" s="1">
        <v>8</v>
      </c>
      <c r="C82" s="2">
        <v>0.02</v>
      </c>
      <c r="D82" s="2">
        <v>0.348632</v>
      </c>
      <c r="E82" s="2">
        <v>0.38045499999999999</v>
      </c>
      <c r="F82" s="3">
        <v>0.94950000000000001</v>
      </c>
      <c r="G82" s="3">
        <v>0.94040000000000001</v>
      </c>
    </row>
    <row r="83" spans="1:7" x14ac:dyDescent="0.3">
      <c r="A83" s="4" t="s">
        <v>29</v>
      </c>
      <c r="B83" s="1">
        <v>2</v>
      </c>
      <c r="C83" s="2">
        <v>5.12</v>
      </c>
      <c r="D83" s="2">
        <v>1.5932649999999999</v>
      </c>
      <c r="E83" s="2">
        <v>0.40835100000000002</v>
      </c>
      <c r="F83" s="3">
        <v>0.94340000000000002</v>
      </c>
      <c r="G83" s="3">
        <v>0.93869999999999998</v>
      </c>
    </row>
    <row r="84" spans="1:7" x14ac:dyDescent="0.3">
      <c r="A84" s="4" t="s">
        <v>21</v>
      </c>
      <c r="B84" s="1">
        <v>2</v>
      </c>
      <c r="C84" s="2">
        <v>0.02</v>
      </c>
      <c r="D84" s="2">
        <v>0.37707000000000002</v>
      </c>
      <c r="E84" s="2">
        <v>0.405644</v>
      </c>
      <c r="F84" s="3">
        <v>0.94530000000000003</v>
      </c>
      <c r="G84" s="3">
        <v>0.93820000000000003</v>
      </c>
    </row>
    <row r="85" spans="1:7" x14ac:dyDescent="0.3">
      <c r="A85" s="4" t="s">
        <v>43</v>
      </c>
      <c r="B85" s="1">
        <v>5</v>
      </c>
      <c r="C85" s="2">
        <v>0.04</v>
      </c>
      <c r="D85" s="2">
        <v>0.439392</v>
      </c>
      <c r="E85" s="2">
        <v>0.41166199999999997</v>
      </c>
      <c r="F85" s="3">
        <v>0.93979999999999997</v>
      </c>
      <c r="G85" s="3">
        <v>0.93810000000000004</v>
      </c>
    </row>
    <row r="86" spans="1:7" x14ac:dyDescent="0.3">
      <c r="A86" s="4" t="s">
        <v>12</v>
      </c>
      <c r="B86" s="1">
        <v>1</v>
      </c>
      <c r="C86" s="2">
        <v>0.16</v>
      </c>
      <c r="D86" s="2">
        <v>0.50432999999999995</v>
      </c>
      <c r="E86" s="2">
        <v>0.45808900000000002</v>
      </c>
      <c r="F86" s="3">
        <v>0.94830000000000003</v>
      </c>
      <c r="G86" s="3">
        <v>0.93759999999999999</v>
      </c>
    </row>
    <row r="87" spans="1:7" x14ac:dyDescent="0.3">
      <c r="A87" s="4" t="s">
        <v>22</v>
      </c>
      <c r="B87" s="1">
        <v>2</v>
      </c>
      <c r="C87" s="2">
        <v>0.04</v>
      </c>
      <c r="D87" s="2">
        <v>0.40675800000000001</v>
      </c>
      <c r="E87" s="2">
        <v>0.42186600000000002</v>
      </c>
      <c r="F87" s="3">
        <v>0.94120000000000004</v>
      </c>
      <c r="G87" s="3">
        <v>0.9365</v>
      </c>
    </row>
    <row r="88" spans="1:7" x14ac:dyDescent="0.3">
      <c r="A88" s="4" t="s">
        <v>26</v>
      </c>
      <c r="B88" s="1">
        <v>2</v>
      </c>
      <c r="C88" s="2">
        <v>1.28</v>
      </c>
      <c r="D88" s="2">
        <v>0.85238700000000001</v>
      </c>
      <c r="E88" s="2">
        <v>0.42230800000000002</v>
      </c>
      <c r="F88" s="3">
        <v>0.9405</v>
      </c>
      <c r="G88" s="3">
        <v>0.93559999999999999</v>
      </c>
    </row>
    <row r="89" spans="1:7" x14ac:dyDescent="0.3">
      <c r="A89" s="4" t="s">
        <v>13</v>
      </c>
      <c r="B89" s="1">
        <v>1</v>
      </c>
      <c r="C89" s="2">
        <v>0.32</v>
      </c>
      <c r="D89" s="2" t="s">
        <v>18</v>
      </c>
      <c r="E89" s="2" t="s">
        <v>18</v>
      </c>
      <c r="F89" s="3">
        <v>0.93700000000000006</v>
      </c>
      <c r="G89" s="3">
        <v>0.93420000000000003</v>
      </c>
    </row>
    <row r="90" spans="1:7" x14ac:dyDescent="0.3">
      <c r="A90" s="4" t="s">
        <v>28</v>
      </c>
      <c r="B90" s="1">
        <v>2</v>
      </c>
      <c r="C90" s="2">
        <v>2.56</v>
      </c>
      <c r="D90" s="2">
        <v>1.221368</v>
      </c>
      <c r="E90" s="2">
        <v>0.43784000000000001</v>
      </c>
      <c r="F90" s="3">
        <v>0.93759999999999999</v>
      </c>
      <c r="G90" s="3">
        <v>0.93379999999999996</v>
      </c>
    </row>
    <row r="91" spans="1:7" x14ac:dyDescent="0.3">
      <c r="A91" s="4" t="s">
        <v>10</v>
      </c>
      <c r="B91" s="1">
        <v>1</v>
      </c>
      <c r="C91" s="2">
        <v>0.04</v>
      </c>
      <c r="D91" s="2">
        <v>0.45258500000000002</v>
      </c>
      <c r="E91" s="2">
        <v>0.46938099999999999</v>
      </c>
      <c r="F91" s="3">
        <v>0.9405</v>
      </c>
      <c r="G91" s="3">
        <v>0.93310000000000004</v>
      </c>
    </row>
    <row r="92" spans="1:7" x14ac:dyDescent="0.3">
      <c r="A92" s="4" t="s">
        <v>7</v>
      </c>
      <c r="B92" s="1">
        <v>1</v>
      </c>
      <c r="C92" s="2">
        <v>10.24</v>
      </c>
      <c r="D92" s="2">
        <v>1.031018</v>
      </c>
      <c r="E92" s="2">
        <v>0.54224799999999995</v>
      </c>
      <c r="F92" s="3">
        <v>0.92320000000000002</v>
      </c>
      <c r="G92" s="3">
        <v>0.92510000000000003</v>
      </c>
    </row>
    <row r="93" spans="1:7" x14ac:dyDescent="0.3">
      <c r="A93" s="4" t="s">
        <v>52</v>
      </c>
      <c r="B93" s="1">
        <v>4</v>
      </c>
      <c r="C93" s="2">
        <v>0.01</v>
      </c>
      <c r="D93" s="2" t="s">
        <v>18</v>
      </c>
      <c r="E93" s="2" t="s">
        <v>18</v>
      </c>
      <c r="F93" s="3">
        <v>0.91930000000000001</v>
      </c>
      <c r="G93" s="3">
        <v>0.91759999999999997</v>
      </c>
    </row>
    <row r="94" spans="1:7" x14ac:dyDescent="0.3">
      <c r="A94" s="4" t="s">
        <v>59</v>
      </c>
      <c r="B94" s="1">
        <v>4</v>
      </c>
      <c r="C94" s="2">
        <v>1.28</v>
      </c>
      <c r="D94" s="2" t="s">
        <v>18</v>
      </c>
      <c r="E94" s="2" t="s">
        <v>18</v>
      </c>
      <c r="F94" s="3">
        <v>0.91269999999999996</v>
      </c>
      <c r="G94" s="3">
        <v>0.91500000000000004</v>
      </c>
    </row>
    <row r="95" spans="1:7" x14ac:dyDescent="0.3">
      <c r="A95" s="4" t="s">
        <v>55</v>
      </c>
      <c r="B95" s="1">
        <v>4</v>
      </c>
      <c r="C95" s="2">
        <v>0.08</v>
      </c>
      <c r="D95" s="2" t="s">
        <v>18</v>
      </c>
      <c r="E95" s="2" t="s">
        <v>18</v>
      </c>
      <c r="F95" s="3">
        <v>0.90029999999999999</v>
      </c>
      <c r="G95" s="3">
        <v>0.89780000000000004</v>
      </c>
    </row>
    <row r="96" spans="1:7" x14ac:dyDescent="0.3">
      <c r="A96" s="4" t="s">
        <v>53</v>
      </c>
      <c r="B96" s="1">
        <v>4</v>
      </c>
      <c r="C96" s="2">
        <v>0.02</v>
      </c>
      <c r="D96" s="2" t="s">
        <v>18</v>
      </c>
      <c r="E96" s="2" t="s">
        <v>18</v>
      </c>
      <c r="F96" s="3">
        <v>0.86719999999999997</v>
      </c>
      <c r="G96" s="3">
        <v>0.86280000000000001</v>
      </c>
    </row>
    <row r="97" spans="1:7" x14ac:dyDescent="0.3">
      <c r="A97" s="4" t="s">
        <v>54</v>
      </c>
      <c r="B97" s="1">
        <v>4</v>
      </c>
      <c r="C97" s="2">
        <v>0.04</v>
      </c>
      <c r="D97" s="2" t="s">
        <v>18</v>
      </c>
      <c r="E97" s="2" t="s">
        <v>18</v>
      </c>
      <c r="F97" s="3">
        <v>0.86019999999999996</v>
      </c>
      <c r="G97" s="3">
        <v>0.86229999999999996</v>
      </c>
    </row>
    <row r="98" spans="1:7" x14ac:dyDescent="0.3">
      <c r="A98" s="4" t="s">
        <v>61</v>
      </c>
      <c r="B98" s="1">
        <v>4</v>
      </c>
      <c r="C98" s="2">
        <v>5.12</v>
      </c>
      <c r="D98" s="2">
        <v>1.8446119999999999</v>
      </c>
      <c r="E98" s="2">
        <v>1.6782330000000001</v>
      </c>
      <c r="F98" s="3">
        <v>0.67020000000000002</v>
      </c>
      <c r="G98" s="3">
        <v>0.6835</v>
      </c>
    </row>
    <row r="99" spans="1:7" x14ac:dyDescent="0.3">
      <c r="A99" s="4" t="s">
        <v>16</v>
      </c>
      <c r="B99" s="1">
        <v>1</v>
      </c>
      <c r="C99" s="2">
        <v>2.56</v>
      </c>
      <c r="D99" s="2" t="s">
        <v>18</v>
      </c>
      <c r="E99" s="2" t="s">
        <v>18</v>
      </c>
      <c r="F99" s="3">
        <v>0.57509999999999994</v>
      </c>
      <c r="G99" s="3">
        <v>0.57830000000000004</v>
      </c>
    </row>
    <row r="100" spans="1:7" x14ac:dyDescent="0.3">
      <c r="A100" s="4" t="s">
        <v>60</v>
      </c>
      <c r="B100" s="1">
        <v>4</v>
      </c>
      <c r="C100" s="2">
        <v>2.56</v>
      </c>
      <c r="D100" s="2">
        <v>2.9898790000000002</v>
      </c>
      <c r="E100" s="2">
        <v>2.6849669999999999</v>
      </c>
      <c r="F100" s="3">
        <v>0.33139999999999997</v>
      </c>
      <c r="G100" s="3">
        <v>0.33110000000000001</v>
      </c>
    </row>
    <row r="101" spans="1:7" x14ac:dyDescent="0.3">
      <c r="A101" s="5"/>
      <c r="B101" s="5"/>
    </row>
    <row r="102" spans="1:7" x14ac:dyDescent="0.3">
      <c r="A102" s="2" t="s">
        <v>112</v>
      </c>
      <c r="B102" s="2" t="s">
        <v>107</v>
      </c>
    </row>
    <row r="103" spans="1:7" x14ac:dyDescent="0.3">
      <c r="A103" s="2" t="s">
        <v>108</v>
      </c>
      <c r="B103" s="2">
        <f>COUNTIFS(G:G, "&gt;=0%", G:G, "&lt;91%" )</f>
        <v>6</v>
      </c>
    </row>
    <row r="104" spans="1:7" x14ac:dyDescent="0.3">
      <c r="A104" s="2" t="s">
        <v>109</v>
      </c>
      <c r="B104" s="2">
        <f>COUNTIFS(G:G, "&gt;=91%", G:G, "&lt;94%")</f>
        <v>12</v>
      </c>
    </row>
    <row r="105" spans="1:7" x14ac:dyDescent="0.3">
      <c r="A105" s="2" t="s">
        <v>110</v>
      </c>
      <c r="B105" s="2">
        <f>COUNTIFS(G:G,"&gt;=94%",G:G,"&lt;96%")</f>
        <v>52</v>
      </c>
    </row>
    <row r="106" spans="1:7" x14ac:dyDescent="0.3">
      <c r="A106" s="2" t="s">
        <v>111</v>
      </c>
      <c r="B106" s="2">
        <f>COUNTIFS(G:G,"&gt;=96%",G:G,"&lt;=100%")</f>
        <v>29</v>
      </c>
    </row>
    <row r="107" spans="1:7" x14ac:dyDescent="0.3">
      <c r="A107" s="5"/>
      <c r="B107" s="5"/>
    </row>
    <row r="108" spans="1:7" x14ac:dyDescent="0.3">
      <c r="A108" s="5"/>
      <c r="B108" s="5"/>
    </row>
    <row r="109" spans="1:7" x14ac:dyDescent="0.3">
      <c r="A109" s="5"/>
      <c r="B109" s="5"/>
    </row>
    <row r="110" spans="1:7" x14ac:dyDescent="0.3">
      <c r="A110" s="5"/>
      <c r="B110" s="5"/>
    </row>
    <row r="111" spans="1:7" x14ac:dyDescent="0.3">
      <c r="A111" s="5"/>
      <c r="B111" s="5"/>
    </row>
    <row r="112" spans="1:7" x14ac:dyDescent="0.3">
      <c r="A112" s="5"/>
      <c r="B112" s="5"/>
    </row>
    <row r="113" spans="1:2" x14ac:dyDescent="0.3">
      <c r="A113" s="5"/>
      <c r="B113" s="5"/>
    </row>
    <row r="114" spans="1:2" x14ac:dyDescent="0.3">
      <c r="A114" s="5"/>
      <c r="B114" s="5"/>
    </row>
    <row r="115" spans="1:2" x14ac:dyDescent="0.3">
      <c r="A115" s="5"/>
      <c r="B115" s="5"/>
    </row>
    <row r="116" spans="1:2" x14ac:dyDescent="0.3">
      <c r="A116" s="5"/>
      <c r="B116" s="5"/>
    </row>
    <row r="117" spans="1:2" x14ac:dyDescent="0.3">
      <c r="A117" s="5"/>
      <c r="B117" s="5"/>
    </row>
    <row r="118" spans="1:2" x14ac:dyDescent="0.3">
      <c r="A118" s="5"/>
      <c r="B118" s="5"/>
    </row>
    <row r="119" spans="1:2" x14ac:dyDescent="0.3">
      <c r="A119" s="5"/>
      <c r="B119" s="5"/>
    </row>
    <row r="120" spans="1:2" x14ac:dyDescent="0.3">
      <c r="A120" s="5"/>
      <c r="B120" s="5"/>
    </row>
    <row r="121" spans="1:2" x14ac:dyDescent="0.3">
      <c r="A121" s="5"/>
      <c r="B121" s="5"/>
    </row>
    <row r="122" spans="1:2" x14ac:dyDescent="0.3">
      <c r="A122" s="5"/>
      <c r="B122" s="5"/>
    </row>
    <row r="123" spans="1:2" x14ac:dyDescent="0.3">
      <c r="A123" s="5"/>
      <c r="B123" s="5"/>
    </row>
    <row r="124" spans="1:2" x14ac:dyDescent="0.3">
      <c r="A124" s="5"/>
      <c r="B124" s="5"/>
    </row>
    <row r="125" spans="1:2" x14ac:dyDescent="0.3">
      <c r="A125" s="5"/>
      <c r="B125" s="5"/>
    </row>
    <row r="126" spans="1:2" x14ac:dyDescent="0.3">
      <c r="A126" s="5"/>
      <c r="B126" s="5"/>
    </row>
    <row r="127" spans="1:2" x14ac:dyDescent="0.3">
      <c r="A127" s="5"/>
      <c r="B127" s="5"/>
    </row>
    <row r="128" spans="1:2" x14ac:dyDescent="0.3">
      <c r="A128" s="5"/>
      <c r="B128" s="5"/>
    </row>
    <row r="129" spans="1:2" x14ac:dyDescent="0.3">
      <c r="A129" s="5"/>
      <c r="B129" s="5"/>
    </row>
    <row r="130" spans="1:2" x14ac:dyDescent="0.3">
      <c r="A130" s="5"/>
      <c r="B130" s="5"/>
    </row>
    <row r="131" spans="1:2" x14ac:dyDescent="0.3">
      <c r="A131" s="5"/>
      <c r="B131" s="5"/>
    </row>
    <row r="132" spans="1:2" x14ac:dyDescent="0.3">
      <c r="A132" s="5"/>
      <c r="B132" s="5"/>
    </row>
    <row r="133" spans="1:2" x14ac:dyDescent="0.3">
      <c r="A133" s="5"/>
      <c r="B133" s="5"/>
    </row>
    <row r="134" spans="1:2" x14ac:dyDescent="0.3">
      <c r="A134" s="5"/>
      <c r="B134" s="5"/>
    </row>
    <row r="135" spans="1:2" x14ac:dyDescent="0.3">
      <c r="A135" s="5"/>
      <c r="B135" s="5"/>
    </row>
    <row r="136" spans="1:2" x14ac:dyDescent="0.3">
      <c r="A136" s="5"/>
      <c r="B136" s="5"/>
    </row>
    <row r="137" spans="1:2" x14ac:dyDescent="0.3">
      <c r="A137" s="5"/>
      <c r="B137" s="5"/>
    </row>
    <row r="138" spans="1:2" x14ac:dyDescent="0.3">
      <c r="A138" s="5"/>
      <c r="B138" s="5"/>
    </row>
    <row r="139" spans="1:2" x14ac:dyDescent="0.3">
      <c r="A139" s="5"/>
      <c r="B139" s="5"/>
    </row>
    <row r="140" spans="1:2" x14ac:dyDescent="0.3">
      <c r="A140" s="5"/>
      <c r="B140" s="5"/>
    </row>
    <row r="141" spans="1:2" x14ac:dyDescent="0.3">
      <c r="A141" s="5"/>
      <c r="B141" s="5"/>
    </row>
  </sheetData>
  <autoFilter ref="A1:G12">
    <sortState ref="A2:G100">
      <sortCondition descending="1" ref="G1:G12"/>
    </sortState>
  </autoFilter>
  <conditionalFormatting sqref="C1:C56 C68:C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6 D68:D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56 E68: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56 F68:F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 G68:G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webPublishItems count="2">
    <webPublishItem id="17968" divId="PerformanceReport-Model-1_17968" sourceType="sheet" destinationFile="E:\Work\Projects\DigitRecognition\MNIST_DR\Result\PerformanceReport.htm"/>
    <webPublishItem id="20057" divId="PerformanceReport-Model-1_20057" sourceType="autoFilter" destinationFile="E:\Work\Projects\DigitRecognition\MNIST_DR\Result\PerformanceReport-Model-1XC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K28" sqref="K28"/>
    </sheetView>
  </sheetViews>
  <sheetFormatPr defaultRowHeight="15.6" x14ac:dyDescent="0.3"/>
  <cols>
    <col min="1" max="1" width="12.5" customWidth="1"/>
  </cols>
  <sheetData>
    <row r="2" spans="1:7" x14ac:dyDescent="0.3">
      <c r="A2" t="s">
        <v>113</v>
      </c>
      <c r="B2" t="s">
        <v>117</v>
      </c>
    </row>
    <row r="3" spans="1:7" x14ac:dyDescent="0.3">
      <c r="A3" t="s">
        <v>114</v>
      </c>
      <c r="B3">
        <v>1</v>
      </c>
    </row>
    <row r="4" spans="1:7" x14ac:dyDescent="0.3">
      <c r="A4" t="s">
        <v>115</v>
      </c>
      <c r="B4">
        <v>2</v>
      </c>
    </row>
    <row r="5" spans="1:7" x14ac:dyDescent="0.3">
      <c r="A5" t="s">
        <v>116</v>
      </c>
      <c r="B5">
        <v>3</v>
      </c>
    </row>
    <row r="7" spans="1:7" x14ac:dyDescent="0.3">
      <c r="A7" t="s">
        <v>118</v>
      </c>
      <c r="B7" t="s">
        <v>117</v>
      </c>
    </row>
    <row r="8" spans="1:7" x14ac:dyDescent="0.3">
      <c r="A8" t="s">
        <v>119</v>
      </c>
      <c r="B8">
        <v>1</v>
      </c>
    </row>
    <row r="9" spans="1:7" x14ac:dyDescent="0.3">
      <c r="A9" t="s">
        <v>120</v>
      </c>
      <c r="B9">
        <v>2</v>
      </c>
    </row>
    <row r="10" spans="1:7" x14ac:dyDescent="0.3">
      <c r="A10" t="s">
        <v>121</v>
      </c>
      <c r="B10">
        <v>3</v>
      </c>
    </row>
    <row r="12" spans="1:7" x14ac:dyDescent="0.3">
      <c r="A12" s="4" t="s">
        <v>0</v>
      </c>
      <c r="B12" s="1" t="s">
        <v>1</v>
      </c>
      <c r="C12" s="2" t="s">
        <v>2</v>
      </c>
      <c r="D12" s="2" t="s">
        <v>113</v>
      </c>
      <c r="E12" s="2" t="s">
        <v>122</v>
      </c>
      <c r="F12" s="2" t="s">
        <v>5</v>
      </c>
      <c r="G12" s="2" t="s">
        <v>6</v>
      </c>
    </row>
    <row r="13" spans="1:7" x14ac:dyDescent="0.3">
      <c r="A13" s="4" t="s">
        <v>37</v>
      </c>
      <c r="B13" s="1">
        <v>3</v>
      </c>
      <c r="C13" s="2">
        <v>0.01</v>
      </c>
      <c r="D13" s="2" t="s">
        <v>116</v>
      </c>
      <c r="E13" s="2" t="s">
        <v>119</v>
      </c>
      <c r="F13" s="3">
        <v>0.98350000000000004</v>
      </c>
      <c r="G13" s="3">
        <v>0.96220000000000006</v>
      </c>
    </row>
    <row r="14" spans="1:7" x14ac:dyDescent="0.3">
      <c r="A14" s="4" t="s">
        <v>38</v>
      </c>
      <c r="B14" s="1">
        <v>3</v>
      </c>
      <c r="C14" s="2">
        <v>0.02</v>
      </c>
      <c r="D14" s="2" t="s">
        <v>116</v>
      </c>
      <c r="E14" s="2" t="s">
        <v>119</v>
      </c>
      <c r="F14" s="3">
        <v>0.98450000000000004</v>
      </c>
      <c r="G14" s="3">
        <v>0.96140000000000003</v>
      </c>
    </row>
    <row r="15" spans="1:7" x14ac:dyDescent="0.3">
      <c r="A15" s="4" t="s">
        <v>39</v>
      </c>
      <c r="B15" s="1">
        <v>3</v>
      </c>
      <c r="C15" s="2">
        <v>0.04</v>
      </c>
      <c r="D15" s="2" t="s">
        <v>116</v>
      </c>
      <c r="E15" s="2" t="s">
        <v>119</v>
      </c>
      <c r="F15" s="3">
        <v>0.98499999999999999</v>
      </c>
      <c r="G15" s="3">
        <v>0.96099999999999997</v>
      </c>
    </row>
    <row r="16" spans="1:7" x14ac:dyDescent="0.3">
      <c r="A16" s="4" t="s">
        <v>35</v>
      </c>
      <c r="B16" s="1">
        <v>3</v>
      </c>
      <c r="C16" s="2">
        <v>0.08</v>
      </c>
      <c r="D16" s="2" t="s">
        <v>116</v>
      </c>
      <c r="E16" s="2" t="s">
        <v>119</v>
      </c>
      <c r="F16" s="3">
        <v>0.98640000000000005</v>
      </c>
      <c r="G16" s="3">
        <v>0.9637</v>
      </c>
    </row>
    <row r="17" spans="1:7" x14ac:dyDescent="0.3">
      <c r="A17" s="4" t="s">
        <v>36</v>
      </c>
      <c r="B17" s="1">
        <v>3</v>
      </c>
      <c r="C17" s="2">
        <v>0.16</v>
      </c>
      <c r="D17" s="2" t="s">
        <v>116</v>
      </c>
      <c r="E17" s="2" t="s">
        <v>119</v>
      </c>
      <c r="F17" s="3">
        <v>0.98509999999999998</v>
      </c>
      <c r="G17" s="3">
        <v>0.96279999999999999</v>
      </c>
    </row>
    <row r="18" spans="1:7" x14ac:dyDescent="0.3">
      <c r="A18" s="4" t="s">
        <v>40</v>
      </c>
      <c r="B18" s="1">
        <v>3</v>
      </c>
      <c r="C18" s="2">
        <v>0.32</v>
      </c>
      <c r="D18" s="2" t="s">
        <v>116</v>
      </c>
      <c r="E18" s="2" t="s">
        <v>119</v>
      </c>
      <c r="F18" s="3">
        <v>0.98070000000000002</v>
      </c>
      <c r="G18" s="3">
        <v>0.96179999999999999</v>
      </c>
    </row>
    <row r="19" spans="1:7" x14ac:dyDescent="0.3">
      <c r="A19" s="4" t="s">
        <v>34</v>
      </c>
      <c r="B19" s="1">
        <v>3</v>
      </c>
      <c r="C19" s="2">
        <v>0.64</v>
      </c>
      <c r="D19" s="2" t="s">
        <v>116</v>
      </c>
      <c r="E19" s="2" t="s">
        <v>119</v>
      </c>
      <c r="F19" s="3">
        <v>0.98509999999999998</v>
      </c>
      <c r="G19" s="3">
        <v>0.96389999999999998</v>
      </c>
    </row>
    <row r="20" spans="1:7" x14ac:dyDescent="0.3">
      <c r="A20" s="4" t="s">
        <v>32</v>
      </c>
      <c r="B20" s="1">
        <v>3</v>
      </c>
      <c r="C20" s="2">
        <v>1.28</v>
      </c>
      <c r="D20" s="2" t="s">
        <v>116</v>
      </c>
      <c r="E20" s="2" t="s">
        <v>119</v>
      </c>
      <c r="F20" s="3">
        <v>0.9829</v>
      </c>
      <c r="G20" s="3">
        <v>0.96589999999999998</v>
      </c>
    </row>
    <row r="21" spans="1:7" x14ac:dyDescent="0.3">
      <c r="A21" s="4" t="s">
        <v>33</v>
      </c>
      <c r="B21" s="1">
        <v>3</v>
      </c>
      <c r="C21" s="2">
        <v>2.56</v>
      </c>
      <c r="D21" s="2" t="s">
        <v>116</v>
      </c>
      <c r="E21" s="2" t="s">
        <v>119</v>
      </c>
      <c r="F21" s="3">
        <v>0.97789999999999999</v>
      </c>
      <c r="G21" s="3">
        <v>0.96560000000000001</v>
      </c>
    </row>
    <row r="22" spans="1:7" x14ac:dyDescent="0.3">
      <c r="A22" s="4" t="s">
        <v>31</v>
      </c>
      <c r="B22" s="1">
        <v>3</v>
      </c>
      <c r="C22" s="2">
        <v>5.12</v>
      </c>
      <c r="D22" s="2" t="s">
        <v>116</v>
      </c>
      <c r="E22" s="2" t="s">
        <v>119</v>
      </c>
      <c r="F22" s="3">
        <v>0.98340000000000005</v>
      </c>
      <c r="G22" s="3">
        <v>0.97099999999999997</v>
      </c>
    </row>
    <row r="23" spans="1:7" x14ac:dyDescent="0.3">
      <c r="A23" s="4" t="s">
        <v>30</v>
      </c>
      <c r="B23" s="1">
        <v>3</v>
      </c>
      <c r="C23" s="2">
        <v>10.24</v>
      </c>
      <c r="D23" s="2" t="s">
        <v>116</v>
      </c>
      <c r="E23" s="2" t="s">
        <v>119</v>
      </c>
      <c r="F23" s="3">
        <v>0.98009999999999997</v>
      </c>
      <c r="G23" s="3">
        <v>0.9718</v>
      </c>
    </row>
    <row r="24" spans="1:7" x14ac:dyDescent="0.3">
      <c r="A24" s="4" t="s">
        <v>62</v>
      </c>
      <c r="B24" s="1">
        <v>4</v>
      </c>
      <c r="C24" s="2">
        <v>10.24</v>
      </c>
      <c r="D24" s="2" t="s">
        <v>114</v>
      </c>
      <c r="E24" s="2" t="s">
        <v>120</v>
      </c>
      <c r="F24" s="3">
        <v>0.96879999999999999</v>
      </c>
      <c r="G24" s="3">
        <v>0.96230000000000004</v>
      </c>
    </row>
    <row r="25" spans="1:7" x14ac:dyDescent="0.3">
      <c r="A25" s="4" t="s">
        <v>63</v>
      </c>
      <c r="B25" s="1">
        <v>6</v>
      </c>
      <c r="C25" s="2">
        <v>0.01</v>
      </c>
      <c r="D25" s="2" t="s">
        <v>116</v>
      </c>
      <c r="E25" s="2" t="s">
        <v>120</v>
      </c>
      <c r="F25" s="3">
        <v>0.98460000000000003</v>
      </c>
      <c r="G25" s="3">
        <v>0.96309999999999996</v>
      </c>
    </row>
    <row r="26" spans="1:7" x14ac:dyDescent="0.3">
      <c r="A26" s="4" t="s">
        <v>64</v>
      </c>
      <c r="B26" s="1">
        <v>6</v>
      </c>
      <c r="C26" s="2">
        <v>0.02</v>
      </c>
      <c r="D26" s="2" t="s">
        <v>116</v>
      </c>
      <c r="E26" s="2" t="s">
        <v>120</v>
      </c>
      <c r="F26" s="3">
        <v>0.98460000000000003</v>
      </c>
      <c r="G26" s="3">
        <v>0.9627</v>
      </c>
    </row>
    <row r="27" spans="1:7" x14ac:dyDescent="0.3">
      <c r="A27" s="4" t="s">
        <v>65</v>
      </c>
      <c r="B27" s="1">
        <v>6</v>
      </c>
      <c r="C27" s="2">
        <v>0.04</v>
      </c>
      <c r="D27" s="2" t="s">
        <v>116</v>
      </c>
      <c r="E27" s="2" t="s">
        <v>120</v>
      </c>
      <c r="F27" s="3">
        <v>0.98650000000000004</v>
      </c>
      <c r="G27" s="3">
        <v>0.96279999999999999</v>
      </c>
    </row>
    <row r="28" spans="1:7" x14ac:dyDescent="0.3">
      <c r="A28" s="4" t="s">
        <v>66</v>
      </c>
      <c r="B28" s="1">
        <v>6</v>
      </c>
      <c r="C28" s="2">
        <v>0.08</v>
      </c>
      <c r="D28" s="2" t="s">
        <v>116</v>
      </c>
      <c r="E28" s="2" t="s">
        <v>120</v>
      </c>
      <c r="F28" s="3">
        <v>0.98440000000000005</v>
      </c>
      <c r="G28" s="3">
        <v>0.96220000000000006</v>
      </c>
    </row>
    <row r="29" spans="1:7" x14ac:dyDescent="0.3">
      <c r="A29" s="4" t="s">
        <v>67</v>
      </c>
      <c r="B29" s="1">
        <v>6</v>
      </c>
      <c r="C29" s="2">
        <v>0.16</v>
      </c>
      <c r="D29" s="2" t="s">
        <v>116</v>
      </c>
      <c r="E29" s="2" t="s">
        <v>120</v>
      </c>
      <c r="F29" s="3">
        <v>0.98640000000000005</v>
      </c>
      <c r="G29" s="3">
        <v>0.96189999999999998</v>
      </c>
    </row>
    <row r="30" spans="1:7" x14ac:dyDescent="0.3">
      <c r="A30" s="4" t="s">
        <v>68</v>
      </c>
      <c r="B30" s="1">
        <v>6</v>
      </c>
      <c r="C30" s="2">
        <v>0.32</v>
      </c>
      <c r="D30" s="2" t="s">
        <v>116</v>
      </c>
      <c r="E30" s="2" t="s">
        <v>120</v>
      </c>
      <c r="F30" s="3">
        <v>0.98429999999999995</v>
      </c>
      <c r="G30" s="3">
        <v>0.96319999999999995</v>
      </c>
    </row>
    <row r="31" spans="1:7" x14ac:dyDescent="0.3">
      <c r="A31" s="4" t="s">
        <v>69</v>
      </c>
      <c r="B31" s="1">
        <v>6</v>
      </c>
      <c r="C31" s="2">
        <v>0.64</v>
      </c>
      <c r="D31" s="2" t="s">
        <v>116</v>
      </c>
      <c r="E31" s="2" t="s">
        <v>120</v>
      </c>
      <c r="F31" s="3">
        <v>0.98550000000000004</v>
      </c>
      <c r="G31" s="3">
        <v>0.96460000000000001</v>
      </c>
    </row>
    <row r="32" spans="1:7" x14ac:dyDescent="0.3">
      <c r="A32" s="4" t="s">
        <v>70</v>
      </c>
      <c r="B32" s="1">
        <v>6</v>
      </c>
      <c r="C32" s="2">
        <v>1.28</v>
      </c>
      <c r="D32" s="2" t="s">
        <v>116</v>
      </c>
      <c r="E32" s="2" t="s">
        <v>120</v>
      </c>
      <c r="F32" s="3">
        <v>0.98950000000000005</v>
      </c>
      <c r="G32" s="3">
        <v>0.96870000000000001</v>
      </c>
    </row>
    <row r="33" spans="1:7" x14ac:dyDescent="0.3">
      <c r="A33" s="4" t="s">
        <v>71</v>
      </c>
      <c r="B33" s="1">
        <v>6</v>
      </c>
      <c r="C33" s="2">
        <v>2.56</v>
      </c>
      <c r="D33" s="2" t="s">
        <v>116</v>
      </c>
      <c r="E33" s="2" t="s">
        <v>120</v>
      </c>
      <c r="F33" s="3">
        <v>0.98309999999999997</v>
      </c>
      <c r="G33" s="3">
        <v>0.96799999999999997</v>
      </c>
    </row>
    <row r="34" spans="1:7" x14ac:dyDescent="0.3">
      <c r="A34" s="4" t="s">
        <v>72</v>
      </c>
      <c r="B34" s="1">
        <v>6</v>
      </c>
      <c r="C34" s="2">
        <v>5.12</v>
      </c>
      <c r="D34" s="2" t="s">
        <v>116</v>
      </c>
      <c r="E34" s="2" t="s">
        <v>120</v>
      </c>
      <c r="F34" s="3">
        <v>0.98199999999999998</v>
      </c>
      <c r="G34" s="3">
        <v>0.96779999999999999</v>
      </c>
    </row>
    <row r="35" spans="1:7" x14ac:dyDescent="0.3">
      <c r="A35" s="4" t="s">
        <v>73</v>
      </c>
      <c r="B35" s="1">
        <v>6</v>
      </c>
      <c r="C35" s="2">
        <v>10.24</v>
      </c>
      <c r="D35" s="2" t="s">
        <v>116</v>
      </c>
      <c r="E35" s="2" t="s">
        <v>120</v>
      </c>
      <c r="F35" s="3">
        <v>0.97889999999999999</v>
      </c>
      <c r="G35" s="3">
        <v>0.97150000000000003</v>
      </c>
    </row>
    <row r="36" spans="1:7" x14ac:dyDescent="0.3">
      <c r="A36" s="4" t="s">
        <v>94</v>
      </c>
      <c r="B36" s="1">
        <v>8</v>
      </c>
      <c r="C36" s="2">
        <v>10.24</v>
      </c>
      <c r="D36" s="2" t="s">
        <v>115</v>
      </c>
      <c r="E36" s="2" t="s">
        <v>121</v>
      </c>
      <c r="F36" s="3">
        <v>0.97019999999999995</v>
      </c>
      <c r="G36" s="3">
        <v>0.96230000000000004</v>
      </c>
    </row>
    <row r="37" spans="1:7" x14ac:dyDescent="0.3">
      <c r="A37" s="4" t="s">
        <v>100</v>
      </c>
      <c r="B37" s="1">
        <v>9</v>
      </c>
      <c r="C37" s="2">
        <v>0.32</v>
      </c>
      <c r="D37" s="2" t="s">
        <v>116</v>
      </c>
      <c r="E37" s="2" t="s">
        <v>121</v>
      </c>
      <c r="F37" s="3">
        <v>0.97929999999999995</v>
      </c>
      <c r="G37" s="3">
        <v>0.96</v>
      </c>
    </row>
    <row r="38" spans="1:7" x14ac:dyDescent="0.3">
      <c r="A38" s="4" t="s">
        <v>102</v>
      </c>
      <c r="B38" s="1">
        <v>9</v>
      </c>
      <c r="C38" s="2">
        <v>1.28</v>
      </c>
      <c r="D38" s="2" t="s">
        <v>116</v>
      </c>
      <c r="E38" s="2" t="s">
        <v>121</v>
      </c>
      <c r="F38" s="3">
        <v>0.97850000000000004</v>
      </c>
      <c r="G38" s="3">
        <v>0.96030000000000004</v>
      </c>
    </row>
    <row r="39" spans="1:7" x14ac:dyDescent="0.3">
      <c r="A39" s="4" t="s">
        <v>103</v>
      </c>
      <c r="B39" s="1">
        <v>9</v>
      </c>
      <c r="C39" s="2">
        <v>2.56</v>
      </c>
      <c r="D39" s="2" t="s">
        <v>116</v>
      </c>
      <c r="E39" s="2" t="s">
        <v>121</v>
      </c>
      <c r="F39" s="3">
        <v>0.97470000000000001</v>
      </c>
      <c r="G39" s="3">
        <v>0.96109999999999995</v>
      </c>
    </row>
    <row r="40" spans="1:7" x14ac:dyDescent="0.3">
      <c r="A40" s="4" t="s">
        <v>104</v>
      </c>
      <c r="B40" s="1">
        <v>9</v>
      </c>
      <c r="C40" s="2">
        <v>5.12</v>
      </c>
      <c r="D40" s="2" t="s">
        <v>116</v>
      </c>
      <c r="E40" s="2" t="s">
        <v>121</v>
      </c>
      <c r="F40" s="3">
        <v>0.97789999999999999</v>
      </c>
      <c r="G40" s="3">
        <v>0.9667</v>
      </c>
    </row>
    <row r="41" spans="1:7" x14ac:dyDescent="0.3">
      <c r="A41" s="4" t="s">
        <v>105</v>
      </c>
      <c r="B41" s="1">
        <v>9</v>
      </c>
      <c r="C41" s="2">
        <v>10.24</v>
      </c>
      <c r="D41" s="2" t="s">
        <v>116</v>
      </c>
      <c r="E41" s="2" t="s">
        <v>121</v>
      </c>
      <c r="F41" s="3">
        <v>0.97450000000000003</v>
      </c>
      <c r="G41" s="3">
        <v>0.96699999999999997</v>
      </c>
    </row>
  </sheetData>
  <autoFilter ref="A12:G41">
    <sortState ref="A13:G41">
      <sortCondition ref="A12:A41"/>
    </sortState>
  </autoFilter>
  <sortState ref="A13:G41">
    <sortCondition ref="A12"/>
  </sortState>
  <conditionalFormatting sqref="C12:C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5"/>
  <sheetViews>
    <sheetView topLeftCell="A52" zoomScaleNormal="100" workbookViewId="0">
      <selection activeCell="H59" sqref="H59"/>
    </sheetView>
  </sheetViews>
  <sheetFormatPr defaultRowHeight="15.6" x14ac:dyDescent="0.3"/>
  <cols>
    <col min="1" max="1" width="18.09765625" customWidth="1"/>
    <col min="2" max="2" width="25.5" bestFit="1" customWidth="1"/>
  </cols>
  <sheetData>
    <row r="3" spans="1:2" x14ac:dyDescent="0.3">
      <c r="A3" s="6" t="s">
        <v>123</v>
      </c>
      <c r="B3" t="s">
        <v>125</v>
      </c>
    </row>
    <row r="4" spans="1:2" x14ac:dyDescent="0.3">
      <c r="A4" s="7">
        <v>0.01</v>
      </c>
      <c r="B4">
        <v>2</v>
      </c>
    </row>
    <row r="5" spans="1:2" x14ac:dyDescent="0.3">
      <c r="A5" s="7">
        <v>0.02</v>
      </c>
      <c r="B5">
        <v>2</v>
      </c>
    </row>
    <row r="6" spans="1:2" x14ac:dyDescent="0.3">
      <c r="A6" s="7">
        <v>0.04</v>
      </c>
      <c r="B6">
        <v>2</v>
      </c>
    </row>
    <row r="7" spans="1:2" x14ac:dyDescent="0.3">
      <c r="A7" s="7">
        <v>0.08</v>
      </c>
      <c r="B7">
        <v>2</v>
      </c>
    </row>
    <row r="8" spans="1:2" x14ac:dyDescent="0.3">
      <c r="A8" s="7">
        <v>0.16</v>
      </c>
      <c r="B8">
        <v>2</v>
      </c>
    </row>
    <row r="9" spans="1:2" x14ac:dyDescent="0.3">
      <c r="A9" s="7">
        <v>0.32</v>
      </c>
      <c r="B9">
        <v>3</v>
      </c>
    </row>
    <row r="10" spans="1:2" x14ac:dyDescent="0.3">
      <c r="A10" s="7">
        <v>0.64</v>
      </c>
      <c r="B10">
        <v>2</v>
      </c>
    </row>
    <row r="11" spans="1:2" x14ac:dyDescent="0.3">
      <c r="A11" s="7">
        <v>1.28</v>
      </c>
      <c r="B11">
        <v>3</v>
      </c>
    </row>
    <row r="12" spans="1:2" x14ac:dyDescent="0.3">
      <c r="A12" s="7">
        <v>2.56</v>
      </c>
      <c r="B12">
        <v>3</v>
      </c>
    </row>
    <row r="13" spans="1:2" x14ac:dyDescent="0.3">
      <c r="A13" s="7">
        <v>5.12</v>
      </c>
      <c r="B13">
        <v>3</v>
      </c>
    </row>
    <row r="14" spans="1:2" x14ac:dyDescent="0.3">
      <c r="A14" s="7">
        <v>10.24</v>
      </c>
      <c r="B14">
        <v>5</v>
      </c>
    </row>
    <row r="15" spans="1:2" x14ac:dyDescent="0.3">
      <c r="A15" s="7" t="s">
        <v>124</v>
      </c>
      <c r="B15">
        <v>29</v>
      </c>
    </row>
    <row r="36" spans="1:2" x14ac:dyDescent="0.3">
      <c r="A36" s="6" t="s">
        <v>123</v>
      </c>
      <c r="B36" t="s">
        <v>125</v>
      </c>
    </row>
    <row r="37" spans="1:2" x14ac:dyDescent="0.3">
      <c r="A37" s="7" t="s">
        <v>114</v>
      </c>
      <c r="B37">
        <v>1</v>
      </c>
    </row>
    <row r="38" spans="1:2" x14ac:dyDescent="0.3">
      <c r="A38" s="7" t="s">
        <v>115</v>
      </c>
      <c r="B38">
        <v>1</v>
      </c>
    </row>
    <row r="39" spans="1:2" x14ac:dyDescent="0.3">
      <c r="A39" s="7" t="s">
        <v>116</v>
      </c>
      <c r="B39">
        <v>27</v>
      </c>
    </row>
    <row r="40" spans="1:2" x14ac:dyDescent="0.3">
      <c r="A40" s="7" t="s">
        <v>124</v>
      </c>
      <c r="B40">
        <v>29</v>
      </c>
    </row>
    <row r="61" spans="1:2" x14ac:dyDescent="0.3">
      <c r="A61" s="6" t="s">
        <v>123</v>
      </c>
      <c r="B61" t="s">
        <v>125</v>
      </c>
    </row>
    <row r="62" spans="1:2" x14ac:dyDescent="0.3">
      <c r="A62" s="7" t="s">
        <v>119</v>
      </c>
      <c r="B62">
        <v>11</v>
      </c>
    </row>
    <row r="63" spans="1:2" x14ac:dyDescent="0.3">
      <c r="A63" s="7" t="s">
        <v>120</v>
      </c>
      <c r="B63">
        <v>12</v>
      </c>
    </row>
    <row r="64" spans="1:2" x14ac:dyDescent="0.3">
      <c r="A64" s="7" t="s">
        <v>121</v>
      </c>
      <c r="B64">
        <v>6</v>
      </c>
    </row>
    <row r="65" spans="1:2" x14ac:dyDescent="0.3">
      <c r="A65" s="7" t="s">
        <v>124</v>
      </c>
      <c r="B65">
        <v>29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G43" sqref="A1:G43"/>
    </sheetView>
  </sheetViews>
  <sheetFormatPr defaultRowHeight="15.6" x14ac:dyDescent="0.3"/>
  <cols>
    <col min="1" max="1" width="19.3984375" customWidth="1"/>
    <col min="3" max="3" width="14.69921875" customWidth="1"/>
    <col min="4" max="4" width="14.59765625" customWidth="1"/>
    <col min="5" max="6" width="15.59765625" customWidth="1"/>
    <col min="7" max="7" width="18.296875" customWidth="1"/>
  </cols>
  <sheetData>
    <row r="1" spans="1:7" s="2" customFormat="1" x14ac:dyDescent="0.3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126</v>
      </c>
      <c r="B2" s="1">
        <v>3</v>
      </c>
      <c r="C2" s="2">
        <v>1</v>
      </c>
      <c r="D2" s="2">
        <v>0.63410999999999995</v>
      </c>
      <c r="E2" s="2">
        <v>0.85734699999999997</v>
      </c>
      <c r="F2" s="3">
        <v>1</v>
      </c>
      <c r="G2" s="3">
        <v>0.91669999999999996</v>
      </c>
    </row>
    <row r="3" spans="1:7" x14ac:dyDescent="0.3">
      <c r="A3" s="4" t="s">
        <v>135</v>
      </c>
      <c r="B3" s="1">
        <v>3</v>
      </c>
      <c r="C3" s="2">
        <v>10</v>
      </c>
      <c r="D3" s="2">
        <v>2.4554420000000001</v>
      </c>
      <c r="E3" s="2">
        <v>1.738057</v>
      </c>
      <c r="F3" s="3">
        <v>0.92259999999999998</v>
      </c>
      <c r="G3" s="3">
        <v>0.88100000000000001</v>
      </c>
    </row>
    <row r="4" spans="1:7" x14ac:dyDescent="0.3">
      <c r="A4" s="4" t="s">
        <v>127</v>
      </c>
      <c r="B4" s="1">
        <v>3</v>
      </c>
      <c r="C4" s="2">
        <v>2</v>
      </c>
      <c r="D4" s="2">
        <v>1.0257529999999999</v>
      </c>
      <c r="E4" s="2">
        <v>0.93908100000000005</v>
      </c>
      <c r="F4" s="3">
        <v>1</v>
      </c>
      <c r="G4" s="3">
        <v>0.91669999999999996</v>
      </c>
    </row>
    <row r="5" spans="1:7" x14ac:dyDescent="0.3">
      <c r="A5" s="4" t="s">
        <v>128</v>
      </c>
      <c r="B5" s="1">
        <v>3</v>
      </c>
      <c r="C5" s="2">
        <v>3</v>
      </c>
      <c r="D5" s="2">
        <v>1.328436</v>
      </c>
      <c r="E5" s="2">
        <v>1.0369269999999999</v>
      </c>
      <c r="F5" s="3">
        <v>1</v>
      </c>
      <c r="G5" s="3">
        <v>0.91669999999999996</v>
      </c>
    </row>
    <row r="6" spans="1:7" x14ac:dyDescent="0.3">
      <c r="A6" s="4" t="s">
        <v>129</v>
      </c>
      <c r="B6" s="1">
        <v>3</v>
      </c>
      <c r="C6" s="2">
        <v>4</v>
      </c>
      <c r="D6" s="2">
        <v>1.572303</v>
      </c>
      <c r="E6" s="2">
        <v>1.139022</v>
      </c>
      <c r="F6" s="3">
        <v>0.99399999999999999</v>
      </c>
      <c r="G6" s="3">
        <v>0.91669999999999996</v>
      </c>
    </row>
    <row r="7" spans="1:7" x14ac:dyDescent="0.3">
      <c r="A7" s="4" t="s">
        <v>130</v>
      </c>
      <c r="B7" s="1">
        <v>3</v>
      </c>
      <c r="C7" s="2">
        <v>5</v>
      </c>
      <c r="D7" s="2">
        <v>1.7774190000000001</v>
      </c>
      <c r="E7" s="2">
        <v>1.2425759999999999</v>
      </c>
      <c r="F7" s="3">
        <v>0.99109999999999998</v>
      </c>
      <c r="G7" s="3">
        <v>0.92859999999999998</v>
      </c>
    </row>
    <row r="8" spans="1:7" x14ac:dyDescent="0.3">
      <c r="A8" s="4" t="s">
        <v>130</v>
      </c>
      <c r="B8" s="1">
        <v>3</v>
      </c>
      <c r="C8" s="2">
        <v>5</v>
      </c>
      <c r="D8" s="2">
        <v>1.7774190000000001</v>
      </c>
      <c r="E8" s="2">
        <v>1.2425759999999999</v>
      </c>
      <c r="F8" s="3">
        <v>0.99109999999999998</v>
      </c>
      <c r="G8" s="3">
        <v>0.92859999999999998</v>
      </c>
    </row>
    <row r="9" spans="1:7" x14ac:dyDescent="0.3">
      <c r="A9" s="4" t="s">
        <v>146</v>
      </c>
      <c r="B9" s="1">
        <v>3</v>
      </c>
      <c r="C9" s="2">
        <v>5.0999999999999996</v>
      </c>
      <c r="D9" s="2">
        <v>1.7961560000000001</v>
      </c>
      <c r="E9" s="2">
        <v>1.253101</v>
      </c>
      <c r="F9" s="3">
        <v>0.99109999999999998</v>
      </c>
      <c r="G9" s="3">
        <v>0.92859999999999998</v>
      </c>
    </row>
    <row r="10" spans="1:7" x14ac:dyDescent="0.3">
      <c r="A10" s="4" t="s">
        <v>147</v>
      </c>
      <c r="B10" s="1">
        <v>3</v>
      </c>
      <c r="C10" s="2">
        <v>5.2</v>
      </c>
      <c r="D10" s="2">
        <v>1.814737</v>
      </c>
      <c r="E10" s="2">
        <v>1.262451</v>
      </c>
      <c r="F10" s="3">
        <v>0.99109999999999998</v>
      </c>
      <c r="G10" s="3">
        <v>0.92859999999999998</v>
      </c>
    </row>
    <row r="11" spans="1:7" x14ac:dyDescent="0.3">
      <c r="A11" s="4" t="s">
        <v>148</v>
      </c>
      <c r="B11" s="1">
        <v>3</v>
      </c>
      <c r="C11" s="2">
        <v>5.3</v>
      </c>
      <c r="D11" s="2">
        <v>1.8328690000000001</v>
      </c>
      <c r="E11" s="2">
        <v>1.2730049999999999</v>
      </c>
      <c r="F11" s="3">
        <v>0.98509999999999998</v>
      </c>
      <c r="G11" s="3">
        <v>0.92859999999999998</v>
      </c>
    </row>
    <row r="12" spans="1:7" x14ac:dyDescent="0.3">
      <c r="A12" s="4" t="s">
        <v>149</v>
      </c>
      <c r="B12" s="1">
        <v>3</v>
      </c>
      <c r="C12" s="2">
        <v>5.4</v>
      </c>
      <c r="D12" s="2">
        <v>1.85154</v>
      </c>
      <c r="E12" s="2">
        <v>1.2838609999999999</v>
      </c>
      <c r="F12" s="3">
        <v>0.98809999999999998</v>
      </c>
      <c r="G12" s="3">
        <v>0.9405</v>
      </c>
    </row>
    <row r="13" spans="1:7" x14ac:dyDescent="0.3">
      <c r="A13" s="4" t="s">
        <v>150</v>
      </c>
      <c r="B13" s="1">
        <v>3</v>
      </c>
      <c r="C13" s="2">
        <v>5.5</v>
      </c>
      <c r="D13" s="2">
        <v>1.8684210000000001</v>
      </c>
      <c r="E13" s="2">
        <v>1.2929280000000001</v>
      </c>
      <c r="F13" s="3">
        <v>0.98509999999999998</v>
      </c>
      <c r="G13" s="3">
        <v>0.9405</v>
      </c>
    </row>
    <row r="14" spans="1:7" x14ac:dyDescent="0.3">
      <c r="A14" s="4" t="s">
        <v>151</v>
      </c>
      <c r="B14" s="1">
        <v>3</v>
      </c>
      <c r="C14" s="2">
        <v>5.6</v>
      </c>
      <c r="D14" s="2">
        <v>1.8856660000000001</v>
      </c>
      <c r="E14" s="2">
        <v>1.3042370000000001</v>
      </c>
      <c r="F14" s="3">
        <v>0.98509999999999998</v>
      </c>
      <c r="G14" s="3">
        <v>0.9405</v>
      </c>
    </row>
    <row r="15" spans="1:7" x14ac:dyDescent="0.3">
      <c r="A15" s="4" t="s">
        <v>152</v>
      </c>
      <c r="B15" s="1">
        <v>3</v>
      </c>
      <c r="C15" s="2">
        <v>5.7</v>
      </c>
      <c r="D15" s="2">
        <v>1.903219</v>
      </c>
      <c r="E15" s="2">
        <v>1.3142670000000001</v>
      </c>
      <c r="F15" s="3">
        <v>0.98509999999999998</v>
      </c>
      <c r="G15" s="3">
        <v>0.9405</v>
      </c>
    </row>
    <row r="16" spans="1:7" x14ac:dyDescent="0.3">
      <c r="A16" s="4" t="s">
        <v>153</v>
      </c>
      <c r="B16" s="1">
        <v>3</v>
      </c>
      <c r="C16" s="2">
        <v>5.8</v>
      </c>
      <c r="D16" s="2">
        <v>1.9197690000000001</v>
      </c>
      <c r="E16" s="2">
        <v>1.324292</v>
      </c>
      <c r="F16" s="3">
        <v>0.98509999999999998</v>
      </c>
      <c r="G16" s="3">
        <v>0.9405</v>
      </c>
    </row>
    <row r="17" spans="1:7" x14ac:dyDescent="0.3">
      <c r="A17" s="4" t="s">
        <v>154</v>
      </c>
      <c r="B17" s="1">
        <v>3</v>
      </c>
      <c r="C17" s="2">
        <v>5.9</v>
      </c>
      <c r="D17" s="2">
        <v>1.936601</v>
      </c>
      <c r="E17" s="2">
        <v>1.3345860000000001</v>
      </c>
      <c r="F17" s="3">
        <v>0.98509999999999998</v>
      </c>
      <c r="G17" s="3">
        <v>0.92859999999999998</v>
      </c>
    </row>
    <row r="18" spans="1:7" x14ac:dyDescent="0.3">
      <c r="A18" s="4" t="s">
        <v>131</v>
      </c>
      <c r="B18" s="1">
        <v>3</v>
      </c>
      <c r="C18" s="2">
        <v>6</v>
      </c>
      <c r="D18" s="2">
        <v>1.9529829999999999</v>
      </c>
      <c r="E18" s="2">
        <v>1.344905</v>
      </c>
      <c r="F18" s="3">
        <v>0.98509999999999998</v>
      </c>
      <c r="G18" s="3">
        <v>0.92859999999999998</v>
      </c>
    </row>
    <row r="19" spans="1:7" x14ac:dyDescent="0.3">
      <c r="A19" s="4" t="s">
        <v>131</v>
      </c>
      <c r="B19" s="1">
        <v>3</v>
      </c>
      <c r="C19" s="2">
        <v>6</v>
      </c>
      <c r="D19" s="2">
        <v>1.9529829999999999</v>
      </c>
      <c r="E19" s="2">
        <v>1.344905</v>
      </c>
      <c r="F19" s="3">
        <v>0.98509999999999998</v>
      </c>
      <c r="G19" s="3">
        <v>0.92859999999999998</v>
      </c>
    </row>
    <row r="20" spans="1:7" x14ac:dyDescent="0.3">
      <c r="A20" s="4" t="s">
        <v>132</v>
      </c>
      <c r="B20" s="1">
        <v>3</v>
      </c>
      <c r="C20" s="2">
        <v>7</v>
      </c>
      <c r="D20" s="2">
        <v>2.1040740000000002</v>
      </c>
      <c r="E20" s="2">
        <v>1.4473229999999999</v>
      </c>
      <c r="F20" s="3">
        <v>0.97619999999999996</v>
      </c>
      <c r="G20" s="3">
        <v>0.91669999999999996</v>
      </c>
    </row>
    <row r="21" spans="1:7" x14ac:dyDescent="0.3">
      <c r="A21" s="4" t="s">
        <v>133</v>
      </c>
      <c r="B21" s="1">
        <v>3</v>
      </c>
      <c r="C21" s="2">
        <v>8</v>
      </c>
      <c r="D21" s="2">
        <v>2.2362220000000002</v>
      </c>
      <c r="E21" s="2">
        <v>1.546923</v>
      </c>
      <c r="F21" s="3">
        <v>0.96130000000000004</v>
      </c>
      <c r="G21" s="3">
        <v>0.90480000000000005</v>
      </c>
    </row>
    <row r="22" spans="1:7" x14ac:dyDescent="0.3">
      <c r="A22" s="4" t="s">
        <v>134</v>
      </c>
      <c r="B22" s="1">
        <v>3</v>
      </c>
      <c r="C22" s="2">
        <v>9</v>
      </c>
      <c r="D22" s="2">
        <v>2.3524959999999999</v>
      </c>
      <c r="E22" s="2">
        <v>1.6444570000000001</v>
      </c>
      <c r="F22" s="3">
        <v>0.9375</v>
      </c>
      <c r="G22" s="3">
        <v>0.88100000000000001</v>
      </c>
    </row>
    <row r="23" spans="1:7" x14ac:dyDescent="0.3">
      <c r="A23" s="4" t="s">
        <v>136</v>
      </c>
      <c r="B23" s="1">
        <v>6</v>
      </c>
      <c r="C23" s="2">
        <v>1</v>
      </c>
      <c r="D23" s="2">
        <v>0.64031300000000002</v>
      </c>
      <c r="E23" s="2">
        <v>0.85168699999999997</v>
      </c>
      <c r="F23" s="3">
        <v>1</v>
      </c>
      <c r="G23" s="3">
        <v>0.91669999999999996</v>
      </c>
    </row>
    <row r="24" spans="1:7" x14ac:dyDescent="0.3">
      <c r="A24" s="4" t="s">
        <v>145</v>
      </c>
      <c r="B24" s="1">
        <v>6</v>
      </c>
      <c r="C24" s="2">
        <v>10</v>
      </c>
      <c r="D24" s="2">
        <v>2.465595</v>
      </c>
      <c r="E24" s="2">
        <v>1.748596</v>
      </c>
      <c r="F24" s="3">
        <v>0.92559999999999998</v>
      </c>
      <c r="G24" s="3">
        <v>0.86899999999999999</v>
      </c>
    </row>
    <row r="25" spans="1:7" x14ac:dyDescent="0.3">
      <c r="A25" s="4" t="s">
        <v>137</v>
      </c>
      <c r="B25" s="1">
        <v>6</v>
      </c>
      <c r="C25" s="2">
        <v>2</v>
      </c>
      <c r="D25" s="2">
        <v>1.0334700000000001</v>
      </c>
      <c r="E25" s="2">
        <v>0.93911199999999995</v>
      </c>
      <c r="F25" s="3">
        <v>1</v>
      </c>
      <c r="G25" s="3">
        <v>0.91669999999999996</v>
      </c>
    </row>
    <row r="26" spans="1:7" x14ac:dyDescent="0.3">
      <c r="A26" s="4" t="s">
        <v>138</v>
      </c>
      <c r="B26" s="1">
        <v>6</v>
      </c>
      <c r="C26" s="2">
        <v>3</v>
      </c>
      <c r="D26" s="2">
        <v>1.3370070000000001</v>
      </c>
      <c r="E26" s="2">
        <v>1.0352509999999999</v>
      </c>
      <c r="F26" s="3">
        <v>1</v>
      </c>
      <c r="G26" s="3">
        <v>0.91669999999999996</v>
      </c>
    </row>
    <row r="27" spans="1:7" x14ac:dyDescent="0.3">
      <c r="A27" s="4" t="s">
        <v>139</v>
      </c>
      <c r="B27" s="1">
        <v>6</v>
      </c>
      <c r="C27" s="2">
        <v>4</v>
      </c>
      <c r="D27" s="2">
        <v>1.5826249999999999</v>
      </c>
      <c r="E27" s="2">
        <v>1.141967</v>
      </c>
      <c r="F27" s="3">
        <v>0.99399999999999999</v>
      </c>
      <c r="G27" s="3">
        <v>0.91669999999999996</v>
      </c>
    </row>
    <row r="28" spans="1:7" x14ac:dyDescent="0.3">
      <c r="A28" s="4" t="s">
        <v>140</v>
      </c>
      <c r="B28" s="1">
        <v>6</v>
      </c>
      <c r="C28" s="2">
        <v>5</v>
      </c>
      <c r="D28" s="2">
        <v>1.7881929999999999</v>
      </c>
      <c r="E28" s="2">
        <v>1.246583</v>
      </c>
      <c r="F28" s="3">
        <v>0.99109999999999998</v>
      </c>
      <c r="G28" s="3">
        <v>0.92859999999999998</v>
      </c>
    </row>
    <row r="29" spans="1:7" x14ac:dyDescent="0.3">
      <c r="A29" s="4" t="s">
        <v>140</v>
      </c>
      <c r="B29" s="1">
        <v>6</v>
      </c>
      <c r="C29" s="2">
        <v>5</v>
      </c>
      <c r="D29" s="2">
        <v>1.7881929999999999</v>
      </c>
      <c r="E29" s="2">
        <v>1.246583</v>
      </c>
      <c r="F29" s="3">
        <v>0.99109999999999998</v>
      </c>
      <c r="G29" s="3">
        <v>0.92859999999999998</v>
      </c>
    </row>
    <row r="30" spans="1:7" x14ac:dyDescent="0.3">
      <c r="A30" s="4" t="s">
        <v>155</v>
      </c>
      <c r="B30" s="1">
        <v>6</v>
      </c>
      <c r="C30" s="2">
        <v>5.0999999999999996</v>
      </c>
      <c r="D30" s="2">
        <v>1.8070280000000001</v>
      </c>
      <c r="E30" s="2">
        <v>1.2568630000000001</v>
      </c>
      <c r="F30" s="3">
        <v>0.98809999999999998</v>
      </c>
      <c r="G30" s="3">
        <v>0.92859999999999998</v>
      </c>
    </row>
    <row r="31" spans="1:7" x14ac:dyDescent="0.3">
      <c r="A31" s="4" t="s">
        <v>156</v>
      </c>
      <c r="B31" s="1">
        <v>6</v>
      </c>
      <c r="C31" s="2">
        <v>5.2</v>
      </c>
      <c r="D31" s="2">
        <v>1.825442</v>
      </c>
      <c r="E31" s="2">
        <v>1.2679100000000001</v>
      </c>
      <c r="F31" s="3">
        <v>0.98809999999999998</v>
      </c>
      <c r="G31" s="3">
        <v>0.9405</v>
      </c>
    </row>
    <row r="32" spans="1:7" x14ac:dyDescent="0.3">
      <c r="A32" s="4" t="s">
        <v>157</v>
      </c>
      <c r="B32" s="1">
        <v>6</v>
      </c>
      <c r="C32" s="2">
        <v>5.3</v>
      </c>
      <c r="D32" s="2">
        <v>1.843621</v>
      </c>
      <c r="E32" s="2">
        <v>1.278011</v>
      </c>
      <c r="F32" s="3">
        <v>0.98809999999999998</v>
      </c>
      <c r="G32" s="3">
        <v>0.9405</v>
      </c>
    </row>
    <row r="33" spans="1:7" x14ac:dyDescent="0.3">
      <c r="A33" s="4" t="s">
        <v>158</v>
      </c>
      <c r="B33" s="1">
        <v>6</v>
      </c>
      <c r="C33" s="2">
        <v>5.4</v>
      </c>
      <c r="D33" s="2">
        <v>1.8608769999999999</v>
      </c>
      <c r="E33" s="2">
        <v>1.2878620000000001</v>
      </c>
      <c r="F33" s="3">
        <v>0.98809999999999998</v>
      </c>
      <c r="G33" s="3">
        <v>0.9405</v>
      </c>
    </row>
    <row r="34" spans="1:7" x14ac:dyDescent="0.3">
      <c r="A34" s="4" t="s">
        <v>159</v>
      </c>
      <c r="B34" s="1">
        <v>6</v>
      </c>
      <c r="C34" s="2">
        <v>5.5</v>
      </c>
      <c r="D34" s="2">
        <v>1.878925</v>
      </c>
      <c r="E34" s="2">
        <v>1.2987280000000001</v>
      </c>
      <c r="F34" s="3">
        <v>0.98809999999999998</v>
      </c>
      <c r="G34" s="3">
        <v>0.9405</v>
      </c>
    </row>
    <row r="35" spans="1:7" x14ac:dyDescent="0.3">
      <c r="A35" s="4" t="s">
        <v>160</v>
      </c>
      <c r="B35" s="1">
        <v>6</v>
      </c>
      <c r="C35" s="2">
        <v>5.6</v>
      </c>
      <c r="D35" s="2">
        <v>1.8962639999999999</v>
      </c>
      <c r="E35" s="2">
        <v>1.3098559999999999</v>
      </c>
      <c r="F35" s="3">
        <v>0.98809999999999998</v>
      </c>
      <c r="G35" s="3">
        <v>0.92859999999999998</v>
      </c>
    </row>
    <row r="36" spans="1:7" x14ac:dyDescent="0.3">
      <c r="A36" s="4" t="s">
        <v>161</v>
      </c>
      <c r="B36" s="1">
        <v>6</v>
      </c>
      <c r="C36" s="2">
        <v>5.7</v>
      </c>
      <c r="D36" s="2">
        <v>1.913408</v>
      </c>
      <c r="E36" s="2">
        <v>1.3194319999999999</v>
      </c>
      <c r="F36" s="3">
        <v>0.98509999999999998</v>
      </c>
      <c r="G36" s="3">
        <v>0.92859999999999998</v>
      </c>
    </row>
    <row r="37" spans="1:7" x14ac:dyDescent="0.3">
      <c r="A37" s="4" t="s">
        <v>162</v>
      </c>
      <c r="B37" s="1">
        <v>6</v>
      </c>
      <c r="C37" s="2">
        <v>5.8</v>
      </c>
      <c r="D37" s="2">
        <v>1.9298409999999999</v>
      </c>
      <c r="E37" s="2">
        <v>1.3289010000000001</v>
      </c>
      <c r="F37" s="3">
        <v>0.98509999999999998</v>
      </c>
      <c r="G37" s="3">
        <v>0.92859999999999998</v>
      </c>
    </row>
    <row r="38" spans="1:7" x14ac:dyDescent="0.3">
      <c r="A38" s="4" t="s">
        <v>163</v>
      </c>
      <c r="B38" s="1">
        <v>6</v>
      </c>
      <c r="C38" s="2">
        <v>5.9</v>
      </c>
      <c r="D38" s="2">
        <v>1.9466889999999999</v>
      </c>
      <c r="E38" s="2">
        <v>1.3399700000000001</v>
      </c>
      <c r="F38" s="3">
        <v>0.98509999999999998</v>
      </c>
      <c r="G38" s="3">
        <v>0.92859999999999998</v>
      </c>
    </row>
    <row r="39" spans="1:7" x14ac:dyDescent="0.3">
      <c r="A39" s="4" t="s">
        <v>141</v>
      </c>
      <c r="B39" s="1">
        <v>6</v>
      </c>
      <c r="C39" s="2">
        <v>6</v>
      </c>
      <c r="D39" s="2">
        <v>1.9630399999999999</v>
      </c>
      <c r="E39" s="2">
        <v>1.3508880000000001</v>
      </c>
      <c r="F39" s="3">
        <v>0.98509999999999998</v>
      </c>
      <c r="G39" s="3">
        <v>0.92859999999999998</v>
      </c>
    </row>
    <row r="40" spans="1:7" x14ac:dyDescent="0.3">
      <c r="A40" s="4" t="s">
        <v>141</v>
      </c>
      <c r="B40" s="1">
        <v>6</v>
      </c>
      <c r="C40" s="2">
        <v>6</v>
      </c>
      <c r="D40" s="2">
        <v>1.9630399999999999</v>
      </c>
      <c r="E40" s="2">
        <v>1.3508880000000001</v>
      </c>
      <c r="F40" s="3">
        <v>0.98509999999999998</v>
      </c>
      <c r="G40" s="3">
        <v>0.92859999999999998</v>
      </c>
    </row>
    <row r="41" spans="1:7" x14ac:dyDescent="0.3">
      <c r="A41" s="4" t="s">
        <v>142</v>
      </c>
      <c r="B41" s="1">
        <v>6</v>
      </c>
      <c r="C41" s="2">
        <v>7</v>
      </c>
      <c r="D41" s="2">
        <v>2.114322</v>
      </c>
      <c r="E41" s="2">
        <v>1.4534910000000001</v>
      </c>
      <c r="F41" s="3">
        <v>0.97619999999999996</v>
      </c>
      <c r="G41" s="3">
        <v>0.91669999999999996</v>
      </c>
    </row>
    <row r="42" spans="1:7" x14ac:dyDescent="0.3">
      <c r="A42" s="4" t="s">
        <v>143</v>
      </c>
      <c r="B42" s="1">
        <v>6</v>
      </c>
      <c r="C42" s="2">
        <v>8</v>
      </c>
      <c r="D42" s="2">
        <v>2.2466439999999999</v>
      </c>
      <c r="E42" s="2">
        <v>1.5551410000000001</v>
      </c>
      <c r="F42" s="3">
        <v>0.96130000000000004</v>
      </c>
      <c r="G42" s="3">
        <v>0.90480000000000005</v>
      </c>
    </row>
    <row r="43" spans="1:7" x14ac:dyDescent="0.3">
      <c r="A43" s="4" t="s">
        <v>144</v>
      </c>
      <c r="B43" s="1">
        <v>6</v>
      </c>
      <c r="C43" s="2">
        <v>9</v>
      </c>
      <c r="D43" s="2">
        <v>2.362727</v>
      </c>
      <c r="E43" s="2">
        <v>1.6530480000000001</v>
      </c>
      <c r="F43" s="3">
        <v>0.9375</v>
      </c>
      <c r="G43" s="3">
        <v>0.88100000000000001</v>
      </c>
    </row>
    <row r="44" spans="1:7" x14ac:dyDescent="0.3">
      <c r="A44" s="4"/>
      <c r="B44" s="1"/>
      <c r="C44" s="2"/>
      <c r="D44" s="2"/>
      <c r="E44" s="2"/>
      <c r="F44" s="3"/>
      <c r="G44" s="3"/>
    </row>
    <row r="45" spans="1:7" x14ac:dyDescent="0.3">
      <c r="A45" s="4"/>
      <c r="B45" s="1"/>
      <c r="C45" s="2"/>
      <c r="D45" s="2"/>
      <c r="E45" s="2"/>
      <c r="F45" s="3"/>
      <c r="G45" s="3"/>
    </row>
    <row r="46" spans="1:7" x14ac:dyDescent="0.3">
      <c r="A46" s="4"/>
      <c r="B46" s="1"/>
      <c r="C46" s="2"/>
      <c r="D46" s="2"/>
      <c r="E46" s="2"/>
      <c r="F46" s="3"/>
      <c r="G46" s="3"/>
    </row>
    <row r="47" spans="1:7" x14ac:dyDescent="0.3">
      <c r="A47" s="4"/>
      <c r="B47" s="1"/>
      <c r="C47" s="2"/>
      <c r="D47" s="2"/>
      <c r="E47" s="2"/>
      <c r="F47" s="3"/>
      <c r="G47" s="3"/>
    </row>
    <row r="48" spans="1:7" x14ac:dyDescent="0.3">
      <c r="A48" s="4"/>
      <c r="B48" s="1"/>
      <c r="C48" s="2"/>
      <c r="D48" s="2"/>
      <c r="E48" s="2"/>
      <c r="F48" s="3"/>
      <c r="G48" s="3"/>
    </row>
    <row r="49" spans="1:7" x14ac:dyDescent="0.3">
      <c r="A49" s="4"/>
      <c r="B49" s="1"/>
      <c r="C49" s="2"/>
      <c r="D49" s="2"/>
      <c r="E49" s="2"/>
      <c r="F49" s="3"/>
      <c r="G49" s="3"/>
    </row>
    <row r="50" spans="1:7" x14ac:dyDescent="0.3">
      <c r="A50" s="4"/>
      <c r="B50" s="1"/>
      <c r="C50" s="2"/>
      <c r="D50" s="2"/>
      <c r="E50" s="2"/>
      <c r="F50" s="3"/>
      <c r="G50" s="3"/>
    </row>
    <row r="51" spans="1:7" x14ac:dyDescent="0.3">
      <c r="A51" s="4"/>
      <c r="B51" s="1"/>
      <c r="C51" s="2"/>
      <c r="D51" s="2"/>
      <c r="E51" s="2"/>
      <c r="F51" s="3"/>
      <c r="G51" s="3"/>
    </row>
    <row r="52" spans="1:7" x14ac:dyDescent="0.3">
      <c r="A52" s="4"/>
      <c r="B52" s="1"/>
      <c r="C52" s="2"/>
      <c r="D52" s="2"/>
      <c r="E52" s="2"/>
      <c r="F52" s="3"/>
      <c r="G52" s="3"/>
    </row>
    <row r="53" spans="1:7" x14ac:dyDescent="0.3">
      <c r="A53" s="4"/>
      <c r="B53" s="1"/>
      <c r="C53" s="2"/>
      <c r="D53" s="2"/>
      <c r="E53" s="2"/>
      <c r="F53" s="3"/>
      <c r="G53" s="3"/>
    </row>
    <row r="54" spans="1:7" x14ac:dyDescent="0.3">
      <c r="A54" s="4"/>
      <c r="B54" s="1"/>
      <c r="C54" s="2"/>
      <c r="D54" s="2"/>
      <c r="E54" s="2"/>
      <c r="F54" s="3"/>
      <c r="G54" s="3"/>
    </row>
    <row r="55" spans="1:7" x14ac:dyDescent="0.3">
      <c r="A55" s="4"/>
      <c r="B55" s="1"/>
      <c r="C55" s="2"/>
      <c r="D55" s="2"/>
      <c r="E55" s="2"/>
      <c r="F55" s="3"/>
      <c r="G55" s="3"/>
    </row>
    <row r="56" spans="1:7" x14ac:dyDescent="0.3">
      <c r="A56" s="4"/>
      <c r="B56" s="1"/>
      <c r="C56" s="2"/>
      <c r="D56" s="2"/>
      <c r="E56" s="2"/>
      <c r="F56" s="3"/>
      <c r="G56" s="3"/>
    </row>
    <row r="57" spans="1:7" x14ac:dyDescent="0.3">
      <c r="A57" s="4"/>
      <c r="B57" s="1"/>
      <c r="C57" s="2"/>
      <c r="D57" s="2"/>
      <c r="E57" s="2"/>
      <c r="F57" s="3"/>
      <c r="G57" s="3"/>
    </row>
    <row r="58" spans="1:7" x14ac:dyDescent="0.3">
      <c r="A58" s="4"/>
      <c r="B58" s="1"/>
      <c r="C58" s="2"/>
      <c r="D58" s="2"/>
      <c r="E58" s="2"/>
      <c r="F58" s="3"/>
      <c r="G58" s="3"/>
    </row>
    <row r="59" spans="1:7" x14ac:dyDescent="0.3">
      <c r="A59" s="4"/>
      <c r="B59" s="1"/>
      <c r="C59" s="2"/>
      <c r="D59" s="2"/>
      <c r="E59" s="2"/>
      <c r="F59" s="3"/>
      <c r="G59" s="3"/>
    </row>
    <row r="60" spans="1:7" x14ac:dyDescent="0.3">
      <c r="A60" s="4"/>
      <c r="B60" s="1"/>
      <c r="C60" s="2"/>
      <c r="D60" s="2"/>
      <c r="E60" s="2"/>
      <c r="F60" s="3"/>
      <c r="G60" s="3"/>
    </row>
    <row r="61" spans="1:7" x14ac:dyDescent="0.3">
      <c r="A61" s="4"/>
      <c r="B61" s="1"/>
      <c r="C61" s="2"/>
      <c r="D61" s="2"/>
      <c r="E61" s="2"/>
      <c r="F61" s="3"/>
      <c r="G61" s="3"/>
    </row>
    <row r="62" spans="1:7" x14ac:dyDescent="0.3">
      <c r="A62" s="4"/>
      <c r="B62" s="1"/>
      <c r="C62" s="2"/>
      <c r="D62" s="2"/>
      <c r="E62" s="2"/>
      <c r="F62" s="3"/>
      <c r="G62" s="3"/>
    </row>
    <row r="63" spans="1:7" x14ac:dyDescent="0.3">
      <c r="A63" s="4"/>
      <c r="B63" s="1"/>
      <c r="C63" s="2"/>
      <c r="D63" s="2"/>
      <c r="E63" s="2"/>
      <c r="F63" s="3"/>
      <c r="G63" s="3"/>
    </row>
    <row r="64" spans="1:7" x14ac:dyDescent="0.3">
      <c r="A64" s="4"/>
      <c r="B64" s="1"/>
      <c r="C64" s="2"/>
      <c r="D64" s="2"/>
      <c r="E64" s="2"/>
      <c r="F64" s="3"/>
      <c r="G64" s="3"/>
    </row>
    <row r="65" spans="1:7" x14ac:dyDescent="0.3">
      <c r="A65" s="4"/>
      <c r="B65" s="1"/>
      <c r="C65" s="2"/>
      <c r="D65" s="2"/>
      <c r="E65" s="2"/>
      <c r="F65" s="3"/>
      <c r="G65" s="3"/>
    </row>
    <row r="66" spans="1:7" x14ac:dyDescent="0.3">
      <c r="A66" s="4"/>
      <c r="B66" s="1"/>
      <c r="C66" s="2"/>
      <c r="D66" s="2"/>
      <c r="E66" s="2"/>
      <c r="F66" s="3"/>
      <c r="G66" s="3"/>
    </row>
    <row r="67" spans="1:7" x14ac:dyDescent="0.3">
      <c r="A67" s="4"/>
      <c r="B67" s="1"/>
      <c r="C67" s="2"/>
      <c r="D67" s="2"/>
      <c r="E67" s="2"/>
      <c r="F67" s="3"/>
      <c r="G67" s="3"/>
    </row>
    <row r="68" spans="1:7" x14ac:dyDescent="0.3">
      <c r="A68" s="4"/>
      <c r="B68" s="1"/>
      <c r="C68" s="2"/>
      <c r="D68" s="2"/>
      <c r="E68" s="2"/>
      <c r="F68" s="3"/>
      <c r="G68" s="3"/>
    </row>
    <row r="69" spans="1:7" x14ac:dyDescent="0.3">
      <c r="A69" s="4"/>
      <c r="B69" s="1"/>
      <c r="C69" s="2"/>
      <c r="D69" s="2"/>
      <c r="E69" s="2"/>
      <c r="F69" s="3"/>
      <c r="G69" s="3"/>
    </row>
    <row r="70" spans="1:7" x14ac:dyDescent="0.3">
      <c r="A70" s="4"/>
      <c r="B70" s="1"/>
      <c r="C70" s="2"/>
      <c r="D70" s="2"/>
      <c r="E70" s="2"/>
      <c r="F70" s="3"/>
      <c r="G70" s="3"/>
    </row>
    <row r="71" spans="1:7" x14ac:dyDescent="0.3">
      <c r="A71" s="4"/>
      <c r="B71" s="1"/>
      <c r="C71" s="2"/>
      <c r="D71" s="2"/>
      <c r="E71" s="2"/>
      <c r="F71" s="3"/>
      <c r="G71" s="3"/>
    </row>
    <row r="72" spans="1:7" x14ac:dyDescent="0.3">
      <c r="A72" s="4"/>
      <c r="B72" s="1"/>
      <c r="C72" s="2"/>
      <c r="D72" s="2"/>
      <c r="E72" s="2"/>
      <c r="F72" s="3"/>
      <c r="G72" s="3"/>
    </row>
    <row r="73" spans="1:7" x14ac:dyDescent="0.3">
      <c r="A73" s="4"/>
      <c r="B73" s="1"/>
      <c r="C73" s="2"/>
      <c r="D73" s="2"/>
      <c r="E73" s="2"/>
      <c r="F73" s="3"/>
      <c r="G73" s="3"/>
    </row>
    <row r="74" spans="1:7" x14ac:dyDescent="0.3">
      <c r="A74" s="4"/>
      <c r="B74" s="1"/>
      <c r="C74" s="2"/>
      <c r="D74" s="2"/>
      <c r="E74" s="2"/>
      <c r="F74" s="3"/>
      <c r="G74" s="3"/>
    </row>
    <row r="75" spans="1:7" x14ac:dyDescent="0.3">
      <c r="A75" s="4"/>
      <c r="B75" s="1"/>
      <c r="C75" s="2"/>
      <c r="D75" s="2"/>
      <c r="E75" s="2"/>
      <c r="F75" s="3"/>
      <c r="G75" s="3"/>
    </row>
    <row r="76" spans="1:7" x14ac:dyDescent="0.3">
      <c r="A76" s="4"/>
      <c r="B76" s="1"/>
      <c r="C76" s="2"/>
      <c r="D76" s="2"/>
      <c r="E76" s="2"/>
      <c r="F76" s="3"/>
      <c r="G76" s="3"/>
    </row>
    <row r="77" spans="1:7" x14ac:dyDescent="0.3">
      <c r="A77" s="4"/>
      <c r="B77" s="1"/>
      <c r="C77" s="2"/>
      <c r="D77" s="2"/>
      <c r="E77" s="2"/>
      <c r="F77" s="3"/>
      <c r="G77" s="3"/>
    </row>
    <row r="78" spans="1:7" x14ac:dyDescent="0.3">
      <c r="A78" s="4"/>
      <c r="B78" s="1"/>
      <c r="C78" s="2"/>
      <c r="D78" s="2"/>
      <c r="E78" s="2"/>
      <c r="F78" s="3"/>
      <c r="G78" s="3"/>
    </row>
    <row r="79" spans="1:7" x14ac:dyDescent="0.3">
      <c r="A79" s="4"/>
      <c r="B79" s="1"/>
      <c r="C79" s="2"/>
      <c r="D79" s="2"/>
      <c r="E79" s="2"/>
      <c r="F79" s="3"/>
      <c r="G79" s="3"/>
    </row>
    <row r="80" spans="1:7" x14ac:dyDescent="0.3">
      <c r="A80" s="4"/>
      <c r="B80" s="1"/>
      <c r="C80" s="2"/>
      <c r="D80" s="2"/>
      <c r="E80" s="2"/>
      <c r="F80" s="3"/>
      <c r="G80" s="3"/>
    </row>
    <row r="81" spans="1:7" x14ac:dyDescent="0.3">
      <c r="A81" s="4"/>
      <c r="B81" s="1"/>
      <c r="C81" s="2"/>
      <c r="D81" s="2"/>
      <c r="E81" s="2"/>
      <c r="F81" s="3"/>
      <c r="G81" s="3"/>
    </row>
    <row r="82" spans="1:7" x14ac:dyDescent="0.3">
      <c r="A82" s="4"/>
      <c r="B82" s="1"/>
      <c r="C82" s="2"/>
      <c r="D82" s="2"/>
      <c r="E82" s="2"/>
      <c r="F82" s="3"/>
      <c r="G82" s="3"/>
    </row>
    <row r="83" spans="1:7" x14ac:dyDescent="0.3">
      <c r="A83" s="4"/>
      <c r="B83" s="1"/>
      <c r="C83" s="2"/>
      <c r="D83" s="2"/>
      <c r="E83" s="2"/>
      <c r="F83" s="3"/>
      <c r="G83" s="3"/>
    </row>
    <row r="84" spans="1:7" x14ac:dyDescent="0.3">
      <c r="A84" s="4"/>
      <c r="B84" s="1"/>
      <c r="C84" s="2"/>
      <c r="D84" s="2"/>
      <c r="E84" s="2"/>
      <c r="F84" s="3"/>
      <c r="G84" s="3"/>
    </row>
    <row r="85" spans="1:7" x14ac:dyDescent="0.3">
      <c r="A85" s="4"/>
      <c r="B85" s="1"/>
      <c r="C85" s="2"/>
      <c r="D85" s="2"/>
      <c r="E85" s="2"/>
      <c r="F85" s="3"/>
      <c r="G85" s="3"/>
    </row>
    <row r="86" spans="1:7" x14ac:dyDescent="0.3">
      <c r="A86" s="4"/>
      <c r="B86" s="1"/>
      <c r="C86" s="2"/>
      <c r="D86" s="2"/>
      <c r="E86" s="2"/>
      <c r="F86" s="3"/>
      <c r="G86" s="3"/>
    </row>
    <row r="87" spans="1:7" x14ac:dyDescent="0.3">
      <c r="A87" s="4"/>
      <c r="B87" s="1"/>
      <c r="C87" s="2"/>
      <c r="D87" s="2"/>
      <c r="E87" s="2"/>
      <c r="F87" s="3"/>
      <c r="G87" s="3"/>
    </row>
    <row r="88" spans="1:7" x14ac:dyDescent="0.3">
      <c r="A88" s="4"/>
      <c r="B88" s="1"/>
      <c r="C88" s="2"/>
      <c r="D88" s="2"/>
      <c r="E88" s="2"/>
      <c r="F88" s="3"/>
      <c r="G88" s="3"/>
    </row>
    <row r="89" spans="1:7" x14ac:dyDescent="0.3">
      <c r="A89" s="4"/>
      <c r="B89" s="1"/>
      <c r="C89" s="2"/>
      <c r="D89" s="2"/>
      <c r="E89" s="2"/>
      <c r="F89" s="3"/>
      <c r="G89" s="3"/>
    </row>
    <row r="90" spans="1:7" x14ac:dyDescent="0.3">
      <c r="A90" s="4"/>
      <c r="B90" s="1"/>
      <c r="C90" s="2"/>
      <c r="D90" s="2"/>
      <c r="E90" s="2"/>
      <c r="F90" s="3"/>
      <c r="G90" s="3"/>
    </row>
    <row r="91" spans="1:7" x14ac:dyDescent="0.3">
      <c r="A91" s="4"/>
      <c r="B91" s="1"/>
      <c r="C91" s="2"/>
      <c r="D91" s="2"/>
      <c r="E91" s="2"/>
      <c r="F91" s="3"/>
      <c r="G91" s="3"/>
    </row>
    <row r="92" spans="1:7" x14ac:dyDescent="0.3">
      <c r="A92" s="4"/>
      <c r="B92" s="1"/>
      <c r="C92" s="2"/>
      <c r="D92" s="2"/>
      <c r="E92" s="2"/>
      <c r="F92" s="3"/>
      <c r="G92" s="3"/>
    </row>
    <row r="93" spans="1:7" x14ac:dyDescent="0.3">
      <c r="A93" s="4"/>
      <c r="B93" s="1"/>
      <c r="C93" s="2"/>
      <c r="D93" s="2"/>
      <c r="E93" s="2"/>
      <c r="F93" s="3"/>
      <c r="G93" s="3"/>
    </row>
    <row r="94" spans="1:7" x14ac:dyDescent="0.3">
      <c r="A94" s="4"/>
      <c r="B94" s="1"/>
      <c r="C94" s="2"/>
      <c r="D94" s="2"/>
      <c r="E94" s="2"/>
      <c r="F94" s="3"/>
      <c r="G94" s="3"/>
    </row>
    <row r="95" spans="1:7" x14ac:dyDescent="0.3">
      <c r="A95" s="4"/>
      <c r="B95" s="1"/>
      <c r="C95" s="2"/>
      <c r="D95" s="2"/>
      <c r="E95" s="2"/>
      <c r="F95" s="3"/>
      <c r="G95" s="3"/>
    </row>
    <row r="96" spans="1:7" x14ac:dyDescent="0.3">
      <c r="A96" s="4"/>
      <c r="B96" s="1"/>
      <c r="C96" s="2"/>
      <c r="D96" s="2"/>
      <c r="E96" s="2"/>
      <c r="F96" s="3"/>
      <c r="G96" s="3"/>
    </row>
    <row r="97" spans="1:7" x14ac:dyDescent="0.3">
      <c r="A97" s="4"/>
      <c r="B97" s="1"/>
      <c r="C97" s="2"/>
      <c r="D97" s="2"/>
      <c r="E97" s="2"/>
      <c r="F97" s="3"/>
      <c r="G97" s="3"/>
    </row>
  </sheetData>
  <autoFilter ref="A1:G43">
    <sortState ref="A2:G43">
      <sortCondition ref="A1:A43"/>
    </sortState>
  </autoFilter>
  <conditionalFormatting sqref="C65:C97 C1:C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D97 D1:D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E97 E1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:F97 F1:F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:G97 G1:G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9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9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9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9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webPublishItems count="1">
    <webPublishItem id="5859" divId="PerformanceReport_5859" sourceType="autoFilter" destinationFile="E:\Work\Projects\DigitRecognition\Result\PerformanceReport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 Result</vt:lpstr>
      <vt:lpstr>MNIST Shortlisted</vt:lpstr>
      <vt:lpstr>MNIST Pivot</vt:lpstr>
      <vt:lpstr>BN_NUM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Julian Gomes</dc:creator>
  <cp:lastModifiedBy>Joy Julian Gomes</cp:lastModifiedBy>
  <dcterms:created xsi:type="dcterms:W3CDTF">2018-04-27T05:34:41Z</dcterms:created>
  <dcterms:modified xsi:type="dcterms:W3CDTF">2018-05-01T05:07:13Z</dcterms:modified>
</cp:coreProperties>
</file>