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 projects\"/>
    </mc:Choice>
  </mc:AlternateContent>
  <xr:revisionPtr revIDLastSave="0" documentId="13_ncr:1_{B1EC6746-7E27-4E4E-8F6B-2853E9A7B4BE}" xr6:coauthVersionLast="47" xr6:coauthVersionMax="47" xr10:uidLastSave="{00000000-0000-0000-0000-000000000000}"/>
  <bookViews>
    <workbookView xWindow="-120" yWindow="-120" windowWidth="20730" windowHeight="11160" xr2:uid="{82C88065-E821-4E18-BC01-B9F481022818}"/>
  </bookViews>
  <sheets>
    <sheet name="2L 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4" i="10" l="1"/>
</calcChain>
</file>

<file path=xl/sharedStrings.xml><?xml version="1.0" encoding="utf-8"?>
<sst xmlns="http://schemas.openxmlformats.org/spreadsheetml/2006/main" count="82" uniqueCount="33">
  <si>
    <t>Choke Size</t>
  </si>
  <si>
    <t>FTHP</t>
  </si>
  <si>
    <t>FLP</t>
  </si>
  <si>
    <t>FLT</t>
  </si>
  <si>
    <t>Oil T</t>
  </si>
  <si>
    <t>Gas T</t>
  </si>
  <si>
    <t>Gas P</t>
  </si>
  <si>
    <t>Gas Diff</t>
  </si>
  <si>
    <t>Oil Rate</t>
  </si>
  <si>
    <t>Gas Rate</t>
  </si>
  <si>
    <t>Water Rate</t>
  </si>
  <si>
    <t>GOR</t>
  </si>
  <si>
    <t>Oil</t>
  </si>
  <si>
    <t>Gas</t>
  </si>
  <si>
    <t>Water</t>
  </si>
  <si>
    <t>BSW</t>
  </si>
  <si>
    <t>psig</t>
  </si>
  <si>
    <t>°F</t>
  </si>
  <si>
    <t>Inwg</t>
  </si>
  <si>
    <t>bbls/d</t>
  </si>
  <si>
    <t>mmscfd</t>
  </si>
  <si>
    <t>bbls</t>
  </si>
  <si>
    <t>mmscf</t>
  </si>
  <si>
    <t>%</t>
  </si>
  <si>
    <t>Start date</t>
  </si>
  <si>
    <t>scf/d</t>
  </si>
  <si>
    <t>Remarks</t>
  </si>
  <si>
    <t>Nodata</t>
  </si>
  <si>
    <t>When investigated, turns out normal, well tried to recover to previous normal state</t>
  </si>
  <si>
    <t>When Investigated, the was a failure in the choke</t>
  </si>
  <si>
    <t>/64"</t>
  </si>
  <si>
    <t>Normal trend</t>
  </si>
  <si>
    <t>Abnormal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</si>
</sst>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name val="Helvetica"/>
    </font>
    <font>
      <sz val="11"/>
      <color indexed="8"/>
      <name val="Calibri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0" fontId="3" fillId="4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17" fontId="4" fillId="2" borderId="2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 indent="2"/>
    </xf>
    <xf numFmtId="0" fontId="3" fillId="6" borderId="0" xfId="0" applyFont="1" applyFill="1"/>
    <xf numFmtId="0" fontId="4" fillId="2" borderId="1" xfId="0" quotePrefix="1" applyFont="1" applyFill="1" applyBorder="1" applyAlignment="1">
      <alignment horizontal="center"/>
    </xf>
    <xf numFmtId="0" fontId="3" fillId="7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/>
    </xf>
    <xf numFmtId="0" fontId="3" fillId="7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vertical="center" wrapText="1"/>
    </xf>
  </cellXfs>
  <cellStyles count="3">
    <cellStyle name="Normal" xfId="0" builtinId="0"/>
    <cellStyle name="Normal 3 2" xfId="1" xr:uid="{60810890-85B2-420F-AB18-A6EC6D4686BD}"/>
    <cellStyle name="Normal 3 3" xfId="2" xr:uid="{DC9B87D8-C1BD-4FD7-8910-5A207E159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831-F681-46A6-B6BD-035BD4C491C2}">
  <dimension ref="A1:S53"/>
  <sheetViews>
    <sheetView tabSelected="1" zoomScale="90" zoomScaleNormal="90" workbookViewId="0">
      <pane xSplit="1" ySplit="2" topLeftCell="B33" activePane="bottomRight" state="frozen"/>
      <selection pane="topRight" activeCell="C1" sqref="C1"/>
      <selection pane="bottomLeft" activeCell="B3" sqref="B3"/>
      <selection pane="bottomRight" activeCell="R48" sqref="R48"/>
    </sheetView>
  </sheetViews>
  <sheetFormatPr defaultColWidth="8.7109375" defaultRowHeight="15" x14ac:dyDescent="0.25"/>
  <cols>
    <col min="1" max="1" width="8.7109375" style="27"/>
    <col min="2" max="2" width="10.5703125" style="21" bestFit="1" customWidth="1"/>
    <col min="3" max="3" width="8.7109375" style="21"/>
    <col min="4" max="8" width="8.7109375" style="2" customWidth="1"/>
    <col min="9" max="9" width="9" style="2" customWidth="1"/>
    <col min="10" max="10" width="9.5703125" style="25" customWidth="1"/>
    <col min="11" max="11" width="9" style="2" customWidth="1"/>
    <col min="12" max="12" width="11" style="2" customWidth="1"/>
    <col min="13" max="13" width="9.5703125" style="2" bestFit="1" customWidth="1"/>
    <col min="14" max="14" width="9" style="7" bestFit="1" customWidth="1"/>
    <col min="15" max="16" width="9" style="2" bestFit="1" customWidth="1"/>
    <col min="17" max="17" width="8.7109375" style="2"/>
    <col min="18" max="18" width="27.7109375" style="1" customWidth="1"/>
    <col min="19" max="19" width="18.85546875" style="1" customWidth="1"/>
    <col min="20" max="16384" width="8.7109375" style="1"/>
  </cols>
  <sheetData>
    <row r="1" spans="1:19" s="13" customFormat="1" x14ac:dyDescent="0.25">
      <c r="A1" s="28" t="s">
        <v>24</v>
      </c>
      <c r="B1" s="17" t="s">
        <v>0</v>
      </c>
      <c r="C1" s="17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2" t="s">
        <v>8</v>
      </c>
      <c r="K1" s="11" t="s">
        <v>9</v>
      </c>
      <c r="L1" s="11" t="s">
        <v>10</v>
      </c>
      <c r="M1" s="11" t="s">
        <v>11</v>
      </c>
      <c r="N1" s="12" t="s">
        <v>12</v>
      </c>
      <c r="O1" s="11" t="s">
        <v>13</v>
      </c>
      <c r="P1" s="11" t="s">
        <v>14</v>
      </c>
      <c r="Q1" s="11" t="s">
        <v>15</v>
      </c>
      <c r="R1" s="37" t="s">
        <v>26</v>
      </c>
    </row>
    <row r="2" spans="1:19" s="16" customFormat="1" x14ac:dyDescent="0.25">
      <c r="A2" s="27"/>
      <c r="B2" s="33" t="s">
        <v>30</v>
      </c>
      <c r="C2" s="17" t="s">
        <v>16</v>
      </c>
      <c r="D2" s="14" t="s">
        <v>16</v>
      </c>
      <c r="E2" s="14" t="s">
        <v>17</v>
      </c>
      <c r="F2" s="14" t="s">
        <v>17</v>
      </c>
      <c r="G2" s="14" t="s">
        <v>17</v>
      </c>
      <c r="H2" s="14" t="s">
        <v>16</v>
      </c>
      <c r="I2" s="14" t="s">
        <v>18</v>
      </c>
      <c r="J2" s="22" t="s">
        <v>19</v>
      </c>
      <c r="K2" s="14" t="s">
        <v>20</v>
      </c>
      <c r="L2" s="14" t="s">
        <v>19</v>
      </c>
      <c r="M2" s="14" t="s">
        <v>25</v>
      </c>
      <c r="N2" s="15" t="s">
        <v>21</v>
      </c>
      <c r="O2" s="14" t="s">
        <v>22</v>
      </c>
      <c r="P2" s="14" t="s">
        <v>21</v>
      </c>
      <c r="Q2" s="14" t="s">
        <v>23</v>
      </c>
      <c r="R2" s="37"/>
    </row>
    <row r="3" spans="1:19" x14ac:dyDescent="0.25">
      <c r="A3" s="26">
        <v>42705</v>
      </c>
      <c r="B3" s="18">
        <v>44</v>
      </c>
      <c r="C3" s="18">
        <v>960</v>
      </c>
      <c r="D3" s="3">
        <v>441.2</v>
      </c>
      <c r="E3" s="3">
        <v>99.3</v>
      </c>
      <c r="F3" s="3"/>
      <c r="G3" s="3"/>
      <c r="H3" s="3"/>
      <c r="I3" s="3"/>
      <c r="J3" s="23">
        <v>3245</v>
      </c>
      <c r="K3" s="3">
        <v>3.1</v>
      </c>
      <c r="L3" s="3">
        <v>39</v>
      </c>
      <c r="M3" s="3">
        <v>1397.2</v>
      </c>
      <c r="N3" s="6">
        <v>970</v>
      </c>
      <c r="O3" s="3">
        <v>0.92</v>
      </c>
      <c r="P3" s="3">
        <v>0.25</v>
      </c>
      <c r="Q3" s="3">
        <v>0.02</v>
      </c>
      <c r="R3" s="34" t="s">
        <v>31</v>
      </c>
    </row>
    <row r="4" spans="1:19" x14ac:dyDescent="0.25">
      <c r="A4" s="26">
        <v>42979</v>
      </c>
      <c r="B4" s="18">
        <v>44</v>
      </c>
      <c r="C4" s="18">
        <v>950</v>
      </c>
      <c r="D4" s="3">
        <v>500</v>
      </c>
      <c r="E4" s="3">
        <v>113</v>
      </c>
      <c r="F4" s="3">
        <v>105.8</v>
      </c>
      <c r="G4" s="3">
        <v>102.1</v>
      </c>
      <c r="H4" s="3">
        <v>119.5</v>
      </c>
      <c r="I4" s="3">
        <v>81</v>
      </c>
      <c r="J4" s="23">
        <v>3162.1</v>
      </c>
      <c r="K4" s="3">
        <v>3.62</v>
      </c>
      <c r="L4" s="3">
        <v>0.8</v>
      </c>
      <c r="M4" s="3">
        <v>1144.5</v>
      </c>
      <c r="N4" s="6">
        <v>791</v>
      </c>
      <c r="O4" s="3">
        <v>1</v>
      </c>
      <c r="P4" s="3">
        <v>0.2</v>
      </c>
      <c r="Q4" s="3">
        <v>0.02</v>
      </c>
      <c r="R4" s="34" t="s">
        <v>31</v>
      </c>
    </row>
    <row r="5" spans="1:19" x14ac:dyDescent="0.25">
      <c r="A5" s="26">
        <v>43040</v>
      </c>
      <c r="B5" s="18">
        <v>40</v>
      </c>
      <c r="C5" s="18">
        <v>1060</v>
      </c>
      <c r="D5" s="3">
        <v>460</v>
      </c>
      <c r="E5" s="3">
        <v>104</v>
      </c>
      <c r="F5" s="3">
        <v>0.43</v>
      </c>
      <c r="G5" s="3">
        <v>95.42</v>
      </c>
      <c r="H5" s="3">
        <v>85.8</v>
      </c>
      <c r="I5" s="3">
        <v>71.849999999999994</v>
      </c>
      <c r="J5" s="23">
        <v>2739.08</v>
      </c>
      <c r="K5" s="3">
        <v>3.39</v>
      </c>
      <c r="L5" s="3">
        <v>0.69</v>
      </c>
      <c r="M5" s="3">
        <v>1238.5</v>
      </c>
      <c r="N5" s="6">
        <v>684.49</v>
      </c>
      <c r="O5" s="3">
        <v>0.85</v>
      </c>
      <c r="P5" s="3">
        <v>0.17100000000000001</v>
      </c>
      <c r="Q5" s="3">
        <v>0.03</v>
      </c>
      <c r="R5" s="32" t="s">
        <v>31</v>
      </c>
    </row>
    <row r="6" spans="1:19" x14ac:dyDescent="0.25">
      <c r="A6" s="26"/>
      <c r="B6" s="18"/>
      <c r="C6" s="18"/>
      <c r="D6" s="3"/>
      <c r="E6" s="3"/>
      <c r="F6" s="3"/>
      <c r="G6" s="3"/>
      <c r="H6" s="3"/>
      <c r="I6" s="3"/>
      <c r="J6" s="23"/>
      <c r="K6" s="3"/>
      <c r="L6" s="3"/>
      <c r="M6" s="3"/>
      <c r="N6" s="6"/>
      <c r="O6" s="3"/>
      <c r="P6" s="3"/>
      <c r="Q6" s="3"/>
      <c r="R6" s="1" t="s">
        <v>27</v>
      </c>
    </row>
    <row r="7" spans="1:19" x14ac:dyDescent="0.25">
      <c r="A7" s="26">
        <v>43101</v>
      </c>
      <c r="B7" s="18">
        <v>44</v>
      </c>
      <c r="C7" s="18">
        <v>950</v>
      </c>
      <c r="D7" s="3">
        <v>560</v>
      </c>
      <c r="E7" s="3">
        <v>116.6</v>
      </c>
      <c r="F7" s="3">
        <v>109.4</v>
      </c>
      <c r="G7" s="3">
        <v>107</v>
      </c>
      <c r="H7" s="3">
        <v>120.4</v>
      </c>
      <c r="I7" s="3">
        <v>65.92</v>
      </c>
      <c r="J7" s="23">
        <v>3321.39</v>
      </c>
      <c r="K7" s="3">
        <v>3.81</v>
      </c>
      <c r="L7" s="3">
        <v>3.32</v>
      </c>
      <c r="M7" s="3">
        <v>1146.9000000000001</v>
      </c>
      <c r="N7" s="6">
        <v>830.35</v>
      </c>
      <c r="O7" s="3">
        <v>0.95</v>
      </c>
      <c r="P7" s="3">
        <v>0.83</v>
      </c>
      <c r="Q7" s="3">
        <v>0.1</v>
      </c>
      <c r="R7" s="34" t="s">
        <v>31</v>
      </c>
    </row>
    <row r="8" spans="1:19" x14ac:dyDescent="0.25">
      <c r="A8" s="26">
        <v>43132</v>
      </c>
      <c r="B8" s="18">
        <v>44</v>
      </c>
      <c r="C8" s="18">
        <v>950</v>
      </c>
      <c r="D8" s="3">
        <v>520</v>
      </c>
      <c r="E8" s="3">
        <v>122</v>
      </c>
      <c r="F8" s="3">
        <v>107.75</v>
      </c>
      <c r="G8" s="3">
        <v>104.75</v>
      </c>
      <c r="H8" s="3">
        <v>120</v>
      </c>
      <c r="I8" s="3">
        <v>86.08</v>
      </c>
      <c r="J8" s="23">
        <v>3324.95</v>
      </c>
      <c r="K8" s="3">
        <v>4.2</v>
      </c>
      <c r="L8" s="3">
        <v>3.19</v>
      </c>
      <c r="M8" s="3">
        <v>1294.1199999999999</v>
      </c>
      <c r="N8" s="6">
        <v>831.24</v>
      </c>
      <c r="O8" s="3">
        <v>1.08</v>
      </c>
      <c r="P8" s="3">
        <v>0.8</v>
      </c>
      <c r="Q8" s="3">
        <v>0.1</v>
      </c>
      <c r="R8" s="34" t="s">
        <v>31</v>
      </c>
    </row>
    <row r="9" spans="1:19" x14ac:dyDescent="0.25">
      <c r="A9" s="26">
        <v>43191</v>
      </c>
      <c r="B9" s="18">
        <v>44</v>
      </c>
      <c r="C9" s="18">
        <v>930</v>
      </c>
      <c r="D9" s="3">
        <v>515</v>
      </c>
      <c r="E9" s="3">
        <v>114.8</v>
      </c>
      <c r="F9" s="3">
        <v>103.25</v>
      </c>
      <c r="G9" s="3">
        <v>100.4</v>
      </c>
      <c r="H9" s="3">
        <v>120</v>
      </c>
      <c r="I9" s="3">
        <v>74.25</v>
      </c>
      <c r="J9" s="23">
        <v>3281.32</v>
      </c>
      <c r="K9" s="3">
        <v>4.0199999999999996</v>
      </c>
      <c r="L9" s="3">
        <v>0.82</v>
      </c>
      <c r="M9" s="3">
        <v>1225.23</v>
      </c>
      <c r="N9" s="6">
        <v>820.33</v>
      </c>
      <c r="O9" s="3">
        <v>1.01</v>
      </c>
      <c r="P9" s="3">
        <v>0.21</v>
      </c>
      <c r="Q9" s="3">
        <v>2.5000000000000001E-2</v>
      </c>
      <c r="R9" s="34" t="s">
        <v>31</v>
      </c>
    </row>
    <row r="10" spans="1:19" x14ac:dyDescent="0.25">
      <c r="A10" s="26">
        <v>43221</v>
      </c>
      <c r="B10" s="18">
        <v>44</v>
      </c>
      <c r="C10" s="18">
        <v>950</v>
      </c>
      <c r="D10" s="3">
        <v>250</v>
      </c>
      <c r="E10" s="3">
        <v>105.8</v>
      </c>
      <c r="F10" s="3">
        <v>110.15</v>
      </c>
      <c r="G10" s="3">
        <v>106.58</v>
      </c>
      <c r="H10" s="3">
        <v>177.8</v>
      </c>
      <c r="I10" s="3">
        <v>73.67</v>
      </c>
      <c r="J10" s="23">
        <v>3191.92</v>
      </c>
      <c r="K10" s="3">
        <v>3.94</v>
      </c>
      <c r="L10" s="3">
        <v>0.78</v>
      </c>
      <c r="M10" s="3">
        <v>1235.46</v>
      </c>
      <c r="N10" s="6">
        <v>797.98</v>
      </c>
      <c r="O10" s="3">
        <v>0.99</v>
      </c>
      <c r="P10" s="3">
        <v>0.2</v>
      </c>
      <c r="Q10" s="3">
        <v>0.02</v>
      </c>
      <c r="R10" s="34" t="s">
        <v>31</v>
      </c>
    </row>
    <row r="11" spans="1:19" x14ac:dyDescent="0.25">
      <c r="A11" s="26">
        <v>43252</v>
      </c>
      <c r="B11" s="18">
        <v>44</v>
      </c>
      <c r="C11" s="18">
        <v>940</v>
      </c>
      <c r="D11" s="3">
        <v>300</v>
      </c>
      <c r="E11" s="3">
        <v>114.8</v>
      </c>
      <c r="F11" s="3">
        <v>95.6</v>
      </c>
      <c r="G11" s="3">
        <v>114</v>
      </c>
      <c r="H11" s="3">
        <v>210</v>
      </c>
      <c r="I11" s="3">
        <v>62</v>
      </c>
      <c r="J11" s="23">
        <v>3288.32</v>
      </c>
      <c r="K11" s="3">
        <v>4.32</v>
      </c>
      <c r="L11" s="3">
        <v>8.24</v>
      </c>
      <c r="M11" s="3">
        <v>1314.58</v>
      </c>
      <c r="N11" s="6">
        <v>822.08</v>
      </c>
      <c r="O11" s="3">
        <v>1.08</v>
      </c>
      <c r="P11" s="3">
        <v>2.06</v>
      </c>
      <c r="Q11" s="3">
        <v>0.25</v>
      </c>
      <c r="R11" s="34" t="s">
        <v>31</v>
      </c>
    </row>
    <row r="12" spans="1:19" x14ac:dyDescent="0.25">
      <c r="A12" s="26">
        <v>43282</v>
      </c>
      <c r="B12" s="18">
        <v>44</v>
      </c>
      <c r="C12" s="18">
        <v>940</v>
      </c>
      <c r="D12" s="3">
        <v>300</v>
      </c>
      <c r="E12" s="3">
        <v>113.2</v>
      </c>
      <c r="F12" s="3">
        <v>108.3</v>
      </c>
      <c r="G12" s="3">
        <v>108.3</v>
      </c>
      <c r="H12" s="3">
        <v>190</v>
      </c>
      <c r="I12" s="3">
        <v>70</v>
      </c>
      <c r="J12" s="23">
        <v>3176.9</v>
      </c>
      <c r="K12" s="3">
        <v>4.3499999999999996</v>
      </c>
      <c r="L12" s="3">
        <v>8</v>
      </c>
      <c r="M12" s="3">
        <v>1370.76</v>
      </c>
      <c r="N12" s="6">
        <v>794.2</v>
      </c>
      <c r="O12" s="3">
        <v>1.0900000000000001</v>
      </c>
      <c r="P12" s="3">
        <v>2</v>
      </c>
      <c r="Q12" s="3">
        <v>0.25</v>
      </c>
      <c r="R12" s="34" t="s">
        <v>31</v>
      </c>
    </row>
    <row r="13" spans="1:19" x14ac:dyDescent="0.25">
      <c r="A13" s="26">
        <v>43313</v>
      </c>
      <c r="B13" s="18">
        <v>44</v>
      </c>
      <c r="C13" s="18">
        <v>950</v>
      </c>
      <c r="D13" s="3">
        <v>310</v>
      </c>
      <c r="E13" s="3">
        <v>105.8</v>
      </c>
      <c r="F13" s="3">
        <v>92</v>
      </c>
      <c r="G13" s="3">
        <v>107.8</v>
      </c>
      <c r="H13" s="3">
        <v>200</v>
      </c>
      <c r="I13" s="3">
        <v>73</v>
      </c>
      <c r="J13" s="23">
        <v>3188.9</v>
      </c>
      <c r="K13" s="3">
        <v>4.5599999999999996</v>
      </c>
      <c r="L13" s="3">
        <v>9.6</v>
      </c>
      <c r="M13" s="3">
        <v>1430.27</v>
      </c>
      <c r="N13" s="6">
        <v>797.23</v>
      </c>
      <c r="O13" s="3">
        <v>1.1399999999999999</v>
      </c>
      <c r="P13" s="3">
        <v>2.4</v>
      </c>
      <c r="Q13" s="3">
        <v>0.03</v>
      </c>
      <c r="R13" s="34" t="s">
        <v>31</v>
      </c>
    </row>
    <row r="14" spans="1:19" x14ac:dyDescent="0.25">
      <c r="A14" s="26">
        <v>43344</v>
      </c>
      <c r="B14" s="18">
        <v>44</v>
      </c>
      <c r="C14" s="18">
        <v>940</v>
      </c>
      <c r="D14" s="3">
        <v>270</v>
      </c>
      <c r="E14" s="3">
        <v>88</v>
      </c>
      <c r="F14" s="3">
        <v>106</v>
      </c>
      <c r="G14" s="3">
        <v>106</v>
      </c>
      <c r="H14" s="3">
        <v>182</v>
      </c>
      <c r="I14" s="3">
        <v>85</v>
      </c>
      <c r="J14" s="23">
        <v>3172.7</v>
      </c>
      <c r="K14" s="3">
        <v>4.7</v>
      </c>
      <c r="L14" s="3">
        <v>1.6</v>
      </c>
      <c r="M14" s="3">
        <v>1477.9</v>
      </c>
      <c r="N14" s="6">
        <v>793.17</v>
      </c>
      <c r="O14" s="3">
        <v>1.1719999999999999</v>
      </c>
      <c r="P14" s="3">
        <v>0.4</v>
      </c>
      <c r="Q14" s="3">
        <v>0.05</v>
      </c>
      <c r="R14" s="34" t="s">
        <v>31</v>
      </c>
    </row>
    <row r="15" spans="1:19" x14ac:dyDescent="0.25">
      <c r="A15" s="26">
        <v>43374</v>
      </c>
      <c r="B15" s="18">
        <v>44</v>
      </c>
      <c r="C15" s="18">
        <v>900</v>
      </c>
      <c r="D15" s="3">
        <v>270</v>
      </c>
      <c r="E15" s="3">
        <v>113</v>
      </c>
      <c r="F15" s="3">
        <v>98</v>
      </c>
      <c r="G15" s="3">
        <v>98</v>
      </c>
      <c r="H15" s="3">
        <v>210</v>
      </c>
      <c r="I15" s="3">
        <v>113</v>
      </c>
      <c r="J15" s="23">
        <v>3306</v>
      </c>
      <c r="K15" s="3">
        <v>4.5999999999999996</v>
      </c>
      <c r="L15" s="3">
        <v>0.8</v>
      </c>
      <c r="M15" s="3">
        <v>1406.5</v>
      </c>
      <c r="N15" s="6">
        <v>826.5</v>
      </c>
      <c r="O15" s="3">
        <v>1.1619999999999999</v>
      </c>
      <c r="P15" s="3">
        <v>0.21</v>
      </c>
      <c r="Q15" s="3">
        <v>2.5000000000000001E-2</v>
      </c>
      <c r="R15" s="35" t="s">
        <v>32</v>
      </c>
      <c r="S15" s="39" t="s">
        <v>29</v>
      </c>
    </row>
    <row r="16" spans="1:19" x14ac:dyDescent="0.25">
      <c r="A16" s="26">
        <v>43405</v>
      </c>
      <c r="B16" s="18">
        <v>44</v>
      </c>
      <c r="C16" s="18">
        <v>880</v>
      </c>
      <c r="D16" s="3">
        <v>280</v>
      </c>
      <c r="E16" s="31">
        <v>119.65999999999998</v>
      </c>
      <c r="F16" s="4">
        <v>102.46666666666665</v>
      </c>
      <c r="G16" s="4">
        <v>108.33333333333333</v>
      </c>
      <c r="H16" s="3">
        <v>180</v>
      </c>
      <c r="I16" s="4">
        <v>88.333333333333329</v>
      </c>
      <c r="J16" s="23">
        <v>3362.9325418903081</v>
      </c>
      <c r="K16" s="5">
        <v>4.4413330063943919</v>
      </c>
      <c r="L16" s="4">
        <v>0.84094337131546126</v>
      </c>
      <c r="M16" s="4">
        <v>1321.8681752774835</v>
      </c>
      <c r="N16" s="6">
        <v>840.73313547257703</v>
      </c>
      <c r="O16" s="30">
        <v>1.110333251598598</v>
      </c>
      <c r="P16" s="5">
        <v>0.21023584282886532</v>
      </c>
      <c r="Q16" s="3">
        <v>2.5000000000000001E-2</v>
      </c>
      <c r="R16" s="35" t="s">
        <v>32</v>
      </c>
      <c r="S16" s="39"/>
    </row>
    <row r="17" spans="1:19" x14ac:dyDescent="0.25">
      <c r="A17" s="26">
        <v>43435</v>
      </c>
      <c r="B17" s="18">
        <v>44</v>
      </c>
      <c r="C17" s="18">
        <v>880</v>
      </c>
      <c r="D17" s="3">
        <v>250</v>
      </c>
      <c r="E17" s="3">
        <v>120.2</v>
      </c>
      <c r="F17" s="3">
        <v>103.09999999999998</v>
      </c>
      <c r="G17" s="4">
        <v>107.16666666666667</v>
      </c>
      <c r="H17" s="4">
        <v>183.33333333333334</v>
      </c>
      <c r="I17" s="4">
        <v>91</v>
      </c>
      <c r="J17" s="23">
        <v>3483.7183333333337</v>
      </c>
      <c r="K17" s="5">
        <v>4.8849999999999998</v>
      </c>
      <c r="L17" s="4">
        <v>0.87</v>
      </c>
      <c r="M17" s="4">
        <v>1402.3016666666665</v>
      </c>
      <c r="N17" s="6">
        <v>870.92958333333343</v>
      </c>
      <c r="O17" s="30">
        <v>1.2212499999999999</v>
      </c>
      <c r="P17" s="5">
        <v>0.2175</v>
      </c>
      <c r="Q17" s="3">
        <v>0.5</v>
      </c>
      <c r="R17" s="35" t="s">
        <v>32</v>
      </c>
      <c r="S17" s="39"/>
    </row>
    <row r="18" spans="1:19" x14ac:dyDescent="0.25">
      <c r="A18" s="26">
        <v>43466</v>
      </c>
      <c r="B18" s="18">
        <v>44</v>
      </c>
      <c r="C18" s="18">
        <v>880</v>
      </c>
      <c r="D18" s="3">
        <v>250</v>
      </c>
      <c r="E18" s="3">
        <v>120</v>
      </c>
      <c r="F18" s="3">
        <v>98</v>
      </c>
      <c r="G18" s="4">
        <v>98</v>
      </c>
      <c r="H18" s="3">
        <v>210</v>
      </c>
      <c r="I18" s="4">
        <v>133</v>
      </c>
      <c r="J18" s="23">
        <v>3484.1</v>
      </c>
      <c r="K18" s="5">
        <v>4.8899999999999997</v>
      </c>
      <c r="L18" s="4">
        <v>0.9</v>
      </c>
      <c r="M18" s="4">
        <v>1402.1</v>
      </c>
      <c r="N18" s="6">
        <v>871.03</v>
      </c>
      <c r="O18" s="30">
        <v>1.2210000000000001</v>
      </c>
      <c r="P18" s="5">
        <v>0.22</v>
      </c>
      <c r="Q18" s="3">
        <v>2.5000000000000001E-2</v>
      </c>
      <c r="R18" s="35" t="s">
        <v>32</v>
      </c>
      <c r="S18" s="39"/>
    </row>
    <row r="19" spans="1:19" x14ac:dyDescent="0.25">
      <c r="A19" s="26">
        <v>43497</v>
      </c>
      <c r="B19" s="18">
        <v>44</v>
      </c>
      <c r="C19" s="18">
        <v>880</v>
      </c>
      <c r="D19" s="3">
        <v>280</v>
      </c>
      <c r="E19" s="3">
        <v>123</v>
      </c>
      <c r="F19" s="3">
        <v>102.7</v>
      </c>
      <c r="G19" s="4">
        <v>108</v>
      </c>
      <c r="H19" s="3">
        <v>180</v>
      </c>
      <c r="I19" s="4">
        <v>100</v>
      </c>
      <c r="J19" s="23">
        <v>3490.8</v>
      </c>
      <c r="K19" s="5">
        <v>5</v>
      </c>
      <c r="L19" s="4">
        <v>0.7</v>
      </c>
      <c r="M19" s="4">
        <v>1710.6</v>
      </c>
      <c r="N19" s="6">
        <v>732.2</v>
      </c>
      <c r="O19" s="30">
        <v>1.252</v>
      </c>
      <c r="P19" s="5">
        <v>0.18</v>
      </c>
      <c r="Q19" s="3">
        <v>7.0000000000000007E-2</v>
      </c>
      <c r="R19" s="35" t="s">
        <v>32</v>
      </c>
      <c r="S19" s="39"/>
    </row>
    <row r="20" spans="1:19" x14ac:dyDescent="0.25">
      <c r="A20" s="26">
        <v>43525</v>
      </c>
      <c r="B20" s="18">
        <v>44</v>
      </c>
      <c r="C20" s="18">
        <v>860</v>
      </c>
      <c r="D20" s="3">
        <v>290</v>
      </c>
      <c r="E20" s="3">
        <v>123</v>
      </c>
      <c r="F20" s="3">
        <v>104.5</v>
      </c>
      <c r="G20" s="4">
        <v>108.7</v>
      </c>
      <c r="H20" s="3">
        <v>180</v>
      </c>
      <c r="I20" s="4">
        <v>101.2</v>
      </c>
      <c r="J20" s="23">
        <v>3503.1</v>
      </c>
      <c r="K20" s="5">
        <v>5</v>
      </c>
      <c r="L20" s="4">
        <v>0.9</v>
      </c>
      <c r="M20" s="4">
        <v>1419</v>
      </c>
      <c r="N20" s="6">
        <v>875.78</v>
      </c>
      <c r="O20" s="30">
        <v>1.2430000000000001</v>
      </c>
      <c r="P20" s="5">
        <v>0.22</v>
      </c>
      <c r="Q20" s="3">
        <v>2.5000000000000001E-2</v>
      </c>
      <c r="R20" s="35" t="s">
        <v>32</v>
      </c>
      <c r="S20" s="39"/>
    </row>
    <row r="21" spans="1:19" x14ac:dyDescent="0.25">
      <c r="A21" s="26">
        <v>43556</v>
      </c>
      <c r="B21" s="18">
        <v>44</v>
      </c>
      <c r="C21" s="18">
        <v>880</v>
      </c>
      <c r="D21" s="3">
        <v>260</v>
      </c>
      <c r="E21" s="3">
        <v>122</v>
      </c>
      <c r="F21" s="3">
        <v>100</v>
      </c>
      <c r="G21" s="4">
        <v>108</v>
      </c>
      <c r="H21" s="3">
        <v>180</v>
      </c>
      <c r="I21" s="4">
        <v>100</v>
      </c>
      <c r="J21" s="23">
        <v>3635</v>
      </c>
      <c r="K21" s="5">
        <v>5.0128000000000004</v>
      </c>
      <c r="L21" s="4">
        <v>0.9</v>
      </c>
      <c r="M21" s="4">
        <v>1379.1</v>
      </c>
      <c r="N21" s="6">
        <v>908.76</v>
      </c>
      <c r="O21" s="30">
        <v>1.2529999999999999</v>
      </c>
      <c r="P21" s="5">
        <v>0.23</v>
      </c>
      <c r="Q21" s="3">
        <v>2.5000000000000001E-2</v>
      </c>
      <c r="R21" s="35" t="s">
        <v>32</v>
      </c>
      <c r="S21" s="39"/>
    </row>
    <row r="22" spans="1:19" x14ac:dyDescent="0.25">
      <c r="A22" s="26">
        <v>43586</v>
      </c>
      <c r="B22" s="18">
        <v>44</v>
      </c>
      <c r="C22" s="18">
        <v>860</v>
      </c>
      <c r="D22" s="3">
        <v>280</v>
      </c>
      <c r="E22" s="3">
        <v>117.3</v>
      </c>
      <c r="F22" s="3">
        <v>103.95</v>
      </c>
      <c r="G22" s="4">
        <v>105.66666666666667</v>
      </c>
      <c r="H22" s="3">
        <v>180</v>
      </c>
      <c r="I22" s="4">
        <v>87.333333333333329</v>
      </c>
      <c r="J22" s="23">
        <v>3694.5242031465291</v>
      </c>
      <c r="K22" s="5">
        <v>4.4054804352084043</v>
      </c>
      <c r="L22" s="4">
        <v>0.92386201629062725</v>
      </c>
      <c r="M22" s="4">
        <v>1192.4388226755509</v>
      </c>
      <c r="N22" s="6">
        <v>923.63105078663227</v>
      </c>
      <c r="O22" s="30">
        <v>1.1013701088021011</v>
      </c>
      <c r="P22" s="5">
        <v>0.23096550407265681</v>
      </c>
      <c r="Q22" s="3">
        <v>2.5000000000000001E-2</v>
      </c>
      <c r="R22" s="35" t="s">
        <v>32</v>
      </c>
      <c r="S22" s="39"/>
    </row>
    <row r="23" spans="1:19" x14ac:dyDescent="0.25">
      <c r="A23" s="26">
        <v>43617</v>
      </c>
      <c r="B23" s="18">
        <v>44</v>
      </c>
      <c r="C23" s="18">
        <v>880</v>
      </c>
      <c r="D23" s="3">
        <v>270</v>
      </c>
      <c r="E23" s="3">
        <v>121.6</v>
      </c>
      <c r="F23" s="4">
        <v>104.58333333333333</v>
      </c>
      <c r="G23" s="4">
        <v>108</v>
      </c>
      <c r="H23" s="3">
        <v>180</v>
      </c>
      <c r="I23" s="4">
        <v>102</v>
      </c>
      <c r="J23" s="23">
        <v>3857.1110937671765</v>
      </c>
      <c r="K23" s="5">
        <v>4.7709729664582632</v>
      </c>
      <c r="L23" s="4">
        <v>0.96451890316745903</v>
      </c>
      <c r="M23" s="4">
        <v>1236.9876210253246</v>
      </c>
      <c r="N23" s="6">
        <v>964.27777344179412</v>
      </c>
      <c r="O23" s="30">
        <v>1.1927432416145658</v>
      </c>
      <c r="P23" s="5">
        <v>0.24112972579186476</v>
      </c>
      <c r="Q23" s="3">
        <v>2.5000000000000001E-2</v>
      </c>
      <c r="R23" s="35" t="s">
        <v>32</v>
      </c>
      <c r="S23" s="39"/>
    </row>
    <row r="24" spans="1:19" x14ac:dyDescent="0.25">
      <c r="A24" s="26">
        <v>43647</v>
      </c>
      <c r="B24" s="18">
        <v>44</v>
      </c>
      <c r="C24" s="18">
        <v>950</v>
      </c>
      <c r="D24" s="3">
        <v>270</v>
      </c>
      <c r="E24" s="3">
        <v>115.3</v>
      </c>
      <c r="F24" s="4">
        <v>92.183333333333337</v>
      </c>
      <c r="G24" s="4">
        <v>99.833333333333329</v>
      </c>
      <c r="H24" s="3">
        <v>180</v>
      </c>
      <c r="I24" s="4">
        <v>82.833333333333329</v>
      </c>
      <c r="J24" s="23">
        <v>3312.1325681704825</v>
      </c>
      <c r="K24" s="5">
        <v>4.0629448164611901</v>
      </c>
      <c r="L24" s="4">
        <v>0.82824020209295668</v>
      </c>
      <c r="M24" s="3">
        <v>1227</v>
      </c>
      <c r="N24" s="6">
        <v>828.03314204262279</v>
      </c>
      <c r="O24" s="30">
        <v>1.0157362041152975</v>
      </c>
      <c r="P24" s="5">
        <v>0.20706005052329601</v>
      </c>
      <c r="Q24" s="3">
        <v>2.5000000000000001E-2</v>
      </c>
      <c r="R24" s="34" t="s">
        <v>31</v>
      </c>
    </row>
    <row r="25" spans="1:19" x14ac:dyDescent="0.25">
      <c r="A25" s="26">
        <v>43678</v>
      </c>
      <c r="B25" s="18">
        <v>44</v>
      </c>
      <c r="C25" s="18">
        <v>950</v>
      </c>
      <c r="D25" s="3">
        <v>270</v>
      </c>
      <c r="E25" s="3">
        <v>119.9</v>
      </c>
      <c r="F25" s="3">
        <v>103.1</v>
      </c>
      <c r="G25" s="4">
        <v>105.33333333333333</v>
      </c>
      <c r="H25" s="3">
        <v>180</v>
      </c>
      <c r="I25" s="4">
        <v>78.5</v>
      </c>
      <c r="J25" s="23">
        <v>3285.5292490248535</v>
      </c>
      <c r="K25" s="5">
        <v>4.4247447595135592</v>
      </c>
      <c r="L25" s="4">
        <v>0.82158770918340451</v>
      </c>
      <c r="M25" s="4">
        <v>1346.7746788547363</v>
      </c>
      <c r="N25" s="6">
        <v>821.38231225621337</v>
      </c>
      <c r="O25" s="30">
        <v>1.1061861898783898</v>
      </c>
      <c r="P25" s="5">
        <v>0.20539692729585113</v>
      </c>
      <c r="Q25" s="3">
        <v>2.5000000000000001E-2</v>
      </c>
      <c r="R25" s="34" t="s">
        <v>31</v>
      </c>
    </row>
    <row r="26" spans="1:19" x14ac:dyDescent="0.25">
      <c r="A26" s="26">
        <v>43709</v>
      </c>
      <c r="B26" s="18">
        <v>44</v>
      </c>
      <c r="C26" s="18">
        <v>950</v>
      </c>
      <c r="D26" s="3">
        <v>265</v>
      </c>
      <c r="E26" s="3">
        <v>120.39999999999999</v>
      </c>
      <c r="F26" s="3">
        <v>106.10000000000001</v>
      </c>
      <c r="G26" s="3">
        <v>106</v>
      </c>
      <c r="H26" s="3">
        <v>180</v>
      </c>
      <c r="I26" s="4">
        <v>78.166666666666671</v>
      </c>
      <c r="J26" s="23">
        <v>2926.9970942333653</v>
      </c>
      <c r="K26" s="5">
        <v>4.4178740158524503</v>
      </c>
      <c r="L26" s="4">
        <v>0.73193225662242867</v>
      </c>
      <c r="M26" s="4">
        <v>1509.4724231953803</v>
      </c>
      <c r="N26" s="6">
        <v>731.74927355834132</v>
      </c>
      <c r="O26" s="30">
        <v>1.1044685039631126</v>
      </c>
      <c r="P26" s="5">
        <v>0.18298306415560717</v>
      </c>
      <c r="Q26" s="3">
        <v>2.4999999999999998E-2</v>
      </c>
      <c r="R26" s="34" t="s">
        <v>31</v>
      </c>
    </row>
    <row r="27" spans="1:19" x14ac:dyDescent="0.25">
      <c r="A27" s="26">
        <v>43739</v>
      </c>
      <c r="B27" s="18">
        <v>44</v>
      </c>
      <c r="C27" s="18">
        <v>930</v>
      </c>
      <c r="D27" s="3">
        <v>250</v>
      </c>
      <c r="E27" s="3">
        <v>118.39999999999999</v>
      </c>
      <c r="F27" s="3">
        <v>104</v>
      </c>
      <c r="G27" s="4">
        <v>105.83333333333333</v>
      </c>
      <c r="H27" s="3">
        <v>160</v>
      </c>
      <c r="I27" s="4">
        <v>58.666666666666664</v>
      </c>
      <c r="J27" s="23">
        <v>2832.3949865856375</v>
      </c>
      <c r="K27" s="5">
        <v>4.4298700852949686</v>
      </c>
      <c r="L27" s="4">
        <v>0.70827581560018871</v>
      </c>
      <c r="M27" s="4">
        <v>1564.036550978828</v>
      </c>
      <c r="N27" s="6">
        <v>708.09874664640938</v>
      </c>
      <c r="O27" s="30">
        <v>1.1074675213237422</v>
      </c>
      <c r="P27" s="5">
        <v>0.17706895390004718</v>
      </c>
      <c r="Q27" s="3">
        <v>2.4999999999999998E-2</v>
      </c>
      <c r="R27" s="34" t="s">
        <v>31</v>
      </c>
    </row>
    <row r="28" spans="1:19" x14ac:dyDescent="0.25">
      <c r="A28" s="26">
        <v>43770</v>
      </c>
      <c r="B28" s="18">
        <v>44</v>
      </c>
      <c r="C28" s="18">
        <v>950</v>
      </c>
      <c r="D28" s="3">
        <v>230</v>
      </c>
      <c r="E28" s="3">
        <v>120.10000000000001</v>
      </c>
      <c r="F28" s="3">
        <v>104.60000000000001</v>
      </c>
      <c r="G28" s="4">
        <v>102</v>
      </c>
      <c r="H28" s="3">
        <v>120</v>
      </c>
      <c r="I28" s="4">
        <v>86.666666666666671</v>
      </c>
      <c r="J28" s="23">
        <v>2844.2151926244128</v>
      </c>
      <c r="K28" s="5">
        <v>4.7194999685457519</v>
      </c>
      <c r="L28" s="4">
        <v>0.71123160605759495</v>
      </c>
      <c r="M28" s="4">
        <v>1659.3476926657486</v>
      </c>
      <c r="N28" s="6">
        <v>711.0537981561032</v>
      </c>
      <c r="O28" s="30">
        <v>1.179874992136438</v>
      </c>
      <c r="P28" s="5">
        <v>0.17780790151439874</v>
      </c>
      <c r="Q28" s="3">
        <v>2.4999999999999998E-2</v>
      </c>
      <c r="R28" s="34" t="s">
        <v>31</v>
      </c>
    </row>
    <row r="29" spans="1:19" x14ac:dyDescent="0.25">
      <c r="A29" s="26">
        <v>43800</v>
      </c>
      <c r="B29" s="18">
        <v>44</v>
      </c>
      <c r="C29" s="18">
        <v>920</v>
      </c>
      <c r="D29" s="3">
        <v>260</v>
      </c>
      <c r="E29" s="3">
        <v>119</v>
      </c>
      <c r="F29" s="3">
        <v>110.3</v>
      </c>
      <c r="G29" s="4">
        <v>108</v>
      </c>
      <c r="H29" s="3">
        <v>160.80000000000001</v>
      </c>
      <c r="I29" s="4">
        <v>85</v>
      </c>
      <c r="J29" s="23">
        <v>2867.6</v>
      </c>
      <c r="K29" s="5">
        <v>4.3</v>
      </c>
      <c r="L29" s="4">
        <v>0.7</v>
      </c>
      <c r="M29" s="4">
        <v>1488.6</v>
      </c>
      <c r="N29" s="6">
        <v>716.91</v>
      </c>
      <c r="O29" s="30">
        <v>1.0669999999999999</v>
      </c>
      <c r="P29" s="5">
        <v>0.18</v>
      </c>
      <c r="Q29" s="3">
        <v>2.5000000000000001E-2</v>
      </c>
      <c r="R29" s="34" t="s">
        <v>31</v>
      </c>
    </row>
    <row r="30" spans="1:19" x14ac:dyDescent="0.25">
      <c r="A30" s="26">
        <v>43831</v>
      </c>
      <c r="B30" s="18">
        <v>44</v>
      </c>
      <c r="C30" s="18">
        <v>900</v>
      </c>
      <c r="D30" s="3">
        <v>260</v>
      </c>
      <c r="E30" s="3">
        <v>118</v>
      </c>
      <c r="F30" s="3">
        <v>110.3</v>
      </c>
      <c r="G30" s="3">
        <v>108.5</v>
      </c>
      <c r="H30" s="3">
        <v>170</v>
      </c>
      <c r="I30" s="3">
        <v>81.5</v>
      </c>
      <c r="J30" s="23">
        <v>2882.7</v>
      </c>
      <c r="K30" s="3">
        <v>4.3</v>
      </c>
      <c r="L30" s="3">
        <v>0.7</v>
      </c>
      <c r="M30" s="3">
        <v>1487</v>
      </c>
      <c r="N30" s="6">
        <v>720</v>
      </c>
      <c r="O30" s="3">
        <v>1.0720000000000001</v>
      </c>
      <c r="P30" s="3">
        <v>0.18</v>
      </c>
      <c r="Q30" s="3">
        <v>2.5000000000000001E-2</v>
      </c>
      <c r="R30" s="34" t="s">
        <v>31</v>
      </c>
    </row>
    <row r="31" spans="1:19" x14ac:dyDescent="0.25">
      <c r="A31" s="26">
        <v>43862</v>
      </c>
      <c r="B31" s="18">
        <v>44</v>
      </c>
      <c r="C31" s="18">
        <v>900</v>
      </c>
      <c r="D31" s="3">
        <v>260</v>
      </c>
      <c r="E31" s="3">
        <v>120.5</v>
      </c>
      <c r="F31" s="3">
        <v>110.89999999999999</v>
      </c>
      <c r="G31" s="3">
        <v>111</v>
      </c>
      <c r="H31" s="3">
        <v>160</v>
      </c>
      <c r="I31" s="5">
        <v>80.666666666666671</v>
      </c>
      <c r="J31" s="23">
        <v>3101.6334001278788</v>
      </c>
      <c r="K31" s="5">
        <v>4.138876897461266</v>
      </c>
      <c r="L31" s="5">
        <v>0.77560225059452625</v>
      </c>
      <c r="M31" s="5">
        <v>1334.4290987237973</v>
      </c>
      <c r="N31" s="6">
        <v>775.40835003196969</v>
      </c>
      <c r="O31" s="5">
        <v>1.0347192243653165</v>
      </c>
      <c r="P31" s="5">
        <v>0.19390056264863156</v>
      </c>
      <c r="Q31" s="3">
        <v>2.4999999999999998E-2</v>
      </c>
      <c r="R31" s="34" t="s">
        <v>31</v>
      </c>
    </row>
    <row r="32" spans="1:19" x14ac:dyDescent="0.25">
      <c r="A32" s="26">
        <v>43891</v>
      </c>
      <c r="B32" s="18"/>
      <c r="C32" s="18"/>
      <c r="D32" s="3"/>
      <c r="E32" s="3"/>
      <c r="F32" s="3"/>
      <c r="G32" s="3"/>
      <c r="H32" s="3"/>
      <c r="I32" s="3"/>
      <c r="J32" s="23"/>
      <c r="K32" s="3"/>
      <c r="L32" s="3"/>
      <c r="M32" s="3"/>
      <c r="N32" s="6"/>
      <c r="O32" s="3"/>
      <c r="P32" s="3"/>
      <c r="Q32" s="3"/>
    </row>
    <row r="33" spans="1:19" x14ac:dyDescent="0.25">
      <c r="A33" s="26">
        <v>43922</v>
      </c>
      <c r="B33" s="18">
        <v>44</v>
      </c>
      <c r="C33" s="18">
        <v>900</v>
      </c>
      <c r="D33" s="3">
        <v>250</v>
      </c>
      <c r="E33" s="3">
        <v>118</v>
      </c>
      <c r="F33" s="3">
        <v>109.7</v>
      </c>
      <c r="G33" s="3">
        <v>108</v>
      </c>
      <c r="H33" s="3">
        <v>170</v>
      </c>
      <c r="I33" s="3">
        <v>74.2</v>
      </c>
      <c r="J33" s="23">
        <v>2854.4</v>
      </c>
      <c r="K33" s="3">
        <v>4.0999999999999996</v>
      </c>
      <c r="L33" s="3">
        <v>0.7</v>
      </c>
      <c r="M33" s="3">
        <v>1433.2</v>
      </c>
      <c r="N33" s="6">
        <v>713.6</v>
      </c>
      <c r="O33" s="3">
        <v>1.0229999999999999</v>
      </c>
      <c r="P33" s="3">
        <v>0.18</v>
      </c>
      <c r="Q33" s="3">
        <v>2.5000000000000001E-2</v>
      </c>
      <c r="R33" s="34" t="s">
        <v>31</v>
      </c>
    </row>
    <row r="34" spans="1:19" x14ac:dyDescent="0.25">
      <c r="A34" s="26">
        <v>43952</v>
      </c>
      <c r="B34" s="18">
        <v>44</v>
      </c>
      <c r="C34" s="18">
        <v>900</v>
      </c>
      <c r="D34" s="3">
        <v>260</v>
      </c>
      <c r="E34" s="3">
        <v>114</v>
      </c>
      <c r="F34" s="3">
        <v>109.4</v>
      </c>
      <c r="G34" s="3">
        <v>106.2</v>
      </c>
      <c r="H34" s="3">
        <v>170</v>
      </c>
      <c r="I34" s="3">
        <v>76.3</v>
      </c>
      <c r="J34" s="23">
        <v>2855.7</v>
      </c>
      <c r="K34" s="3">
        <v>3.9</v>
      </c>
      <c r="L34" s="3">
        <v>0.7</v>
      </c>
      <c r="M34" s="4">
        <f>O34*10^6/N34</f>
        <v>1360.0773185046155</v>
      </c>
      <c r="N34" s="6">
        <v>713.93</v>
      </c>
      <c r="O34" s="3">
        <v>0.97099999999999997</v>
      </c>
      <c r="P34" s="3">
        <v>0.18</v>
      </c>
      <c r="Q34" s="3">
        <v>2.5000000000000001E-2</v>
      </c>
      <c r="R34" s="34" t="s">
        <v>31</v>
      </c>
    </row>
    <row r="35" spans="1:19" x14ac:dyDescent="0.25">
      <c r="A35" s="26">
        <v>43983</v>
      </c>
      <c r="B35" s="18">
        <v>44</v>
      </c>
      <c r="C35" s="18">
        <v>890</v>
      </c>
      <c r="D35" s="3">
        <v>250</v>
      </c>
      <c r="E35" s="3">
        <v>116</v>
      </c>
      <c r="F35" s="3">
        <v>103.4</v>
      </c>
      <c r="G35" s="3">
        <v>108</v>
      </c>
      <c r="H35" s="3">
        <v>171.7</v>
      </c>
      <c r="I35" s="3">
        <v>69.3</v>
      </c>
      <c r="J35" s="23">
        <v>2998</v>
      </c>
      <c r="K35" s="3">
        <v>4</v>
      </c>
      <c r="L35" s="3">
        <v>0.7</v>
      </c>
      <c r="M35" s="3">
        <v>1325.5</v>
      </c>
      <c r="N35" s="6">
        <v>749.5</v>
      </c>
      <c r="O35" s="3">
        <v>0.99299999999999999</v>
      </c>
      <c r="P35" s="3">
        <v>0.19</v>
      </c>
      <c r="Q35" s="3">
        <v>2.5000000000000001E-2</v>
      </c>
      <c r="R35" s="34" t="s">
        <v>31</v>
      </c>
    </row>
    <row r="36" spans="1:19" x14ac:dyDescent="0.25">
      <c r="A36" s="26">
        <v>44013</v>
      </c>
      <c r="B36" s="18">
        <v>44</v>
      </c>
      <c r="C36" s="18">
        <v>900</v>
      </c>
      <c r="D36" s="3">
        <v>250</v>
      </c>
      <c r="E36" s="3">
        <v>118</v>
      </c>
      <c r="F36" s="3">
        <v>106.1</v>
      </c>
      <c r="G36" s="3">
        <v>1063</v>
      </c>
      <c r="H36" s="3">
        <v>170</v>
      </c>
      <c r="I36" s="3">
        <v>88</v>
      </c>
      <c r="J36" s="23">
        <v>2763.2</v>
      </c>
      <c r="K36" s="3">
        <v>4.5</v>
      </c>
      <c r="L36" s="3">
        <v>0.7</v>
      </c>
      <c r="M36" s="3">
        <v>1615.3</v>
      </c>
      <c r="N36" s="6">
        <v>690.81</v>
      </c>
      <c r="O36" s="3">
        <v>1.1160000000000001</v>
      </c>
      <c r="P36" s="3">
        <v>0.17</v>
      </c>
      <c r="Q36" s="3">
        <v>2.5000000000000001E-2</v>
      </c>
      <c r="R36" s="34" t="s">
        <v>31</v>
      </c>
    </row>
    <row r="37" spans="1:19" x14ac:dyDescent="0.25">
      <c r="A37" s="26">
        <v>44044</v>
      </c>
      <c r="B37" s="18"/>
      <c r="C37" s="18"/>
      <c r="D37" s="3"/>
      <c r="E37" s="3"/>
      <c r="F37" s="3"/>
      <c r="G37" s="3"/>
      <c r="H37" s="3"/>
      <c r="I37" s="3"/>
      <c r="J37" s="23"/>
      <c r="K37" s="3"/>
      <c r="L37" s="3"/>
      <c r="M37" s="3"/>
      <c r="N37" s="6"/>
      <c r="O37" s="3"/>
      <c r="P37" s="3"/>
      <c r="Q37" s="3"/>
    </row>
    <row r="38" spans="1:19" x14ac:dyDescent="0.25">
      <c r="A38" s="26">
        <v>44824</v>
      </c>
      <c r="B38" s="18">
        <v>44</v>
      </c>
      <c r="C38" s="18">
        <v>880</v>
      </c>
      <c r="D38" s="3">
        <v>250</v>
      </c>
      <c r="E38" s="3">
        <v>120</v>
      </c>
      <c r="F38" s="3">
        <v>105</v>
      </c>
      <c r="G38" s="3">
        <v>108</v>
      </c>
      <c r="H38" s="3">
        <v>168</v>
      </c>
      <c r="I38" s="3">
        <v>80</v>
      </c>
      <c r="J38" s="23">
        <v>3212.1</v>
      </c>
      <c r="K38" s="3">
        <v>4.2222999999999997</v>
      </c>
      <c r="L38" s="3">
        <v>1.2</v>
      </c>
      <c r="M38" s="3">
        <v>1314.5</v>
      </c>
      <c r="N38" s="6">
        <v>803.03</v>
      </c>
      <c r="O38" s="3">
        <v>1.056</v>
      </c>
      <c r="P38" s="3">
        <v>0.3</v>
      </c>
      <c r="Q38" s="3">
        <v>2.5000000000000001E-2</v>
      </c>
      <c r="R38" s="35" t="s">
        <v>32</v>
      </c>
      <c r="S38" s="38" t="s">
        <v>28</v>
      </c>
    </row>
    <row r="39" spans="1:19" x14ac:dyDescent="0.25">
      <c r="A39" s="26">
        <v>44105</v>
      </c>
      <c r="B39" s="18">
        <v>44</v>
      </c>
      <c r="C39" s="18">
        <v>860</v>
      </c>
      <c r="D39" s="3">
        <v>240</v>
      </c>
      <c r="E39" s="3">
        <v>116</v>
      </c>
      <c r="F39" s="3">
        <v>106.1</v>
      </c>
      <c r="G39" s="3">
        <v>108</v>
      </c>
      <c r="H39" s="3">
        <v>170</v>
      </c>
      <c r="I39" s="3">
        <v>72</v>
      </c>
      <c r="J39" s="23">
        <v>3178.1</v>
      </c>
      <c r="K39" s="3">
        <v>4</v>
      </c>
      <c r="L39" s="3">
        <v>0.8</v>
      </c>
      <c r="M39" s="3">
        <v>1268.2</v>
      </c>
      <c r="N39" s="6">
        <v>794.52</v>
      </c>
      <c r="O39" s="3">
        <v>1.008</v>
      </c>
      <c r="P39" s="3">
        <v>0.2</v>
      </c>
      <c r="Q39" s="3">
        <v>2.5000000000000001E-2</v>
      </c>
      <c r="R39" s="35" t="s">
        <v>32</v>
      </c>
      <c r="S39" s="38"/>
    </row>
    <row r="40" spans="1:19" x14ac:dyDescent="0.25">
      <c r="A40" s="26">
        <v>44136</v>
      </c>
      <c r="B40" s="18"/>
      <c r="C40" s="18"/>
      <c r="D40" s="3"/>
      <c r="E40" s="3"/>
      <c r="F40" s="3"/>
      <c r="G40" s="3"/>
      <c r="H40" s="3"/>
      <c r="I40" s="3"/>
      <c r="J40" s="23"/>
      <c r="K40" s="3"/>
      <c r="L40" s="3"/>
      <c r="M40" s="3"/>
      <c r="N40" s="6"/>
      <c r="O40" s="3"/>
      <c r="P40" s="3"/>
      <c r="Q40" s="3"/>
      <c r="R40" s="35"/>
      <c r="S40" s="38"/>
    </row>
    <row r="41" spans="1:19" x14ac:dyDescent="0.25">
      <c r="A41" s="26">
        <v>44166</v>
      </c>
      <c r="B41" s="18">
        <v>44</v>
      </c>
      <c r="C41" s="18">
        <v>860</v>
      </c>
      <c r="D41" s="3">
        <v>250</v>
      </c>
      <c r="E41" s="3">
        <v>120</v>
      </c>
      <c r="F41" s="3">
        <v>102.5</v>
      </c>
      <c r="G41" s="3">
        <v>108.5</v>
      </c>
      <c r="H41" s="3">
        <v>165</v>
      </c>
      <c r="I41" s="3">
        <v>69.8</v>
      </c>
      <c r="J41" s="23">
        <v>3202.3</v>
      </c>
      <c r="K41" s="3">
        <v>3.9</v>
      </c>
      <c r="L41" s="3">
        <v>0.8</v>
      </c>
      <c r="M41" s="3">
        <v>1222.3</v>
      </c>
      <c r="N41" s="6">
        <v>800.58</v>
      </c>
      <c r="O41" s="3">
        <v>0.97899999999999998</v>
      </c>
      <c r="P41" s="3">
        <v>0.2</v>
      </c>
      <c r="Q41" s="3">
        <v>2.5000000000000001E-2</v>
      </c>
      <c r="R41" s="35" t="s">
        <v>32</v>
      </c>
      <c r="S41" s="38"/>
    </row>
    <row r="42" spans="1:19" x14ac:dyDescent="0.25">
      <c r="A42" s="26">
        <v>44197</v>
      </c>
      <c r="B42" s="18">
        <v>44</v>
      </c>
      <c r="C42" s="18">
        <v>900</v>
      </c>
      <c r="D42" s="3">
        <v>250</v>
      </c>
      <c r="E42" s="3">
        <v>120</v>
      </c>
      <c r="F42" s="3">
        <v>104</v>
      </c>
      <c r="G42" s="3">
        <v>109</v>
      </c>
      <c r="H42" s="3">
        <v>170</v>
      </c>
      <c r="I42" s="3">
        <v>69.5</v>
      </c>
      <c r="J42" s="23">
        <v>3271.8</v>
      </c>
      <c r="K42" s="3">
        <v>4</v>
      </c>
      <c r="L42" s="3">
        <v>0.8</v>
      </c>
      <c r="M42" s="3">
        <v>1209</v>
      </c>
      <c r="N42" s="6">
        <v>817.94</v>
      </c>
      <c r="O42" s="3">
        <v>0.98899999999999999</v>
      </c>
      <c r="P42" s="3">
        <v>0.2</v>
      </c>
      <c r="Q42" s="3">
        <v>2.5000000000000001E-2</v>
      </c>
      <c r="R42" s="35" t="s">
        <v>32</v>
      </c>
      <c r="S42" s="38"/>
    </row>
    <row r="43" spans="1:19" x14ac:dyDescent="0.25">
      <c r="A43" s="26">
        <v>44228</v>
      </c>
      <c r="B43" s="18"/>
      <c r="C43" s="18"/>
      <c r="D43" s="3"/>
      <c r="E43" s="3"/>
      <c r="F43" s="3"/>
      <c r="G43" s="3"/>
      <c r="H43" s="3"/>
      <c r="I43" s="3"/>
      <c r="J43" s="23"/>
      <c r="K43" s="3"/>
      <c r="L43" s="3"/>
      <c r="M43" s="3"/>
      <c r="N43" s="6"/>
      <c r="O43" s="3"/>
      <c r="P43" s="3"/>
      <c r="Q43" s="3"/>
    </row>
    <row r="44" spans="1:19" x14ac:dyDescent="0.25">
      <c r="A44" s="26">
        <v>44287</v>
      </c>
      <c r="B44" s="18">
        <v>44</v>
      </c>
      <c r="C44" s="18">
        <v>900</v>
      </c>
      <c r="D44" s="3">
        <v>250</v>
      </c>
      <c r="E44" s="3">
        <v>115</v>
      </c>
      <c r="F44" s="3">
        <v>109.1</v>
      </c>
      <c r="G44" s="3">
        <v>108</v>
      </c>
      <c r="H44" s="3">
        <v>160</v>
      </c>
      <c r="I44" s="3">
        <v>77.3</v>
      </c>
      <c r="J44" s="23">
        <v>2916</v>
      </c>
      <c r="K44" s="3">
        <v>4.0999999999999996</v>
      </c>
      <c r="L44" s="3">
        <v>0.7</v>
      </c>
      <c r="M44" s="3">
        <v>1393</v>
      </c>
      <c r="N44" s="6">
        <v>729</v>
      </c>
      <c r="O44" s="3">
        <v>1.016</v>
      </c>
      <c r="P44" s="3">
        <v>0.18</v>
      </c>
      <c r="Q44" s="3">
        <v>2.5000000000000001E-2</v>
      </c>
      <c r="R44" s="34" t="s">
        <v>31</v>
      </c>
    </row>
    <row r="45" spans="1:19" x14ac:dyDescent="0.25">
      <c r="A45" s="26">
        <v>44317</v>
      </c>
      <c r="B45" s="18">
        <v>44</v>
      </c>
      <c r="C45" s="18">
        <v>900</v>
      </c>
      <c r="D45" s="3">
        <v>250</v>
      </c>
      <c r="E45" s="3">
        <v>116</v>
      </c>
      <c r="F45" s="3">
        <v>107.9</v>
      </c>
      <c r="G45" s="3">
        <v>106</v>
      </c>
      <c r="H45" s="3">
        <v>160</v>
      </c>
      <c r="I45" s="3">
        <v>112.7</v>
      </c>
      <c r="J45" s="23">
        <v>2924.9</v>
      </c>
      <c r="K45" s="3">
        <v>3.9</v>
      </c>
      <c r="L45" s="3">
        <v>1.5</v>
      </c>
      <c r="M45" s="3">
        <v>1343.5</v>
      </c>
      <c r="N45" s="6">
        <v>731.22</v>
      </c>
      <c r="O45" s="3">
        <v>0.98199999999999998</v>
      </c>
      <c r="P45" s="3">
        <v>0.37</v>
      </c>
      <c r="Q45" s="3">
        <v>0.05</v>
      </c>
      <c r="R45" s="34" t="s">
        <v>31</v>
      </c>
    </row>
    <row r="46" spans="1:19" x14ac:dyDescent="0.25">
      <c r="A46" s="26">
        <v>44348</v>
      </c>
      <c r="B46" s="19">
        <v>44</v>
      </c>
      <c r="C46" s="19">
        <v>850</v>
      </c>
      <c r="D46" s="8">
        <v>240</v>
      </c>
      <c r="E46" s="8">
        <v>116</v>
      </c>
      <c r="F46" s="8">
        <v>107.8</v>
      </c>
      <c r="G46" s="8">
        <v>107</v>
      </c>
      <c r="H46" s="8">
        <v>154.30000000000001</v>
      </c>
      <c r="I46" s="3">
        <v>113.7</v>
      </c>
      <c r="J46" s="23">
        <v>2828.6</v>
      </c>
      <c r="K46" s="3">
        <v>3.9</v>
      </c>
      <c r="L46" s="3">
        <v>1.4</v>
      </c>
      <c r="M46" s="3">
        <v>1377.3</v>
      </c>
      <c r="N46" s="6">
        <v>707.15</v>
      </c>
      <c r="O46" s="3">
        <v>0.97399999999999998</v>
      </c>
      <c r="P46" s="3">
        <v>0.35</v>
      </c>
      <c r="Q46" s="3">
        <v>0.05</v>
      </c>
      <c r="R46" s="34" t="s">
        <v>31</v>
      </c>
    </row>
    <row r="47" spans="1:19" x14ac:dyDescent="0.25">
      <c r="A47" s="29">
        <v>44378</v>
      </c>
      <c r="B47" s="20">
        <v>44</v>
      </c>
      <c r="C47" s="20">
        <v>850</v>
      </c>
      <c r="D47" s="9">
        <v>240</v>
      </c>
      <c r="E47" s="9">
        <v>116</v>
      </c>
      <c r="F47" s="9">
        <v>106.7</v>
      </c>
      <c r="G47" s="9">
        <v>104</v>
      </c>
      <c r="H47" s="9">
        <v>174.2</v>
      </c>
      <c r="I47" s="9">
        <v>89.3</v>
      </c>
      <c r="J47" s="24">
        <v>3151.2</v>
      </c>
      <c r="K47" s="9">
        <v>3.7</v>
      </c>
      <c r="L47" s="9">
        <v>1.6</v>
      </c>
      <c r="M47" s="9">
        <v>1174</v>
      </c>
      <c r="N47" s="10">
        <v>787.8</v>
      </c>
      <c r="O47" s="9">
        <v>0.91500000000000004</v>
      </c>
      <c r="P47" s="9">
        <v>0.39</v>
      </c>
      <c r="Q47" s="9">
        <v>0.05</v>
      </c>
      <c r="R47" s="34" t="s">
        <v>31</v>
      </c>
    </row>
    <row r="48" spans="1:19" x14ac:dyDescent="0.25">
      <c r="A48" s="26">
        <v>44440</v>
      </c>
      <c r="B48" s="18">
        <v>44</v>
      </c>
      <c r="C48" s="18">
        <v>860</v>
      </c>
      <c r="D48" s="3">
        <v>300</v>
      </c>
      <c r="E48" s="3">
        <v>121</v>
      </c>
      <c r="F48" s="3">
        <v>95.3</v>
      </c>
      <c r="G48" s="3">
        <v>67</v>
      </c>
      <c r="H48" s="3">
        <v>170</v>
      </c>
      <c r="I48" s="3">
        <v>120</v>
      </c>
      <c r="J48" s="23">
        <v>3023.3</v>
      </c>
      <c r="K48" s="3">
        <v>4.2300000000000004</v>
      </c>
      <c r="L48" s="3">
        <v>0</v>
      </c>
      <c r="M48" s="3">
        <v>1398.4</v>
      </c>
      <c r="N48" s="6">
        <v>755.8</v>
      </c>
      <c r="O48" s="3">
        <v>1.0529999999999999</v>
      </c>
      <c r="P48" s="3">
        <v>0</v>
      </c>
      <c r="Q48" s="3">
        <v>0</v>
      </c>
      <c r="R48" s="34" t="s">
        <v>31</v>
      </c>
    </row>
    <row r="49" spans="1:18" x14ac:dyDescent="0.25">
      <c r="A49" s="26">
        <v>44501</v>
      </c>
      <c r="B49" s="18">
        <v>40</v>
      </c>
      <c r="C49" s="18">
        <v>850</v>
      </c>
      <c r="D49" s="3">
        <v>270</v>
      </c>
      <c r="E49" s="3">
        <v>123</v>
      </c>
      <c r="F49" s="3">
        <v>99.5</v>
      </c>
      <c r="G49" s="3">
        <v>68</v>
      </c>
      <c r="H49" s="3">
        <v>170</v>
      </c>
      <c r="I49" s="3">
        <v>88.7</v>
      </c>
      <c r="J49" s="23">
        <v>2644</v>
      </c>
      <c r="K49" s="3">
        <v>3.55</v>
      </c>
      <c r="L49" s="3">
        <v>72.47</v>
      </c>
      <c r="M49" s="3">
        <v>1343</v>
      </c>
      <c r="N49" s="6">
        <v>661</v>
      </c>
      <c r="O49" s="3">
        <v>0.9</v>
      </c>
      <c r="P49" s="3">
        <v>18.100000000000001</v>
      </c>
      <c r="Q49" s="3">
        <v>3</v>
      </c>
      <c r="R49" s="36" t="s">
        <v>31</v>
      </c>
    </row>
    <row r="50" spans="1:18" x14ac:dyDescent="0.25">
      <c r="A50" s="26">
        <v>44531</v>
      </c>
      <c r="B50" s="18">
        <v>40</v>
      </c>
      <c r="C50" s="18">
        <v>830</v>
      </c>
      <c r="D50" s="3">
        <v>235</v>
      </c>
      <c r="E50" s="3">
        <v>122</v>
      </c>
      <c r="F50" s="3">
        <v>104</v>
      </c>
      <c r="G50" s="3">
        <v>105.2</v>
      </c>
      <c r="H50" s="3">
        <v>170</v>
      </c>
      <c r="I50" s="3">
        <v>57.3</v>
      </c>
      <c r="J50" s="23">
        <v>2434</v>
      </c>
      <c r="K50" s="3">
        <v>2.9</v>
      </c>
      <c r="L50" s="3">
        <v>173.9</v>
      </c>
      <c r="M50" s="3">
        <v>1190.4000000000001</v>
      </c>
      <c r="N50" s="6">
        <v>609</v>
      </c>
      <c r="O50" s="3">
        <v>0.72399999999999998</v>
      </c>
      <c r="P50" s="3">
        <v>43.49</v>
      </c>
      <c r="Q50" s="3">
        <v>6.68</v>
      </c>
      <c r="R50" s="36" t="s">
        <v>31</v>
      </c>
    </row>
    <row r="51" spans="1:18" x14ac:dyDescent="0.25">
      <c r="A51" s="26">
        <v>44562</v>
      </c>
      <c r="B51" s="18">
        <v>40</v>
      </c>
      <c r="C51" s="18">
        <v>850</v>
      </c>
      <c r="D51" s="3">
        <v>200</v>
      </c>
      <c r="E51" s="3">
        <v>119</v>
      </c>
      <c r="F51" s="3">
        <v>113</v>
      </c>
      <c r="G51" s="3">
        <v>110.7</v>
      </c>
      <c r="H51" s="3">
        <v>159.80000000000001</v>
      </c>
      <c r="I51" s="3">
        <v>57.5</v>
      </c>
      <c r="J51" s="23">
        <v>2221</v>
      </c>
      <c r="K51" s="3">
        <v>2.8</v>
      </c>
      <c r="L51" s="3">
        <v>274.5</v>
      </c>
      <c r="M51" s="3">
        <v>1264</v>
      </c>
      <c r="N51" s="6">
        <v>555.20000000000005</v>
      </c>
      <c r="O51" s="3">
        <v>0.70199999999999996</v>
      </c>
      <c r="P51" s="3">
        <v>68.62</v>
      </c>
      <c r="Q51" s="3">
        <v>11</v>
      </c>
      <c r="R51" s="36" t="s">
        <v>31</v>
      </c>
    </row>
    <row r="52" spans="1:18" x14ac:dyDescent="0.25">
      <c r="A52" s="26">
        <v>44593</v>
      </c>
      <c r="B52" s="18">
        <v>40</v>
      </c>
      <c r="C52" s="18">
        <v>900</v>
      </c>
      <c r="D52" s="3">
        <v>200</v>
      </c>
      <c r="E52" s="3">
        <v>123</v>
      </c>
      <c r="F52" s="3">
        <v>114.6</v>
      </c>
      <c r="G52" s="3">
        <v>112.3</v>
      </c>
      <c r="H52" s="3">
        <v>160</v>
      </c>
      <c r="I52" s="3">
        <v>73</v>
      </c>
      <c r="J52" s="23">
        <v>2301.5</v>
      </c>
      <c r="K52" s="3">
        <v>3.2</v>
      </c>
      <c r="L52" s="3">
        <v>343.9</v>
      </c>
      <c r="M52" s="3">
        <v>1373</v>
      </c>
      <c r="N52" s="6">
        <v>575.4</v>
      </c>
      <c r="O52" s="3">
        <v>0.8</v>
      </c>
      <c r="P52" s="3">
        <v>86</v>
      </c>
      <c r="Q52" s="3">
        <v>13</v>
      </c>
      <c r="R52" s="36" t="s">
        <v>31</v>
      </c>
    </row>
    <row r="53" spans="1:18" x14ac:dyDescent="0.25">
      <c r="A53" s="17"/>
      <c r="B53" s="18"/>
      <c r="C53" s="18"/>
      <c r="D53" s="3"/>
      <c r="E53" s="3"/>
      <c r="F53" s="3"/>
      <c r="G53" s="3"/>
      <c r="H53" s="3"/>
      <c r="I53" s="3"/>
      <c r="J53" s="23"/>
      <c r="K53" s="3"/>
      <c r="L53" s="3"/>
      <c r="M53" s="3"/>
      <c r="N53" s="6"/>
      <c r="O53" s="3"/>
      <c r="P53" s="3"/>
      <c r="Q53" s="3"/>
    </row>
  </sheetData>
  <mergeCells count="3">
    <mergeCell ref="R1:R2"/>
    <mergeCell ref="S38:S42"/>
    <mergeCell ref="S15:S23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3881ADA479140A51591C6CBEDDF80" ma:contentTypeVersion="9" ma:contentTypeDescription="Create a new document." ma:contentTypeScope="" ma:versionID="dfee022d0cadc2b282256b9fbdf3c44f">
  <xsd:schema xmlns:xsd="http://www.w3.org/2001/XMLSchema" xmlns:xs="http://www.w3.org/2001/XMLSchema" xmlns:p="http://schemas.microsoft.com/office/2006/metadata/properties" xmlns:ns2="4175f7f3-6d98-4743-978f-acb7ee3af937" xmlns:ns3="34d35eef-4aed-4ebc-be90-a88f9d1426f1" targetNamespace="http://schemas.microsoft.com/office/2006/metadata/properties" ma:root="true" ma:fieldsID="5bb65f7c84d3f5101a1a5f418d25c561" ns2:_="" ns3:_="">
    <xsd:import namespace="4175f7f3-6d98-4743-978f-acb7ee3af937"/>
    <xsd:import namespace="34d35eef-4aed-4ebc-be90-a88f9d142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f7f3-6d98-4743-978f-acb7ee3af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35eef-4aed-4ebc-be90-a88f9d1426f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50E58-0F52-4910-B6C5-CB1514002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f7f3-6d98-4743-978f-acb7ee3af937"/>
    <ds:schemaRef ds:uri="34d35eef-4aed-4ebc-be90-a88f9d1426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9A2CAF-D665-46EF-8126-5381E928746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4175f7f3-6d98-4743-978f-acb7ee3af937"/>
    <ds:schemaRef ds:uri="http://schemas.openxmlformats.org/package/2006/metadata/core-properties"/>
    <ds:schemaRef ds:uri="http://schemas.microsoft.com/office/2006/documentManagement/types"/>
    <ds:schemaRef ds:uri="34d35eef-4aed-4ebc-be90-a88f9d1426f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D64E05-B0F1-4B8A-8EA8-B6BCCC38BF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Biola</dc:creator>
  <cp:keywords/>
  <dc:description/>
  <cp:lastModifiedBy>Windows User</cp:lastModifiedBy>
  <cp:revision/>
  <cp:lastPrinted>2021-06-23T07:23:39Z</cp:lastPrinted>
  <dcterms:created xsi:type="dcterms:W3CDTF">2018-04-06T10:37:07Z</dcterms:created>
  <dcterms:modified xsi:type="dcterms:W3CDTF">2022-05-15T08:02:44Z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0x01010007C3881ADA479140A51591C6CBEDDF80</vt:lpwstr>
  </property>
</Properties>
</file>