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ysis" sheetId="1" r:id="rId4"/>
    <sheet state="visible" name="Cleaned_Data" sheetId="2" r:id="rId5"/>
    <sheet state="visible" name="Bitcoin_6_3_2024-6_3_2025_histo" sheetId="3" r:id="rId6"/>
  </sheets>
  <definedNames>
    <definedName hidden="1" localSheetId="0" name="_xlnm._FilterDatabase">Analysis!$I$1:$N$365</definedName>
  </definedNames>
  <calcPr/>
</workbook>
</file>

<file path=xl/sharedStrings.xml><?xml version="1.0" encoding="utf-8"?>
<sst xmlns="http://schemas.openxmlformats.org/spreadsheetml/2006/main" count="1853" uniqueCount="1473">
  <si>
    <t>Date</t>
  </si>
  <si>
    <t>Open</t>
  </si>
  <si>
    <t>High</t>
  </si>
  <si>
    <t>Low</t>
  </si>
  <si>
    <t>Close</t>
  </si>
  <si>
    <t>Volume</t>
  </si>
  <si>
    <t>MarketCap</t>
  </si>
  <si>
    <t>Diff</t>
  </si>
  <si>
    <t>Gain Loss</t>
  </si>
  <si>
    <t>Previous Day
Gain Loss</t>
  </si>
  <si>
    <t>Previous 7 Day
Average</t>
  </si>
  <si>
    <t>Prev 7 / Close</t>
  </si>
  <si>
    <t>Volume
Change</t>
  </si>
  <si>
    <t>Test</t>
  </si>
  <si>
    <t>open</t>
  </si>
  <si>
    <t>high</t>
  </si>
  <si>
    <t>low</t>
  </si>
  <si>
    <t>close</t>
  </si>
  <si>
    <t>volume</t>
  </si>
  <si>
    <t>marketCap</t>
  </si>
  <si>
    <t>timeOpen</t>
  </si>
  <si>
    <t>timeClose</t>
  </si>
  <si>
    <t>timeHigh</t>
  </si>
  <si>
    <t>timeLow</t>
  </si>
  <si>
    <t>name</t>
  </si>
  <si>
    <t>timestamp</t>
  </si>
  <si>
    <t>2025-03-04T00:00:00.000Z</t>
  </si>
  <si>
    <t>2025-03-04T23:59:59.999Z</t>
  </si>
  <si>
    <t>2025-03-04T21:30:00.000Z</t>
  </si>
  <si>
    <t>2025-03-04T15:22:00.000Z</t>
  </si>
  <si>
    <t>2025-03-03T00:00:00.000Z</t>
  </si>
  <si>
    <t>2025-03-03T23:59:59.999Z</t>
  </si>
  <si>
    <t>2025-03-03T00:02:00.000Z</t>
  </si>
  <si>
    <t>2025-03-03T22:00:00.000Z</t>
  </si>
  <si>
    <t>2025-03-02T00:00:00.000Z</t>
  </si>
  <si>
    <t>2025-03-02T23:59:59.999Z</t>
  </si>
  <si>
    <t>2025-03-02T17:48:00.000Z</t>
  </si>
  <si>
    <t>2025-03-02T14:50:00.000Z</t>
  </si>
  <si>
    <t>2025-03-01T00:00:00.000Z</t>
  </si>
  <si>
    <t>2025-03-01T23:59:59.999Z</t>
  </si>
  <si>
    <t>2025-03-01T04:44:00.000Z</t>
  </si>
  <si>
    <t>2025-03-01T00:58:00.000Z</t>
  </si>
  <si>
    <t>2025-02-28T00:00:00.000Z</t>
  </si>
  <si>
    <t>2025-02-28T23:59:59.999Z</t>
  </si>
  <si>
    <t>2025-02-28T18:53:00.000Z</t>
  </si>
  <si>
    <t>2025-02-28T08:47:00.000Z</t>
  </si>
  <si>
    <t>2025-02-27T00:00:00.000Z</t>
  </si>
  <si>
    <t>2025-02-27T23:59:59.999Z</t>
  </si>
  <si>
    <t>2025-02-27T11:00:00.000Z</t>
  </si>
  <si>
    <t>2025-02-27T21:08:00.000Z</t>
  </si>
  <si>
    <t>2025-02-26T00:00:00.000Z</t>
  </si>
  <si>
    <t>2025-02-26T23:59:59.999Z</t>
  </si>
  <si>
    <t>2025-02-26T03:20:00.000Z</t>
  </si>
  <si>
    <t>2025-02-26T20:21:00.000Z</t>
  </si>
  <si>
    <t>2025-02-25T00:00:00.000Z</t>
  </si>
  <si>
    <t>2025-02-25T23:59:59.999Z</t>
  </si>
  <si>
    <t>2025-02-25T03:52:00.000Z</t>
  </si>
  <si>
    <t>2025-02-25T15:37:00.000Z</t>
  </si>
  <si>
    <t>2025-02-24T00:00:00.000Z</t>
  </si>
  <si>
    <t>2025-02-24T23:59:59.999Z</t>
  </si>
  <si>
    <t>2025-02-24T00:12:00.000Z</t>
  </si>
  <si>
    <t>2025-02-24T23:59:00.000Z</t>
  </si>
  <si>
    <t>2025-02-23T00:00:00.000Z</t>
  </si>
  <si>
    <t>2025-02-23T23:59:59.999Z</t>
  </si>
  <si>
    <t>2025-02-23T01:00:00.000Z</t>
  </si>
  <si>
    <t>2025-02-23T17:33:00.000Z</t>
  </si>
  <si>
    <t>2025-02-22T00:00:00.000Z</t>
  </si>
  <si>
    <t>2025-02-22T23:59:59.999Z</t>
  </si>
  <si>
    <t>2025-02-22T12:56:00.000Z</t>
  </si>
  <si>
    <t>2025-02-22T00:33:00.000Z</t>
  </si>
  <si>
    <t>2025-02-21T00:00:00.000Z</t>
  </si>
  <si>
    <t>2025-02-21T23:59:59.999Z</t>
  </si>
  <si>
    <t>2025-02-21T13:48:00.000Z</t>
  </si>
  <si>
    <t>2025-02-21T21:00:00.000Z</t>
  </si>
  <si>
    <t>2025-02-20T00:00:00.000Z</t>
  </si>
  <si>
    <t>2025-02-20T23:59:59.999Z</t>
  </si>
  <si>
    <t>2025-02-20T20:26:00.000Z</t>
  </si>
  <si>
    <t>2025-02-20T00:39:00.000Z</t>
  </si>
  <si>
    <t>2025-02-19T00:00:00.000Z</t>
  </si>
  <si>
    <t>2025-02-19T23:59:59.999Z</t>
  </si>
  <si>
    <t>2025-02-19T23:03:00.000Z</t>
  </si>
  <si>
    <t>2025-02-19T01:27:00.000Z</t>
  </si>
  <si>
    <t>2025-02-18T00:00:00.000Z</t>
  </si>
  <si>
    <t>2025-02-18T23:59:59.999Z</t>
  </si>
  <si>
    <t>2025-02-18T14:26:00.000Z</t>
  </si>
  <si>
    <t>2025-02-18T19:14:00.000Z</t>
  </si>
  <si>
    <t>2025-02-17T00:00:00.000Z</t>
  </si>
  <si>
    <t>2025-02-17T23:59:59.999Z</t>
  </si>
  <si>
    <t>2025-02-17T14:18:00.000Z</t>
  </si>
  <si>
    <t>2025-02-17T19:21:00.000Z</t>
  </si>
  <si>
    <t>2025-02-16T00:00:00.000Z</t>
  </si>
  <si>
    <t>2025-02-16T23:59:59.999Z</t>
  </si>
  <si>
    <t>2025-02-16T00:39:00.000Z</t>
  </si>
  <si>
    <t>2025-02-16T23:43:00.000Z</t>
  </si>
  <si>
    <t>2025-02-15T00:00:00.000Z</t>
  </si>
  <si>
    <t>2025-02-15T23:59:59.999Z</t>
  </si>
  <si>
    <t>2025-02-15T03:13:00.000Z</t>
  </si>
  <si>
    <t>2025-02-15T00:33:00.000Z</t>
  </si>
  <si>
    <t>2025-02-14T00:00:00.000Z</t>
  </si>
  <si>
    <t>2025-02-14T23:59:59.999Z</t>
  </si>
  <si>
    <t>2025-02-14T17:58:00.000Z</t>
  </si>
  <si>
    <t>2025-02-14T15:19:00.000Z</t>
  </si>
  <si>
    <t>2025-02-13T00:00:00.000Z</t>
  </si>
  <si>
    <t>2025-02-13T23:59:59.999Z</t>
  </si>
  <si>
    <t>2025-02-13T01:55:00.000Z</t>
  </si>
  <si>
    <t>2025-02-13T16:58:00.000Z</t>
  </si>
  <si>
    <t>2025-02-12T00:00:00.000Z</t>
  </si>
  <si>
    <t>2025-02-12T23:59:59.999Z</t>
  </si>
  <si>
    <t>2025-02-12T22:40:00.000Z</t>
  </si>
  <si>
    <t>2025-02-12T13:42:00.000Z</t>
  </si>
  <si>
    <t>2025-02-11T00:00:00.000Z</t>
  </si>
  <si>
    <t>2025-02-11T23:59:59.999Z</t>
  </si>
  <si>
    <t>2025-02-11T05:57:00.000Z</t>
  </si>
  <si>
    <t>2025-02-11T19:42:00.000Z</t>
  </si>
  <si>
    <t>2025-02-10T00:00:00.000Z</t>
  </si>
  <si>
    <t>2025-02-10T23:59:59.999Z</t>
  </si>
  <si>
    <t>2025-02-10T14:01:00.000Z</t>
  </si>
  <si>
    <t>2025-02-10T01:46:00.000Z</t>
  </si>
  <si>
    <t>2025-02-09T00:00:00.000Z</t>
  </si>
  <si>
    <t>2025-02-09T23:59:59.999Z</t>
  </si>
  <si>
    <t>2025-02-09T04:01:00.000Z</t>
  </si>
  <si>
    <t>2025-02-09T21:54:00.000Z</t>
  </si>
  <si>
    <t>2025-02-08T00:00:00.000Z</t>
  </si>
  <si>
    <t>2025-02-08T23:59:59.999Z</t>
  </si>
  <si>
    <t>2025-02-08T03:09:00.000Z</t>
  </si>
  <si>
    <t>2025-02-08T15:31:00.000Z</t>
  </si>
  <si>
    <t>2025-02-07T00:00:00.000Z</t>
  </si>
  <si>
    <t>2025-02-07T23:59:59.999Z</t>
  </si>
  <si>
    <t>2025-02-07T14:51:00.000Z</t>
  </si>
  <si>
    <t>2025-02-07T22:34:00.000Z</t>
  </si>
  <si>
    <t>2025-02-06T00:00:00.000Z</t>
  </si>
  <si>
    <t>2025-02-06T23:59:59.999Z</t>
  </si>
  <si>
    <t>2025-02-06T11:51:00.000Z</t>
  </si>
  <si>
    <t>2025-02-06T19:50:00.000Z</t>
  </si>
  <si>
    <t>2025-02-05T00:00:00.000Z</t>
  </si>
  <si>
    <t>2025-02-05T23:59:59.999Z</t>
  </si>
  <si>
    <t>2025-02-05T14:43:00.000Z</t>
  </si>
  <si>
    <t>2025-02-05T23:34:00.000Z</t>
  </si>
  <si>
    <t>2025-02-04T00:00:00.000Z</t>
  </si>
  <si>
    <t>2025-02-04T23:59:59.999Z</t>
  </si>
  <si>
    <t>2025-02-04T00:18:00.000Z</t>
  </si>
  <si>
    <t>2025-02-04T22:14:00.000Z</t>
  </si>
  <si>
    <t>2025-02-03T00:00:00.000Z</t>
  </si>
  <si>
    <t>2025-02-03T23:59:59.999Z</t>
  </si>
  <si>
    <t>2025-02-03T22:10:00.000Z</t>
  </si>
  <si>
    <t>2025-02-03T02:09:00.000Z</t>
  </si>
  <si>
    <t>2025-02-02T00:00:00.000Z</t>
  </si>
  <si>
    <t>2025-02-02T23:59:59.999Z</t>
  </si>
  <si>
    <t>2025-02-02T01:22:00.000Z</t>
  </si>
  <si>
    <t>2025-02-02T22:42:00.000Z</t>
  </si>
  <si>
    <t>2025-02-01T00:00:00.000Z</t>
  </si>
  <si>
    <t>2025-02-01T23:59:59.999Z</t>
  </si>
  <si>
    <t>2025-02-01T01:46:00.000Z</t>
  </si>
  <si>
    <t>2025-02-01T23:25:00.000Z</t>
  </si>
  <si>
    <t>2025-01-31T00:00:00.000Z</t>
  </si>
  <si>
    <t>2025-01-31T23:59:59.999Z</t>
  </si>
  <si>
    <t>2025-01-31T15:56:00.000Z</t>
  </si>
  <si>
    <t>2025-01-31T21:32:00.000Z</t>
  </si>
  <si>
    <t>2025-01-30T00:00:00.000Z</t>
  </si>
  <si>
    <t>2025-01-30T23:59:59.999Z</t>
  </si>
  <si>
    <t>2025-01-30T15:13:00.000Z</t>
  </si>
  <si>
    <t>2025-01-30T00:32:00.000Z</t>
  </si>
  <si>
    <t>2025-01-29T00:00:00.000Z</t>
  </si>
  <si>
    <t>2025-01-29T23:59:59.999Z</t>
  </si>
  <si>
    <t>2025-01-29T20:34:00.000Z</t>
  </si>
  <si>
    <t>2025-01-29T00:01:00.000Z</t>
  </si>
  <si>
    <t>2025-01-28T00:00:00.000Z</t>
  </si>
  <si>
    <t>2025-01-28T23:59:59.999Z</t>
  </si>
  <si>
    <t>2025-01-28T15:32:00.000Z</t>
  </si>
  <si>
    <t>2025-01-28T22:01:00.000Z</t>
  </si>
  <si>
    <t>2025-01-27T00:00:00.000Z</t>
  </si>
  <si>
    <t>2025-01-27T23:59:59.999Z</t>
  </si>
  <si>
    <t>2025-01-27T00:11:00.000Z</t>
  </si>
  <si>
    <t>2025-01-27T07:31:00.000Z</t>
  </si>
  <si>
    <t>2025-01-26T00:00:00.000Z</t>
  </si>
  <si>
    <t>2025-01-26T23:59:59.999Z</t>
  </si>
  <si>
    <t>2025-01-26T04:27:00.000Z</t>
  </si>
  <si>
    <t>2025-01-26T23:56:00.000Z</t>
  </si>
  <si>
    <t>2025-01-25T00:00:00.000Z</t>
  </si>
  <si>
    <t>2025-01-25T23:59:59.999Z</t>
  </si>
  <si>
    <t>2025-01-25T18:33:00.000Z</t>
  </si>
  <si>
    <t>2025-01-25T10:10:00.000Z</t>
  </si>
  <si>
    <t>2025-01-24T00:00:00.000Z</t>
  </si>
  <si>
    <t>2025-01-24T23:59:59.999Z</t>
  </si>
  <si>
    <t>2025-01-24T18:29:00.000Z</t>
  </si>
  <si>
    <t>2025-01-24T03:26:00.000Z</t>
  </si>
  <si>
    <t>2025-01-23T00:00:00.000Z</t>
  </si>
  <si>
    <t>2025-01-23T23:59:59.999Z</t>
  </si>
  <si>
    <t>2025-01-23T16:16:00.000Z</t>
  </si>
  <si>
    <t>2025-01-23T10:45:00.000Z</t>
  </si>
  <si>
    <t>2025-01-22T00:00:00.000Z</t>
  </si>
  <si>
    <t>2025-01-22T23:59:59.999Z</t>
  </si>
  <si>
    <t>2025-01-22T01:07:00.000Z</t>
  </si>
  <si>
    <t>2025-01-22T16:46:00.000Z</t>
  </si>
  <si>
    <t>2025-01-21T00:00:00.000Z</t>
  </si>
  <si>
    <t>2025-01-21T23:59:59.999Z</t>
  </si>
  <si>
    <t>2025-01-21T18:41:00.000Z</t>
  </si>
  <si>
    <t>2025-01-21T01:31:00.000Z</t>
  </si>
  <si>
    <t>2025-01-20T00:00:00.000Z</t>
  </si>
  <si>
    <t>2025-01-20T23:59:59.999Z</t>
  </si>
  <si>
    <t>2025-01-20T06:56:00.000Z</t>
  </si>
  <si>
    <t>2025-01-20T00:42:00.000Z</t>
  </si>
  <si>
    <t>2025-01-19T00:00:00.000Z</t>
  </si>
  <si>
    <t>2025-01-19T23:59:59.999Z</t>
  </si>
  <si>
    <t>2025-01-19T21:00:00.000Z</t>
  </si>
  <si>
    <t>2025-01-19T23:41:00.000Z</t>
  </si>
  <si>
    <t>2025-01-18T00:00:00.000Z</t>
  </si>
  <si>
    <t>2025-01-18T23:59:59.999Z</t>
  </si>
  <si>
    <t>2025-01-18T15:55:00.000Z</t>
  </si>
  <si>
    <t>2025-01-18T08:11:00.000Z</t>
  </si>
  <si>
    <t>2025-01-17T00:00:00.000Z</t>
  </si>
  <si>
    <t>2025-01-17T23:59:59.999Z</t>
  </si>
  <si>
    <t>2025-01-17T20:01:00.000Z</t>
  </si>
  <si>
    <t>2025-01-17T00:04:00.000Z</t>
  </si>
  <si>
    <t>2025-01-16T00:00:00.000Z</t>
  </si>
  <si>
    <t>2025-01-16T23:59:59.999Z</t>
  </si>
  <si>
    <t>2025-01-16T00:03:00.000Z</t>
  </si>
  <si>
    <t>2025-01-16T15:03:00.000Z</t>
  </si>
  <si>
    <t>2025-01-15T00:00:00.000Z</t>
  </si>
  <si>
    <t>2025-01-15T23:59:59.999Z</t>
  </si>
  <si>
    <t>2025-01-15T20:22:00.000Z</t>
  </si>
  <si>
    <t>2025-01-15T00:05:00.000Z</t>
  </si>
  <si>
    <t>2025-01-14T00:00:00.000Z</t>
  </si>
  <si>
    <t>2025-01-14T23:59:59.999Z</t>
  </si>
  <si>
    <t>2025-01-14T09:54:00.000Z</t>
  </si>
  <si>
    <t>2025-01-14T00:46:00.000Z</t>
  </si>
  <si>
    <t>2025-01-13T00:00:00.000Z</t>
  </si>
  <si>
    <t>2025-01-13T23:59:59.999Z</t>
  </si>
  <si>
    <t>2025-01-13T00:38:00.000Z</t>
  </si>
  <si>
    <t>2025-01-13T14:37:00.000Z</t>
  </si>
  <si>
    <t>2025-01-12T00:00:00.000Z</t>
  </si>
  <si>
    <t>2025-01-12T23:59:59.999Z</t>
  </si>
  <si>
    <t>2025-01-12T15:23:00.000Z</t>
  </si>
  <si>
    <t>2025-01-12T09:50:00.000Z</t>
  </si>
  <si>
    <t>2025-01-11T00:00:00.000Z</t>
  </si>
  <si>
    <t>2025-01-11T23:59:59.999Z</t>
  </si>
  <si>
    <t>2025-01-11T21:56:00.000Z</t>
  </si>
  <si>
    <t>2025-01-11T04:38:00.000Z</t>
  </si>
  <si>
    <t>2025-01-10T00:00:00.000Z</t>
  </si>
  <si>
    <t>2025-01-10T23:59:59.999Z</t>
  </si>
  <si>
    <t>2025-01-10T17:59:00.000Z</t>
  </si>
  <si>
    <t>2025-01-10T15:15:00.000Z</t>
  </si>
  <si>
    <t>2025-01-09T00:00:00.000Z</t>
  </si>
  <si>
    <t>2025-01-09T23:59:59.999Z</t>
  </si>
  <si>
    <t>2025-01-09T01:25:00.000Z</t>
  </si>
  <si>
    <t>2025-01-09T20:23:00.000Z</t>
  </si>
  <si>
    <t>2025-01-08T00:00:00.000Z</t>
  </si>
  <si>
    <t>2025-01-08T23:59:59.999Z</t>
  </si>
  <si>
    <t>2025-01-08T01:00:00.000Z</t>
  </si>
  <si>
    <t>2025-01-08T17:32:00.000Z</t>
  </si>
  <si>
    <t>2025-01-07T00:00:00.000Z</t>
  </si>
  <si>
    <t>2025-01-07T23:59:59.999Z</t>
  </si>
  <si>
    <t>2025-01-07T00:37:00.000Z</t>
  </si>
  <si>
    <t>2025-01-07T20:25:00.000Z</t>
  </si>
  <si>
    <t>2025-01-06T00:00:00.000Z</t>
  </si>
  <si>
    <t>2025-01-06T23:59:59.999Z</t>
  </si>
  <si>
    <t>2025-01-06T16:30:00.000Z</t>
  </si>
  <si>
    <t>2025-01-06T01:22:00.000Z</t>
  </si>
  <si>
    <t>2025-01-05T00:00:00.000Z</t>
  </si>
  <si>
    <t>2025-01-05T23:59:59.999Z</t>
  </si>
  <si>
    <t>2025-01-05T23:03:00.000Z</t>
  </si>
  <si>
    <t>2025-01-05T14:21:00.000Z</t>
  </si>
  <si>
    <t>2025-01-04T00:00:00.000Z</t>
  </si>
  <si>
    <t>2025-01-04T23:59:59.999Z</t>
  </si>
  <si>
    <t>2025-01-04T21:06:00.000Z</t>
  </si>
  <si>
    <t>2025-01-04T15:51:00.000Z</t>
  </si>
  <si>
    <t>2025-01-03T00:00:00.000Z</t>
  </si>
  <si>
    <t>2025-01-03T23:59:59.999Z</t>
  </si>
  <si>
    <t>2025-01-03T19:22:00.000Z</t>
  </si>
  <si>
    <t>2025-01-03T08:37:00.000Z</t>
  </si>
  <si>
    <t>2025-01-02T00:00:00.000Z</t>
  </si>
  <si>
    <t>2025-01-02T23:59:59.999Z</t>
  </si>
  <si>
    <t>2025-01-02T20:25:00.000Z</t>
  </si>
  <si>
    <t>2025-01-02T00:19:00.000Z</t>
  </si>
  <si>
    <t>2025-01-01T00:00:00.000Z</t>
  </si>
  <si>
    <t>2025-01-01T23:59:59.999Z</t>
  </si>
  <si>
    <t>2025-01-01T21:25:00.000Z</t>
  </si>
  <si>
    <t>2025-01-01T09:28:00.000Z</t>
  </si>
  <si>
    <t>2024-12-31T00:00:00.000Z</t>
  </si>
  <si>
    <t>2024-12-31T23:59:59.999Z</t>
  </si>
  <si>
    <t>2024-12-31T14:35:00.000Z</t>
  </si>
  <si>
    <t>2024-12-31T01:32:00.000Z</t>
  </si>
  <si>
    <t>2024-12-30T00:00:00.000Z</t>
  </si>
  <si>
    <t>2024-12-30T23:59:59.999Z</t>
  </si>
  <si>
    <t>2024-12-30T20:25:00.000Z</t>
  </si>
  <si>
    <t>2024-12-30T15:11:00.000Z</t>
  </si>
  <si>
    <t>2024-12-29T00:00:00.000Z</t>
  </si>
  <si>
    <t>2024-12-29T23:59:59.999Z</t>
  </si>
  <si>
    <t>2024-12-29T23:12:00.000Z</t>
  </si>
  <si>
    <t>2024-12-28T00:00:00.000Z</t>
  </si>
  <si>
    <t>2024-12-28T23:59:59.999Z</t>
  </si>
  <si>
    <t>2024-12-28T22:53:00.000Z</t>
  </si>
  <si>
    <t>2024-12-28T01:27:00.000Z</t>
  </si>
  <si>
    <t>2024-12-27T00:00:00.000Z</t>
  </si>
  <si>
    <t>2024-12-27T23:59:59.999Z</t>
  </si>
  <si>
    <t>2024-12-27T09:07:00.000Z</t>
  </si>
  <si>
    <t>2024-12-27T17:25:00.000Z</t>
  </si>
  <si>
    <t>2024-12-26T00:00:00.000Z</t>
  </si>
  <si>
    <t>2024-12-26T23:59:59.999Z</t>
  </si>
  <si>
    <t>2024-12-26T00:11:00.000Z</t>
  </si>
  <si>
    <t>2024-12-26T10:15:00.000Z</t>
  </si>
  <si>
    <t>2024-12-25T00:00:00.000Z</t>
  </si>
  <si>
    <t>2024-12-25T23:59:59.999Z</t>
  </si>
  <si>
    <t>2024-12-25T23:57:00.000Z</t>
  </si>
  <si>
    <t>2024-12-25T12:03:00.000Z</t>
  </si>
  <si>
    <t>2024-12-24T00:00:00.000Z</t>
  </si>
  <si>
    <t>2024-12-24T23:59:59.999Z</t>
  </si>
  <si>
    <t>2024-12-24T18:18:00.000Z</t>
  </si>
  <si>
    <t>2024-12-24T02:22:00.000Z</t>
  </si>
  <si>
    <t>2024-12-23T00:00:00.000Z</t>
  </si>
  <si>
    <t>2024-12-23T23:59:59.999Z</t>
  </si>
  <si>
    <t>2024-12-23T11:03:00.000Z</t>
  </si>
  <si>
    <t>2024-12-23T20:17:00.000Z</t>
  </si>
  <si>
    <t>2024-12-22T00:00:00.000Z</t>
  </si>
  <si>
    <t>2024-12-22T23:59:59.999Z</t>
  </si>
  <si>
    <t>2024-12-22T00:40:00.000Z</t>
  </si>
  <si>
    <t>2024-12-22T22:11:00.000Z</t>
  </si>
  <si>
    <t>2024-12-21T00:00:00.000Z</t>
  </si>
  <si>
    <t>2024-12-21T23:59:59.999Z</t>
  </si>
  <si>
    <t>2024-12-21T07:44:00.000Z</t>
  </si>
  <si>
    <t>2024-12-21T13:34:00.000Z</t>
  </si>
  <si>
    <t>2024-12-20T00:00:00.000Z</t>
  </si>
  <si>
    <t>2024-12-20T23:59:59.999Z</t>
  </si>
  <si>
    <t>2024-12-20T07:13:00.000Z</t>
  </si>
  <si>
    <t>2024-12-20T12:18:00.000Z</t>
  </si>
  <si>
    <t>2024-12-19T00:00:00.000Z</t>
  </si>
  <si>
    <t>2024-12-19T23:59:59.999Z</t>
  </si>
  <si>
    <t>2024-12-19T14:36:00.000Z</t>
  </si>
  <si>
    <t>2024-12-19T20:14:00.000Z</t>
  </si>
  <si>
    <t>2024-12-18T00:00:00.000Z</t>
  </si>
  <si>
    <t>2024-12-18T23:59:59.999Z</t>
  </si>
  <si>
    <t>2024-12-18T00:19:00.000Z</t>
  </si>
  <si>
    <t>2024-12-18T23:59:00.000Z</t>
  </si>
  <si>
    <t>2024-12-17T00:00:00.000Z</t>
  </si>
  <si>
    <t>2024-12-17T23:59:59.999Z</t>
  </si>
  <si>
    <t>2024-12-17T14:59:00.000Z</t>
  </si>
  <si>
    <t>2024-12-17T22:47:00.000Z</t>
  </si>
  <si>
    <t>2024-12-16T00:00:00.000Z</t>
  </si>
  <si>
    <t>2024-12-16T23:59:59.999Z</t>
  </si>
  <si>
    <t>2024-12-16T18:31:00.000Z</t>
  </si>
  <si>
    <t>2024-12-16T12:51:00.000Z</t>
  </si>
  <si>
    <t>2024-12-15T00:00:00.000Z</t>
  </si>
  <si>
    <t>2024-12-15T23:59:59.999Z</t>
  </si>
  <si>
    <t>2024-12-15T23:28:00.000Z</t>
  </si>
  <si>
    <t>2024-12-15T00:42:00.000Z</t>
  </si>
  <si>
    <t>2024-12-14T00:00:00.000Z</t>
  </si>
  <si>
    <t>2024-12-14T23:59:59.999Z</t>
  </si>
  <si>
    <t>2024-12-14T01:29:00.000Z</t>
  </si>
  <si>
    <t>2024-12-14T20:54:00.000Z</t>
  </si>
  <si>
    <t>2024-12-13T00:00:00.000Z</t>
  </si>
  <si>
    <t>2024-12-13T23:59:59.999Z</t>
  </si>
  <si>
    <t>2024-12-13T20:46:00.000Z</t>
  </si>
  <si>
    <t>2024-12-13T01:54:00.000Z</t>
  </si>
  <si>
    <t>2024-12-12T00:00:00.000Z</t>
  </si>
  <si>
    <t>2024-12-12T23:59:59.999Z</t>
  </si>
  <si>
    <t>2024-12-12T16:17:00.000Z</t>
  </si>
  <si>
    <t>2024-12-12T19:48:00.000Z</t>
  </si>
  <si>
    <t>2024-12-11T00:00:00.000Z</t>
  </si>
  <si>
    <t>2024-12-11T23:59:59.999Z</t>
  </si>
  <si>
    <t>2024-12-11T22:12:00.000Z</t>
  </si>
  <si>
    <t>2024-12-11T02:00:00.000Z</t>
  </si>
  <si>
    <t>2024-12-10T00:00:00.000Z</t>
  </si>
  <si>
    <t>2024-12-10T23:59:59.999Z</t>
  </si>
  <si>
    <t>2024-12-10T14:49:00.000Z</t>
  </si>
  <si>
    <t>2024-12-10T18:13:00.000Z</t>
  </si>
  <si>
    <t>2024-12-09T00:00:00.000Z</t>
  </si>
  <si>
    <t>2024-12-09T23:59:59.999Z</t>
  </si>
  <si>
    <t>2024-12-09T00:02:00.000Z</t>
  </si>
  <si>
    <t>2024-12-09T21:06:00.000Z</t>
  </si>
  <si>
    <t>2024-12-08T00:00:00.000Z</t>
  </si>
  <si>
    <t>2024-12-08T23:59:59.999Z</t>
  </si>
  <si>
    <t>2024-12-08T23:57:00.000Z</t>
  </si>
  <si>
    <t>2024-12-08T09:56:00.000Z</t>
  </si>
  <si>
    <t>2024-12-07T00:00:00.000Z</t>
  </si>
  <si>
    <t>2024-12-07T23:59:59.999Z</t>
  </si>
  <si>
    <t>2024-12-07T01:05:00.000Z</t>
  </si>
  <si>
    <t>2024-12-07T05:46:00.000Z</t>
  </si>
  <si>
    <t>2024-12-06T00:00:00.000Z</t>
  </si>
  <si>
    <t>2024-12-06T23:59:59.999Z</t>
  </si>
  <si>
    <t>2024-12-06T20:43:00.000Z</t>
  </si>
  <si>
    <t>2024-12-06T00:07:00.000Z</t>
  </si>
  <si>
    <t>2024-12-05T00:00:00.000Z</t>
  </si>
  <si>
    <t>2024-12-05T23:59:59.999Z</t>
  </si>
  <si>
    <t>2024-12-05T03:09:00.000Z</t>
  </si>
  <si>
    <t>2024-12-05T22:29:00.000Z</t>
  </si>
  <si>
    <t>2024-12-04T00:00:00.000Z</t>
  </si>
  <si>
    <t>2024-12-04T23:59:59.999Z</t>
  </si>
  <si>
    <t>2024-12-04T20:52:00.000Z</t>
  </si>
  <si>
    <t>2024-12-04T16:53:00.000Z</t>
  </si>
  <si>
    <t>2024-12-03T00:00:00.000Z</t>
  </si>
  <si>
    <t>2024-12-03T23:59:59.999Z</t>
  </si>
  <si>
    <t>2024-12-03T02:42:00.000Z</t>
  </si>
  <si>
    <t>2024-12-03T14:36:00.000Z</t>
  </si>
  <si>
    <t>2024-12-02T00:00:00.000Z</t>
  </si>
  <si>
    <t>2024-12-02T23:59:59.999Z</t>
  </si>
  <si>
    <t>2024-12-02T01:32:00.000Z</t>
  </si>
  <si>
    <t>2024-12-02T18:00:00.000Z</t>
  </si>
  <si>
    <t>2024-12-01T00:00:00.000Z</t>
  </si>
  <si>
    <t>2024-12-01T23:59:59.999Z</t>
  </si>
  <si>
    <t>2024-12-01T22:01:00.000Z</t>
  </si>
  <si>
    <t>2024-12-01T02:59:00.000Z</t>
  </si>
  <si>
    <t>2024-11-30T00:00:00.000Z</t>
  </si>
  <si>
    <t>2024-11-30T23:59:59.999Z</t>
  </si>
  <si>
    <t>2024-11-30T11:01:00.000Z</t>
  </si>
  <si>
    <t>2024-11-29T00:00:00.000Z</t>
  </si>
  <si>
    <t>2024-11-29T23:59:59.999Z</t>
  </si>
  <si>
    <t>2024-11-29T15:21:00.000Z</t>
  </si>
  <si>
    <t>2024-11-29T00:54:00.000Z</t>
  </si>
  <si>
    <t>2024-11-28T00:00:00.000Z</t>
  </si>
  <si>
    <t>2024-11-28T23:59:59.999Z</t>
  </si>
  <si>
    <t>2024-11-28T01:01:00.000Z</t>
  </si>
  <si>
    <t>2024-11-28T10:10:00.000Z</t>
  </si>
  <si>
    <t>2024-11-27T00:00:00.000Z</t>
  </si>
  <si>
    <t>2024-11-27T23:59:59.999Z</t>
  </si>
  <si>
    <t>2024-11-27T20:31:00.000Z</t>
  </si>
  <si>
    <t>2024-11-27T00:47:00.000Z</t>
  </si>
  <si>
    <t>2024-11-26T00:00:00.000Z</t>
  </si>
  <si>
    <t>2024-11-26T23:59:59.999Z</t>
  </si>
  <si>
    <t>2024-11-26T06:28:00.000Z</t>
  </si>
  <si>
    <t>2024-11-26T20:40:00.000Z</t>
  </si>
  <si>
    <t>2024-11-25T00:00:00.000Z</t>
  </si>
  <si>
    <t>2024-11-25T23:59:59.999Z</t>
  </si>
  <si>
    <t>2024-11-25T09:23:00.000Z</t>
  </si>
  <si>
    <t>2024-11-25T22:40:00.000Z</t>
  </si>
  <si>
    <t>2024-11-24T00:00:00.000Z</t>
  </si>
  <si>
    <t>2024-11-24T23:59:59.999Z</t>
  </si>
  <si>
    <t>2024-11-24T02:45:00.000Z</t>
  </si>
  <si>
    <t>2024-11-24T17:48:00.000Z</t>
  </si>
  <si>
    <t>2024-11-23T00:00:00.000Z</t>
  </si>
  <si>
    <t>2024-11-23T23:59:59.999Z</t>
  </si>
  <si>
    <t>2024-11-23T00:30:00.000Z</t>
  </si>
  <si>
    <t>2024-11-23T20:30:00.000Z</t>
  </si>
  <si>
    <t>2024-11-22T00:00:00.000Z</t>
  </si>
  <si>
    <t>2024-11-22T23:59:59.999Z</t>
  </si>
  <si>
    <t>2024-11-22T19:38:00.000Z</t>
  </si>
  <si>
    <t>2024-11-22T14:58:00.000Z</t>
  </si>
  <si>
    <t>2024-11-21T00:00:00.000Z</t>
  </si>
  <si>
    <t>2024-11-21T23:59:59.999Z</t>
  </si>
  <si>
    <t>2024-11-21T19:18:00.000Z</t>
  </si>
  <si>
    <t>2024-11-21T02:39:00.000Z</t>
  </si>
  <si>
    <t>2024-11-20T00:00:00.000Z</t>
  </si>
  <si>
    <t>2024-11-20T23:59:59.999Z</t>
  </si>
  <si>
    <t>2024-11-20T15:40:00.000Z</t>
  </si>
  <si>
    <t>2024-11-20T03:06:00.000Z</t>
  </si>
  <si>
    <t>2024-11-19T00:00:00.000Z</t>
  </si>
  <si>
    <t>2024-11-19T23:59:59.999Z</t>
  </si>
  <si>
    <t>2024-11-19T19:15:00.000Z</t>
  </si>
  <si>
    <t>2024-11-19T00:03:00.000Z</t>
  </si>
  <si>
    <t>2024-11-18T00:00:00.000Z</t>
  </si>
  <si>
    <t>2024-11-18T23:59:59.999Z</t>
  </si>
  <si>
    <t>2024-11-18T16:03:00.000Z</t>
  </si>
  <si>
    <t>2024-11-18T14:00:00.000Z</t>
  </si>
  <si>
    <t>2024-11-17T00:00:00.000Z</t>
  </si>
  <si>
    <t>2024-11-17T23:59:59.999Z</t>
  </si>
  <si>
    <t>2024-11-17T09:11:00.000Z</t>
  </si>
  <si>
    <t>2024-11-17T22:06:00.000Z</t>
  </si>
  <si>
    <t>2024-11-16T00:00:00.000Z</t>
  </si>
  <si>
    <t>2024-11-16T23:59:59.999Z</t>
  </si>
  <si>
    <t>2024-11-16T05:26:00.000Z</t>
  </si>
  <si>
    <t>2024-11-16T15:51:00.000Z</t>
  </si>
  <si>
    <t>2024-11-15T00:00:00.000Z</t>
  </si>
  <si>
    <t>2024-11-15T23:59:59.999Z</t>
  </si>
  <si>
    <t>2024-11-15T22:03:00.000Z</t>
  </si>
  <si>
    <t>2024-11-15T04:52:00.000Z</t>
  </si>
  <si>
    <t>2024-11-14T00:00:00.000Z</t>
  </si>
  <si>
    <t>2024-11-14T23:59:59.999Z</t>
  </si>
  <si>
    <t>2024-11-14T14:34:00.000Z</t>
  </si>
  <si>
    <t>2024-11-14T23:42:00.000Z</t>
  </si>
  <si>
    <t>2024-11-13T00:00:00.000Z</t>
  </si>
  <si>
    <t>2024-11-13T23:59:59.999Z</t>
  </si>
  <si>
    <t>2024-11-13T16:16:00.000Z</t>
  </si>
  <si>
    <t>2024-11-13T06:36:00.000Z</t>
  </si>
  <si>
    <t>2024-11-12T00:00:00.000Z</t>
  </si>
  <si>
    <t>2024-11-12T23:59:59.999Z</t>
  </si>
  <si>
    <t>2024-11-12T07:16:00.000Z</t>
  </si>
  <si>
    <t>2024-11-12T13:51:00.000Z</t>
  </si>
  <si>
    <t>2024-11-11T00:00:00.000Z</t>
  </si>
  <si>
    <t>2024-11-11T23:59:59.999Z</t>
  </si>
  <si>
    <t>2024-11-11T23:25:00.000Z</t>
  </si>
  <si>
    <t>2024-11-11T00:13:00.000Z</t>
  </si>
  <si>
    <t>2024-11-10T00:00:00.000Z</t>
  </si>
  <si>
    <t>2024-11-10T23:59:59.999Z</t>
  </si>
  <si>
    <t>2024-11-10T22:23:00.000Z</t>
  </si>
  <si>
    <t>2024-11-10T00:05:00.000Z</t>
  </si>
  <si>
    <t>2024-11-09T00:00:00.000Z</t>
  </si>
  <si>
    <t>2024-11-09T23:59:59.999Z</t>
  </si>
  <si>
    <t>2024-11-09T23:46:00.000Z</t>
  </si>
  <si>
    <t>2024-11-09T17:18:00.000Z</t>
  </si>
  <si>
    <t>2024-11-08T00:00:00.000Z</t>
  </si>
  <si>
    <t>2024-11-08T23:59:59.999Z</t>
  </si>
  <si>
    <t>2024-11-08T19:49:00.000Z</t>
  </si>
  <si>
    <t>2024-11-08T03:05:00.000Z</t>
  </si>
  <si>
    <t>2024-11-07T00:00:00.000Z</t>
  </si>
  <si>
    <t>2024-11-07T23:59:59.999Z</t>
  </si>
  <si>
    <t>2024-11-07T20:23:00.000Z</t>
  </si>
  <si>
    <t>2024-11-07T06:15:00.000Z</t>
  </si>
  <si>
    <t>2024-11-06T00:00:00.000Z</t>
  </si>
  <si>
    <t>2024-11-06T23:59:59.999Z</t>
  </si>
  <si>
    <t>2024-11-06T20:58:00.000Z</t>
  </si>
  <si>
    <t>2024-11-06T00:04:00.000Z</t>
  </si>
  <si>
    <t>2024-11-05T00:00:00.000Z</t>
  </si>
  <si>
    <t>2024-11-05T23:59:59.999Z</t>
  </si>
  <si>
    <t>2024-11-05T16:36:00.000Z</t>
  </si>
  <si>
    <t>2024-11-05T01:36:00.000Z</t>
  </si>
  <si>
    <t>2024-11-04T00:00:00.000Z</t>
  </si>
  <si>
    <t>2024-11-04T23:59:59.999Z</t>
  </si>
  <si>
    <t>2024-11-04T03:02:00.000Z</t>
  </si>
  <si>
    <t>2024-11-04T21:55:00.000Z</t>
  </si>
  <si>
    <t>2024-11-03T00:00:00.000Z</t>
  </si>
  <si>
    <t>2024-11-03T23:59:59.999Z</t>
  </si>
  <si>
    <t>2024-11-03T00:03:00.000Z</t>
  </si>
  <si>
    <t>2024-11-03T15:40:00.000Z</t>
  </si>
  <si>
    <t>2024-11-02T00:00:00.000Z</t>
  </si>
  <si>
    <t>2024-11-02T23:59:59.999Z</t>
  </si>
  <si>
    <t>2024-11-02T02:30:00.000Z</t>
  </si>
  <si>
    <t>2024-11-02T14:53:00.000Z</t>
  </si>
  <si>
    <t>2024-11-01T00:00:00.000Z</t>
  </si>
  <si>
    <t>2024-11-01T23:59:59.999Z</t>
  </si>
  <si>
    <t>2024-11-01T14:31:00.000Z</t>
  </si>
  <si>
    <t>2024-11-01T02:12:00.000Z</t>
  </si>
  <si>
    <t>2024-10-31T00:00:00.000Z</t>
  </si>
  <si>
    <t>2024-10-31T23:59:59.999Z</t>
  </si>
  <si>
    <t>2024-10-31T10:55:00.000Z</t>
  </si>
  <si>
    <t>2024-10-31T20:57:00.000Z</t>
  </si>
  <si>
    <t>2024-10-30T00:00:00.000Z</t>
  </si>
  <si>
    <t>2024-10-30T23:59:59.999Z</t>
  </si>
  <si>
    <t>2024-10-30T21:05:00.000Z</t>
  </si>
  <si>
    <t>2024-10-30T13:46:00.000Z</t>
  </si>
  <si>
    <t>2024-10-29T00:00:00.000Z</t>
  </si>
  <si>
    <t>2024-10-29T23:59:59.999Z</t>
  </si>
  <si>
    <t>2024-10-29T19:12:00.000Z</t>
  </si>
  <si>
    <t>2024-10-29T00:11:00.000Z</t>
  </si>
  <si>
    <t>2024-10-28T00:00:00.000Z</t>
  </si>
  <si>
    <t>2024-10-28T23:59:59.999Z</t>
  </si>
  <si>
    <t>2024-10-28T22:10:00.000Z</t>
  </si>
  <si>
    <t>2024-10-28T05:34:00.000Z</t>
  </si>
  <si>
    <t>2024-10-27T00:00:00.000Z</t>
  </si>
  <si>
    <t>2024-10-27T23:59:59.999Z</t>
  </si>
  <si>
    <t>2024-10-27T22:30:00.000Z</t>
  </si>
  <si>
    <t>2024-10-27T01:25:00.000Z</t>
  </si>
  <si>
    <t>2024-10-26T00:00:00.000Z</t>
  </si>
  <si>
    <t>2024-10-26T23:59:59.999Z</t>
  </si>
  <si>
    <t>2024-10-26T20:31:00.000Z</t>
  </si>
  <si>
    <t>2024-10-26T02:13:00.000Z</t>
  </si>
  <si>
    <t>2024-10-25T00:00:00.000Z</t>
  </si>
  <si>
    <t>2024-10-25T23:59:59.999Z</t>
  </si>
  <si>
    <t>2024-10-25T14:32:00.000Z</t>
  </si>
  <si>
    <t>2024-10-25T23:25:00.000Z</t>
  </si>
  <si>
    <t>2024-10-24T00:00:00.000Z</t>
  </si>
  <si>
    <t>2024-10-24T23:59:59.999Z</t>
  </si>
  <si>
    <t>2024-10-24T21:24:00.000Z</t>
  </si>
  <si>
    <t>2024-10-24T00:24:00.000Z</t>
  </si>
  <si>
    <t>2024-10-23T00:00:00.000Z</t>
  </si>
  <si>
    <t>2024-10-23T23:59:59.999Z</t>
  </si>
  <si>
    <t>2024-10-23T00:01:00.000Z</t>
  </si>
  <si>
    <t>2024-10-23T18:21:00.000Z</t>
  </si>
  <si>
    <t>2024-10-22T00:00:00.000Z</t>
  </si>
  <si>
    <t>2024-10-22T23:59:59.999Z</t>
  </si>
  <si>
    <t>2024-10-22T22:57:00.000Z</t>
  </si>
  <si>
    <t>2024-10-22T00:34:00.000Z</t>
  </si>
  <si>
    <t>2024-10-21T00:00:00.000Z</t>
  </si>
  <si>
    <t>2024-10-21T23:59:59.999Z</t>
  </si>
  <si>
    <t>2024-10-21T00:32:00.000Z</t>
  </si>
  <si>
    <t>2024-10-21T15:13:00.000Z</t>
  </si>
  <si>
    <t>2024-10-20T00:00:00.000Z</t>
  </si>
  <si>
    <t>2024-10-20T23:59:59.999Z</t>
  </si>
  <si>
    <t>2024-10-20T22:53:00.000Z</t>
  </si>
  <si>
    <t>2024-10-20T03:09:00.000Z</t>
  </si>
  <si>
    <t>2024-10-19T00:00:00.000Z</t>
  </si>
  <si>
    <t>2024-10-19T23:59:59.999Z</t>
  </si>
  <si>
    <t>2024-10-19T03:18:00.000Z</t>
  </si>
  <si>
    <t>2024-10-19T17:03:00.000Z</t>
  </si>
  <si>
    <t>2024-10-18T00:00:00.000Z</t>
  </si>
  <si>
    <t>2024-10-18T23:59:59.999Z</t>
  </si>
  <si>
    <t>2024-10-18T18:47:00.000Z</t>
  </si>
  <si>
    <t>2024-10-18T00:57:00.000Z</t>
  </si>
  <si>
    <t>2024-10-17T00:00:00.000Z</t>
  </si>
  <si>
    <t>2024-10-17T23:59:59.999Z</t>
  </si>
  <si>
    <t>2024-10-17T00:38:00.000Z</t>
  </si>
  <si>
    <t>2024-10-17T13:37:00.000Z</t>
  </si>
  <si>
    <t>2024-10-16T00:00:00.000Z</t>
  </si>
  <si>
    <t>2024-10-16T23:59:59.999Z</t>
  </si>
  <si>
    <t>2024-10-16T11:48:00.000Z</t>
  </si>
  <si>
    <t>2024-10-16T01:12:00.000Z</t>
  </si>
  <si>
    <t>2024-10-15T00:00:00.000Z</t>
  </si>
  <si>
    <t>2024-10-15T23:59:59.999Z</t>
  </si>
  <si>
    <t>2024-10-15T14:02:00.000Z</t>
  </si>
  <si>
    <t>2024-10-15T15:09:00.000Z</t>
  </si>
  <si>
    <t>2024-10-14T00:00:00.000Z</t>
  </si>
  <si>
    <t>2024-10-14T23:59:59.999Z</t>
  </si>
  <si>
    <t>2024-10-14T23:01:00.000Z</t>
  </si>
  <si>
    <t>2024-10-14T00:53:00.000Z</t>
  </si>
  <si>
    <t>2024-10-13T00:00:00.000Z</t>
  </si>
  <si>
    <t>2024-10-13T23:59:59.999Z</t>
  </si>
  <si>
    <t>2024-10-13T00:33:00.000Z</t>
  </si>
  <si>
    <t>2024-10-13T15:31:00.000Z</t>
  </si>
  <si>
    <t>2024-10-12T00:00:00.000Z</t>
  </si>
  <si>
    <t>2024-10-12T23:59:59.999Z</t>
  </si>
  <si>
    <t>2024-10-12T15:15:00.000Z</t>
  </si>
  <si>
    <t>2024-10-11T00:00:00.000Z</t>
  </si>
  <si>
    <t>2024-10-11T23:59:59.999Z</t>
  </si>
  <si>
    <t>2024-10-11T19:13:00.000Z</t>
  </si>
  <si>
    <t>2024-10-11T01:37:00.000Z</t>
  </si>
  <si>
    <t>2024-10-10T00:00:00.000Z</t>
  </si>
  <si>
    <t>2024-10-10T23:59:59.999Z</t>
  </si>
  <si>
    <t>2024-10-10T12:03:00.000Z</t>
  </si>
  <si>
    <t>2024-10-10T18:27:00.000Z</t>
  </si>
  <si>
    <t>2024-10-09T00:00:00.000Z</t>
  </si>
  <si>
    <t>2024-10-09T23:59:59.999Z</t>
  </si>
  <si>
    <t>2024-10-09T05:58:00.000Z</t>
  </si>
  <si>
    <t>2024-10-09T20:56:00.000Z</t>
  </si>
  <si>
    <t>2024-10-08T00:00:00.000Z</t>
  </si>
  <si>
    <t>2024-10-08T23:59:59.999Z</t>
  </si>
  <si>
    <t>2024-10-08T14:03:00.000Z</t>
  </si>
  <si>
    <t>2024-10-08T19:16:00.000Z</t>
  </si>
  <si>
    <t>2024-10-07T00:00:00.000Z</t>
  </si>
  <si>
    <t>2024-10-07T23:59:59.999Z</t>
  </si>
  <si>
    <t>2024-10-07T14:25:00.000Z</t>
  </si>
  <si>
    <t>2024-10-07T23:01:00.000Z</t>
  </si>
  <si>
    <t>2024-10-06T00:00:00.000Z</t>
  </si>
  <si>
    <t>2024-10-06T23:59:59.999Z</t>
  </si>
  <si>
    <t>2024-10-06T19:31:00.000Z</t>
  </si>
  <si>
    <t>2024-10-06T04:43:00.000Z</t>
  </si>
  <si>
    <t>2024-10-05T00:00:00.000Z</t>
  </si>
  <si>
    <t>2024-10-05T23:59:59.999Z</t>
  </si>
  <si>
    <t>2024-10-05T13:13:00.000Z</t>
  </si>
  <si>
    <t>2024-10-05T03:04:00.000Z</t>
  </si>
  <si>
    <t>2024-10-04T00:00:00.000Z</t>
  </si>
  <si>
    <t>2024-10-04T23:59:59.999Z</t>
  </si>
  <si>
    <t>2024-10-04T20:56:00.000Z</t>
  </si>
  <si>
    <t>2024-10-04T00:55:00.000Z</t>
  </si>
  <si>
    <t>2024-10-03T00:00:00.000Z</t>
  </si>
  <si>
    <t>2024-10-03T23:59:59.999Z</t>
  </si>
  <si>
    <t>2024-10-03T04:01:00.000Z</t>
  </si>
  <si>
    <t>2024-10-03T13:19:00.000Z</t>
  </si>
  <si>
    <t>2024-10-02T00:00:00.000Z</t>
  </si>
  <si>
    <t>2024-10-02T23:59:59.999Z</t>
  </si>
  <si>
    <t>2024-10-02T16:08:00.000Z</t>
  </si>
  <si>
    <t>2024-10-02T19:47:00.000Z</t>
  </si>
  <si>
    <t>2024-10-01T00:00:00.000Z</t>
  </si>
  <si>
    <t>2024-10-01T23:59:59.999Z</t>
  </si>
  <si>
    <t>2024-10-01T07:40:00.000Z</t>
  </si>
  <si>
    <t>2024-10-01T20:42:00.000Z</t>
  </si>
  <si>
    <t>2024-09-30T00:00:00.000Z</t>
  </si>
  <si>
    <t>2024-09-30T23:59:59.999Z</t>
  </si>
  <si>
    <t>2024-09-30T23:44:00.000Z</t>
  </si>
  <si>
    <t>2024-09-29T00:00:00.000Z</t>
  </si>
  <si>
    <t>2024-09-29T23:59:59.999Z</t>
  </si>
  <si>
    <t>2024-09-29T20:06:00.000Z</t>
  </si>
  <si>
    <t>2024-09-29T08:26:00.000Z</t>
  </si>
  <si>
    <t>2024-09-28T00:00:00.000Z</t>
  </si>
  <si>
    <t>2024-09-28T23:59:59.999Z</t>
  </si>
  <si>
    <t>2024-09-28T03:08:00.000Z</t>
  </si>
  <si>
    <t>2024-09-28T13:16:00.000Z</t>
  </si>
  <si>
    <t>2024-09-27T00:00:00.000Z</t>
  </si>
  <si>
    <t>2024-09-27T23:59:59.999Z</t>
  </si>
  <si>
    <t>2024-09-27T14:39:00.000Z</t>
  </si>
  <si>
    <t>2024-09-27T03:07:00.000Z</t>
  </si>
  <si>
    <t>2024-09-26T00:00:00.000Z</t>
  </si>
  <si>
    <t>2024-09-26T23:59:59.999Z</t>
  </si>
  <si>
    <t>2024-09-26T17:08:00.000Z</t>
  </si>
  <si>
    <t>2024-09-26T01:39:00.000Z</t>
  </si>
  <si>
    <t>2024-09-25T00:00:00.000Z</t>
  </si>
  <si>
    <t>2024-09-25T23:59:59.999Z</t>
  </si>
  <si>
    <t>2024-09-25T01:41:00.000Z</t>
  </si>
  <si>
    <t>2024-09-25T23:44:00.000Z</t>
  </si>
  <si>
    <t>2024-09-24T00:00:00.000Z</t>
  </si>
  <si>
    <t>2024-09-24T23:59:59.999Z</t>
  </si>
  <si>
    <t>2024-09-24T22:58:00.000Z</t>
  </si>
  <si>
    <t>2024-09-24T02:15:00.000Z</t>
  </si>
  <si>
    <t>2024-09-23T00:00:00.000Z</t>
  </si>
  <si>
    <t>2024-09-23T23:59:59.999Z</t>
  </si>
  <si>
    <t>2024-09-23T03:28:00.000Z</t>
  </si>
  <si>
    <t>2024-09-23T00:17:00.000Z</t>
  </si>
  <si>
    <t>2024-09-22T00:00:00.000Z</t>
  </si>
  <si>
    <t>2024-09-22T23:59:59.999Z</t>
  </si>
  <si>
    <t>2024-09-22T22:59:00.000Z</t>
  </si>
  <si>
    <t>2024-09-22T22:06:00.000Z</t>
  </si>
  <si>
    <t>2024-09-21T00:00:00.000Z</t>
  </si>
  <si>
    <t>2024-09-21T23:59:59.999Z</t>
  </si>
  <si>
    <t>2024-09-21T23:51:00.000Z</t>
  </si>
  <si>
    <t>2024-09-21T05:08:00.000Z</t>
  </si>
  <si>
    <t>2024-09-20T00:00:00.000Z</t>
  </si>
  <si>
    <t>2024-09-20T23:59:59.999Z</t>
  </si>
  <si>
    <t>2024-09-20T04:10:00.000Z</t>
  </si>
  <si>
    <t>2024-09-20T18:12:00.000Z</t>
  </si>
  <si>
    <t>2024-09-19T00:00:00.000Z</t>
  </si>
  <si>
    <t>2024-09-19T23:59:59.999Z</t>
  </si>
  <si>
    <t>2024-09-19T17:47:00.000Z</t>
  </si>
  <si>
    <t>2024-09-19T01:36:00.000Z</t>
  </si>
  <si>
    <t>2024-09-18T00:00:00.000Z</t>
  </si>
  <si>
    <t>2024-09-18T23:59:59.999Z</t>
  </si>
  <si>
    <t>2024-09-18T23:58:00.000Z</t>
  </si>
  <si>
    <t>2024-09-18T16:06:00.000Z</t>
  </si>
  <si>
    <t>2024-09-17T00:00:00.000Z</t>
  </si>
  <si>
    <t>2024-09-17T23:59:59.999Z</t>
  </si>
  <si>
    <t>2024-09-17T15:22:00.000Z</t>
  </si>
  <si>
    <t>2024-09-17T01:01:00.000Z</t>
  </si>
  <si>
    <t>2024-09-16T00:00:00.000Z</t>
  </si>
  <si>
    <t>2024-09-16T23:59:59.999Z</t>
  </si>
  <si>
    <t>2024-09-16T00:05:00.000Z</t>
  </si>
  <si>
    <t>2024-09-16T17:13:00.000Z</t>
  </si>
  <si>
    <t>2024-09-15T00:00:00.000Z</t>
  </si>
  <si>
    <t>2024-09-15T23:59:59.999Z</t>
  </si>
  <si>
    <t>2024-09-15T15:46:00.000Z</t>
  </si>
  <si>
    <t>2024-09-15T23:12:00.000Z</t>
  </si>
  <si>
    <t>2024-09-14T00:00:00.000Z</t>
  </si>
  <si>
    <t>2024-09-14T23:59:59.999Z</t>
  </si>
  <si>
    <t>2024-09-14T00:19:00.000Z</t>
  </si>
  <si>
    <t>2024-09-14T18:10:00.000Z</t>
  </si>
  <si>
    <t>2024-09-13T00:00:00.000Z</t>
  </si>
  <si>
    <t>2024-09-13T23:59:59.999Z</t>
  </si>
  <si>
    <t>2024-09-13T22:59:00.000Z</t>
  </si>
  <si>
    <t>2024-09-13T12:25:00.000Z</t>
  </si>
  <si>
    <t>2024-09-12T00:00:00.000Z</t>
  </si>
  <si>
    <t>2024-09-12T23:59:59.999Z</t>
  </si>
  <si>
    <t>2024-09-12T14:35:00.000Z</t>
  </si>
  <si>
    <t>2024-09-11T00:00:00.000Z</t>
  </si>
  <si>
    <t>2024-09-11T23:59:59.999Z</t>
  </si>
  <si>
    <t>2024-09-11T18:27:00.000Z</t>
  </si>
  <si>
    <t>2024-09-11T14:48:00.000Z</t>
  </si>
  <si>
    <t>2024-09-10T00:00:00.000Z</t>
  </si>
  <si>
    <t>2024-09-10T23:59:59.999Z</t>
  </si>
  <si>
    <t>2024-09-10T19:58:00.000Z</t>
  </si>
  <si>
    <t>2024-09-10T04:38:00.000Z</t>
  </si>
  <si>
    <t>2024-09-09T00:00:00.000Z</t>
  </si>
  <si>
    <t>2024-09-09T23:59:59.999Z</t>
  </si>
  <si>
    <t>2024-09-09T21:16:00.000Z</t>
  </si>
  <si>
    <t>2024-09-09T05:55:00.000Z</t>
  </si>
  <si>
    <t>2024-09-08T00:00:00.000Z</t>
  </si>
  <si>
    <t>2024-09-08T23:59:59.999Z</t>
  </si>
  <si>
    <t>2024-09-08T22:29:00.000Z</t>
  </si>
  <si>
    <t>2024-09-08T16:03:00.000Z</t>
  </si>
  <si>
    <t>2024-09-07T00:00:00.000Z</t>
  </si>
  <si>
    <t>2024-09-07T23:59:59.999Z</t>
  </si>
  <si>
    <t>2024-09-07T16:09:00.000Z</t>
  </si>
  <si>
    <t>2024-09-07T01:54:00.000Z</t>
  </si>
  <si>
    <t>2024-09-06T00:00:00.000Z</t>
  </si>
  <si>
    <t>2024-09-06T23:59:59.999Z</t>
  </si>
  <si>
    <t>2024-09-06T13:24:00.000Z</t>
  </si>
  <si>
    <t>2024-09-06T21:01:00.000Z</t>
  </si>
  <si>
    <t>2024-09-05T00:00:00.000Z</t>
  </si>
  <si>
    <t>2024-09-05T23:59:59.999Z</t>
  </si>
  <si>
    <t>2024-09-05T00:30:00.000Z</t>
  </si>
  <si>
    <t>2024-09-05T21:36:00.000Z</t>
  </si>
  <si>
    <t>2024-09-04T00:00:00.000Z</t>
  </si>
  <si>
    <t>2024-09-04T23:59:59.999Z</t>
  </si>
  <si>
    <t>2024-09-04T16:39:00.000Z</t>
  </si>
  <si>
    <t>2024-09-04T01:06:00.000Z</t>
  </si>
  <si>
    <t>2024-09-03T00:00:00.000Z</t>
  </si>
  <si>
    <t>2024-09-03T23:59:59.999Z</t>
  </si>
  <si>
    <t>2024-09-03T02:16:00.000Z</t>
  </si>
  <si>
    <t>2024-09-03T23:59:00.000Z</t>
  </si>
  <si>
    <t>2024-09-02T00:00:00.000Z</t>
  </si>
  <si>
    <t>2024-09-02T23:59:59.999Z</t>
  </si>
  <si>
    <t>2024-09-02T23:02:00.000Z</t>
  </si>
  <si>
    <t>2024-09-02T00:53:00.000Z</t>
  </si>
  <si>
    <t>2024-09-01T00:00:00.000Z</t>
  </si>
  <si>
    <t>2024-09-01T23:59:59.999Z</t>
  </si>
  <si>
    <t>2024-09-01T00:17:00.000Z</t>
  </si>
  <si>
    <t>2024-09-01T23:19:00.000Z</t>
  </si>
  <si>
    <t>2024-08-31T00:00:00.000Z</t>
  </si>
  <si>
    <t>2024-08-31T23:59:59.999Z</t>
  </si>
  <si>
    <t>2024-08-31T00:34:00.000Z</t>
  </si>
  <si>
    <t>2024-08-31T17:52:00.000Z</t>
  </si>
  <si>
    <t>2024-08-30T00:00:00.000Z</t>
  </si>
  <si>
    <t>2024-08-30T23:59:59.999Z</t>
  </si>
  <si>
    <t>2024-08-30T12:31:00.000Z</t>
  </si>
  <si>
    <t>2024-08-30T16:28:00.000Z</t>
  </si>
  <si>
    <t>2024-08-29T00:00:00.000Z</t>
  </si>
  <si>
    <t>2024-08-29T23:59:59.999Z</t>
  </si>
  <si>
    <t>2024-08-29T15:35:00.000Z</t>
  </si>
  <si>
    <t>2024-08-29T22:10:00.000Z</t>
  </si>
  <si>
    <t>2024-08-28T00:00:00.000Z</t>
  </si>
  <si>
    <t>2024-08-28T23:59:59.999Z</t>
  </si>
  <si>
    <t>2024-08-28T10:00:00.000Z</t>
  </si>
  <si>
    <t>2024-08-28T16:24:00.000Z</t>
  </si>
  <si>
    <t>2024-08-27T00:00:00.000Z</t>
  </si>
  <si>
    <t>2024-08-27T23:59:59.999Z</t>
  </si>
  <si>
    <t>2024-08-27T05:52:00.000Z</t>
  </si>
  <si>
    <t>2024-08-27T22:16:00.000Z</t>
  </si>
  <si>
    <t>2024-08-26T00:00:00.000Z</t>
  </si>
  <si>
    <t>2024-08-26T23:59:59.999Z</t>
  </si>
  <si>
    <t>2024-08-26T00:08:00.000Z</t>
  </si>
  <si>
    <t>2024-08-26T23:56:00.000Z</t>
  </si>
  <si>
    <t>2024-08-25T00:00:00.000Z</t>
  </si>
  <si>
    <t>2024-08-25T23:59:59.999Z</t>
  </si>
  <si>
    <t>2024-08-25T23:29:00.000Z</t>
  </si>
  <si>
    <t>2024-08-25T10:10:00.000Z</t>
  </si>
  <si>
    <t>2024-08-24T00:00:00.000Z</t>
  </si>
  <si>
    <t>2024-08-24T23:59:59.999Z</t>
  </si>
  <si>
    <t>2024-08-24T09:01:00.000Z</t>
  </si>
  <si>
    <t>2024-08-24T22:00:00.000Z</t>
  </si>
  <si>
    <t>2024-08-23T00:00:00.000Z</t>
  </si>
  <si>
    <t>2024-08-23T23:59:59.999Z</t>
  </si>
  <si>
    <t>2024-08-23T22:35:00.000Z</t>
  </si>
  <si>
    <t>2024-08-23T00:02:00.000Z</t>
  </si>
  <si>
    <t>2024-08-22T00:00:00.000Z</t>
  </si>
  <si>
    <t>2024-08-22T23:59:59.999Z</t>
  </si>
  <si>
    <t>2024-08-22T12:04:00.000Z</t>
  </si>
  <si>
    <t>2024-08-22T02:53:00.000Z</t>
  </si>
  <si>
    <t>2024-08-21T00:00:00.000Z</t>
  </si>
  <si>
    <t>2024-08-21T23:59:59.999Z</t>
  </si>
  <si>
    <t>2024-08-21T20:06:00.000Z</t>
  </si>
  <si>
    <t>2024-08-21T01:23:00.000Z</t>
  </si>
  <si>
    <t>2024-08-20T00:00:00.000Z</t>
  </si>
  <si>
    <t>2024-08-20T23:59:59.999Z</t>
  </si>
  <si>
    <t>2024-08-20T05:25:00.000Z</t>
  </si>
  <si>
    <t>2024-08-20T16:11:00.000Z</t>
  </si>
  <si>
    <t>2024-08-19T00:00:00.000Z</t>
  </si>
  <si>
    <t>2024-08-19T23:59:59.999Z</t>
  </si>
  <si>
    <t>2024-08-19T23:55:00.000Z</t>
  </si>
  <si>
    <t>2024-08-19T10:06:00.000Z</t>
  </si>
  <si>
    <t>2024-08-18T00:00:00.000Z</t>
  </si>
  <si>
    <t>2024-08-18T23:59:59.999Z</t>
  </si>
  <si>
    <t>2024-08-18T12:47:00.000Z</t>
  </si>
  <si>
    <t>2024-08-18T23:56:00.000Z</t>
  </si>
  <si>
    <t>2024-08-17T00:00:00.000Z</t>
  </si>
  <si>
    <t>2024-08-17T23:59:59.999Z</t>
  </si>
  <si>
    <t>2024-08-17T16:53:00.000Z</t>
  </si>
  <si>
    <t>2024-08-17T00:20:00.000Z</t>
  </si>
  <si>
    <t>2024-08-16T00:00:00.000Z</t>
  </si>
  <si>
    <t>2024-08-16T23:59:59.999Z</t>
  </si>
  <si>
    <t>2024-08-16T19:33:00.000Z</t>
  </si>
  <si>
    <t>2024-08-16T01:23:00.000Z</t>
  </si>
  <si>
    <t>2024-08-15T00:00:00.000Z</t>
  </si>
  <si>
    <t>2024-08-15T23:59:59.999Z</t>
  </si>
  <si>
    <t>2024-08-15T16:32:00.000Z</t>
  </si>
  <si>
    <t>2024-08-15T20:57:00.000Z</t>
  </si>
  <si>
    <t>2024-08-14T00:00:00.000Z</t>
  </si>
  <si>
    <t>2024-08-14T23:59:59.999Z</t>
  </si>
  <si>
    <t>2024-08-14T12:31:00.000Z</t>
  </si>
  <si>
    <t>2024-08-14T22:05:00.000Z</t>
  </si>
  <si>
    <t>2024-08-13T00:00:00.000Z</t>
  </si>
  <si>
    <t>2024-08-13T23:59:59.999Z</t>
  </si>
  <si>
    <t>2024-08-13T17:45:00.000Z</t>
  </si>
  <si>
    <t>2024-08-13T10:25:00.000Z</t>
  </si>
  <si>
    <t>2024-08-12T00:00:00.000Z</t>
  </si>
  <si>
    <t>2024-08-12T23:59:59.999Z</t>
  </si>
  <si>
    <t>2024-08-12T14:41:00.000Z</t>
  </si>
  <si>
    <t>2024-08-12T07:22:00.000Z</t>
  </si>
  <si>
    <t>2024-08-11T00:00:00.000Z</t>
  </si>
  <si>
    <t>2024-08-11T23:59:59.999Z</t>
  </si>
  <si>
    <t>2024-08-11T09:21:00.000Z</t>
  </si>
  <si>
    <t>2024-08-11T20:39:00.000Z</t>
  </si>
  <si>
    <t>2024-08-10T00:00:00.000Z</t>
  </si>
  <si>
    <t>2024-08-10T23:59:59.999Z</t>
  </si>
  <si>
    <t>2024-08-10T00:24:00.000Z</t>
  </si>
  <si>
    <t>2024-08-10T04:16:00.000Z</t>
  </si>
  <si>
    <t>2024-08-09T00:00:00.000Z</t>
  </si>
  <si>
    <t>2024-08-09T23:59:59.999Z</t>
  </si>
  <si>
    <t>2024-08-09T00:01:00.000Z</t>
  </si>
  <si>
    <t>2024-08-09T14:37:00.000Z</t>
  </si>
  <si>
    <t>2024-08-08T00:00:00.000Z</t>
  </si>
  <si>
    <t>2024-08-08T23:59:59.999Z</t>
  </si>
  <si>
    <t>2024-08-08T23:01:00.000Z</t>
  </si>
  <si>
    <t>2024-08-08T00:40:00.000Z</t>
  </si>
  <si>
    <t>2024-08-07T00:00:00.000Z</t>
  </si>
  <si>
    <t>2024-08-07T23:59:59.999Z</t>
  </si>
  <si>
    <t>2024-08-07T10:35:00.000Z</t>
  </si>
  <si>
    <t>2024-08-07T22:24:00.000Z</t>
  </si>
  <si>
    <t>2024-08-06T00:00:00.000Z</t>
  </si>
  <si>
    <t>2024-08-06T23:59:59.999Z</t>
  </si>
  <si>
    <t>2024-08-06T18:18:00.000Z</t>
  </si>
  <si>
    <t>2024-08-05T00:00:00.000Z</t>
  </si>
  <si>
    <t>2024-08-05T23:59:59.999Z</t>
  </si>
  <si>
    <t>2024-08-05T00:07:00.000Z</t>
  </si>
  <si>
    <t>2024-08-05T06:25:00.000Z</t>
  </si>
  <si>
    <t>2024-08-04T00:00:00.000Z</t>
  </si>
  <si>
    <t>2024-08-04T23:59:59.999Z</t>
  </si>
  <si>
    <t>2024-08-04T02:35:00.000Z</t>
  </si>
  <si>
    <t>2024-08-04T17:45:00.000Z</t>
  </si>
  <si>
    <t>2024-08-03T00:00:00.000Z</t>
  </si>
  <si>
    <t>2024-08-03T23:59:59.999Z</t>
  </si>
  <si>
    <t>2024-08-03T12:41:00.000Z</t>
  </si>
  <si>
    <t>2024-08-03T21:08:00.000Z</t>
  </si>
  <si>
    <t>2024-08-02T00:00:00.000Z</t>
  </si>
  <si>
    <t>2024-08-02T23:59:59.999Z</t>
  </si>
  <si>
    <t>2024-08-02T00:20:00.000Z</t>
  </si>
  <si>
    <t>2024-08-02T22:59:00.000Z</t>
  </si>
  <si>
    <t>2024-08-01T00:00:00.000Z</t>
  </si>
  <si>
    <t>2024-08-01T23:59:59.999Z</t>
  </si>
  <si>
    <t>2024-08-01T22:27:00.000Z</t>
  </si>
  <si>
    <t>2024-08-01T17:47:00.000Z</t>
  </si>
  <si>
    <t>2024-07-31T00:00:00.000Z</t>
  </si>
  <si>
    <t>2024-07-31T23:59:59.999Z</t>
  </si>
  <si>
    <t>2024-07-31T13:43:00.000Z</t>
  </si>
  <si>
    <t>2024-07-31T20:56:00.000Z</t>
  </si>
  <si>
    <t>2024-07-30T00:00:00.000Z</t>
  </si>
  <si>
    <t>2024-07-30T23:59:59.999Z</t>
  </si>
  <si>
    <t>2024-07-30T07:48:00.000Z</t>
  </si>
  <si>
    <t>2024-07-30T20:12:00.000Z</t>
  </si>
  <si>
    <t>2024-07-29T00:00:00.000Z</t>
  </si>
  <si>
    <t>2024-07-29T23:59:59.999Z</t>
  </si>
  <si>
    <t>2024-07-29T13:07:00.000Z</t>
  </si>
  <si>
    <t>2024-07-29T17:03:00.000Z</t>
  </si>
  <si>
    <t>2024-07-28T00:00:00.000Z</t>
  </si>
  <si>
    <t>2024-07-28T23:59:59.999Z</t>
  </si>
  <si>
    <t>2024-07-28T18:31:00.000Z</t>
  </si>
  <si>
    <t>2024-07-28T05:10:00.000Z</t>
  </si>
  <si>
    <t>2024-07-27T00:00:00.000Z</t>
  </si>
  <si>
    <t>2024-07-27T23:59:59.999Z</t>
  </si>
  <si>
    <t>2024-07-27T14:05:00.000Z</t>
  </si>
  <si>
    <t>2024-07-27T20:26:00.000Z</t>
  </si>
  <si>
    <t>2024-07-26T00:00:00.000Z</t>
  </si>
  <si>
    <t>2024-07-26T23:59:59.999Z</t>
  </si>
  <si>
    <t>2024-07-26T21:50:00.000Z</t>
  </si>
  <si>
    <t>2024-07-26T00:03:00.000Z</t>
  </si>
  <si>
    <t>2024-07-25T00:00:00.000Z</t>
  </si>
  <si>
    <t>2024-07-25T23:59:59.999Z</t>
  </si>
  <si>
    <t>2024-07-25T22:09:00.000Z</t>
  </si>
  <si>
    <t>2024-07-25T14:14:00.000Z</t>
  </si>
  <si>
    <t>2024-07-24T00:00:00.000Z</t>
  </si>
  <si>
    <t>2024-07-24T23:59:59.999Z</t>
  </si>
  <si>
    <t>2024-07-24T14:35:00.000Z</t>
  </si>
  <si>
    <t>2024-07-24T23:06:00.000Z</t>
  </si>
  <si>
    <t>2024-07-23T00:00:00.000Z</t>
  </si>
  <si>
    <t>2024-07-23T23:59:59.999Z</t>
  </si>
  <si>
    <t>2024-07-23T00:19:00.000Z</t>
  </si>
  <si>
    <t>2024-07-23T20:00:00.000Z</t>
  </si>
  <si>
    <t>2024-07-22T00:00:00.000Z</t>
  </si>
  <si>
    <t>2024-07-22T23:59:59.999Z</t>
  </si>
  <si>
    <t>2024-07-22T00:52:00.000Z</t>
  </si>
  <si>
    <t>2024-07-22T15:11:00.000Z</t>
  </si>
  <si>
    <t>2024-07-21T00:00:00.000Z</t>
  </si>
  <si>
    <t>2024-07-21T23:59:59.999Z</t>
  </si>
  <si>
    <t>2024-07-21T22:05:00.000Z</t>
  </si>
  <si>
    <t>2024-07-21T18:13:00.000Z</t>
  </si>
  <si>
    <t>2024-07-20T00:00:00.000Z</t>
  </si>
  <si>
    <t>2024-07-20T23:59:59.999Z</t>
  </si>
  <si>
    <t>2024-07-20T18:54:00.000Z</t>
  </si>
  <si>
    <t>2024-07-20T01:55:00.000Z</t>
  </si>
  <si>
    <t>2024-07-19T00:00:00.000Z</t>
  </si>
  <si>
    <t>2024-07-19T23:59:59.999Z</t>
  </si>
  <si>
    <t>2024-07-19T19:37:00.000Z</t>
  </si>
  <si>
    <t>2024-07-19T01:20:00.000Z</t>
  </si>
  <si>
    <t>2024-07-18T00:00:00.000Z</t>
  </si>
  <si>
    <t>2024-07-18T23:59:59.999Z</t>
  </si>
  <si>
    <t>2024-07-18T13:13:00.000Z</t>
  </si>
  <si>
    <t>2024-07-18T19:26:00.000Z</t>
  </si>
  <si>
    <t>2024-07-17T00:00:00.000Z</t>
  </si>
  <si>
    <t>2024-07-17T23:59:59.999Z</t>
  </si>
  <si>
    <t>2024-07-17T01:20:00.000Z</t>
  </si>
  <si>
    <t>2024-07-17T16:43:00.000Z</t>
  </si>
  <si>
    <t>2024-07-16T00:00:00.000Z</t>
  </si>
  <si>
    <t>2024-07-16T23:59:59.999Z</t>
  </si>
  <si>
    <t>2024-07-16T23:31:00.000Z</t>
  </si>
  <si>
    <t>2024-07-16T08:34:00.000Z</t>
  </si>
  <si>
    <t>2024-07-15T00:00:00.000Z</t>
  </si>
  <si>
    <t>2024-07-15T23:59:59.999Z</t>
  </si>
  <si>
    <t>2024-07-15T23:59:00.000Z</t>
  </si>
  <si>
    <t>2024-07-15T00:15:00.000Z</t>
  </si>
  <si>
    <t>2024-07-14T00:00:00.000Z</t>
  </si>
  <si>
    <t>2024-07-14T23:59:59.999Z</t>
  </si>
  <si>
    <t>2024-07-14T22:00:00.000Z</t>
  </si>
  <si>
    <t>2024-07-13T00:00:00.000Z</t>
  </si>
  <si>
    <t>2024-07-13T23:59:59.999Z</t>
  </si>
  <si>
    <t>2024-07-13T23:19:00.000Z</t>
  </si>
  <si>
    <t>2024-07-13T00:34:00.000Z</t>
  </si>
  <si>
    <t>2024-07-12T00:00:00.000Z</t>
  </si>
  <si>
    <t>2024-07-12T23:59:59.999Z</t>
  </si>
  <si>
    <t>2024-07-12T18:51:00.000Z</t>
  </si>
  <si>
    <t>2024-07-12T01:27:00.000Z</t>
  </si>
  <si>
    <t>2024-07-11T00:00:00.000Z</t>
  </si>
  <si>
    <t>2024-07-11T23:59:59.999Z</t>
  </si>
  <si>
    <t>2024-07-11T12:34:00.000Z</t>
  </si>
  <si>
    <t>2024-07-11T03:22:00.000Z</t>
  </si>
  <si>
    <t>2024-07-10T00:00:00.000Z</t>
  </si>
  <si>
    <t>2024-07-10T23:59:59.999Z</t>
  </si>
  <si>
    <t>2024-07-10T05:09:00.000Z</t>
  </si>
  <si>
    <t>2024-07-10T20:34:00.000Z</t>
  </si>
  <si>
    <t>2024-07-09T00:00:00.000Z</t>
  </si>
  <si>
    <t>2024-07-09T23:59:59.999Z</t>
  </si>
  <si>
    <t>2024-07-09T18:46:00.000Z</t>
  </si>
  <si>
    <t>2024-07-09T00:32:00.000Z</t>
  </si>
  <si>
    <t>2024-07-08T00:00:00.000Z</t>
  </si>
  <si>
    <t>2024-07-08T23:59:59.999Z</t>
  </si>
  <si>
    <t>2024-07-08T09:03:00.000Z</t>
  </si>
  <si>
    <t>2024-07-08T01:23:00.000Z</t>
  </si>
  <si>
    <t>2024-07-07T00:00:00.000Z</t>
  </si>
  <si>
    <t>2024-07-07T23:59:59.999Z</t>
  </si>
  <si>
    <t>2024-07-07T02:21:00.000Z</t>
  </si>
  <si>
    <t>2024-07-07T23:51:00.000Z</t>
  </si>
  <si>
    <t>2024-07-06T00:00:00.000Z</t>
  </si>
  <si>
    <t>2024-07-06T23:59:59.999Z</t>
  </si>
  <si>
    <t>2024-07-06T23:31:00.000Z</t>
  </si>
  <si>
    <t>2024-07-06T05:03:00.000Z</t>
  </si>
  <si>
    <t>2024-07-05T00:00:00.000Z</t>
  </si>
  <si>
    <t>2024-07-05T23:59:59.999Z</t>
  </si>
  <si>
    <t>2024-07-05T00:51:00.000Z</t>
  </si>
  <si>
    <t>2024-07-05T04:20:00.000Z</t>
  </si>
  <si>
    <t>2024-07-04T00:00:00.000Z</t>
  </si>
  <si>
    <t>2024-07-04T23:59:59.999Z</t>
  </si>
  <si>
    <t>2024-07-04T00:42:00.000Z</t>
  </si>
  <si>
    <t>2024-07-04T13:45:00.000Z</t>
  </si>
  <si>
    <t>2024-07-03T00:00:00.000Z</t>
  </si>
  <si>
    <t>2024-07-03T23:59:59.999Z</t>
  </si>
  <si>
    <t>2024-07-03T00:36:00.000Z</t>
  </si>
  <si>
    <t>2024-07-03T21:03:00.000Z</t>
  </si>
  <si>
    <t>2024-07-02T00:00:00.000Z</t>
  </si>
  <si>
    <t>2024-07-02T23:59:59.999Z</t>
  </si>
  <si>
    <t>2024-07-02T03:43:00.000Z</t>
  </si>
  <si>
    <t>2024-07-02T16:10:00.000Z</t>
  </si>
  <si>
    <t>2024-07-01T00:00:00.000Z</t>
  </si>
  <si>
    <t>2024-07-01T23:59:59.999Z</t>
  </si>
  <si>
    <t>2024-07-01T18:21:00.000Z</t>
  </si>
  <si>
    <t>2024-07-01T13:51:00.000Z</t>
  </si>
  <si>
    <t>2024-06-30T00:00:00.000Z</t>
  </si>
  <si>
    <t>2024-06-30T23:59:59.999Z</t>
  </si>
  <si>
    <t>2024-06-30T23:01:00.000Z</t>
  </si>
  <si>
    <t>2024-06-30T05:23:00.000Z</t>
  </si>
  <si>
    <t>2024-06-29T00:00:00.000Z</t>
  </si>
  <si>
    <t>2024-06-29T23:59:59.999Z</t>
  </si>
  <si>
    <t>2024-06-29T11:40:00.000Z</t>
  </si>
  <si>
    <t>2024-06-29T00:04:00.000Z</t>
  </si>
  <si>
    <t>2024-06-28T00:00:00.000Z</t>
  </si>
  <si>
    <t>2024-06-28T23:59:59.999Z</t>
  </si>
  <si>
    <t>2024-06-28T01:40:00.000Z</t>
  </si>
  <si>
    <t>2024-06-28T20:00:00.000Z</t>
  </si>
  <si>
    <t>2024-06-27T00:00:00.000Z</t>
  </si>
  <si>
    <t>2024-06-27T23:59:59.999Z</t>
  </si>
  <si>
    <t>2024-06-27T14:15:00.000Z</t>
  </si>
  <si>
    <t>2024-06-27T06:48:00.000Z</t>
  </si>
  <si>
    <t>2024-06-26T00:00:00.000Z</t>
  </si>
  <si>
    <t>2024-06-26T23:59:59.999Z</t>
  </si>
  <si>
    <t>2024-06-26T02:18:00.000Z</t>
  </si>
  <si>
    <t>2024-06-26T19:14:00.000Z</t>
  </si>
  <si>
    <t>2024-06-25T00:00:00.000Z</t>
  </si>
  <si>
    <t>2024-06-25T23:59:59.999Z</t>
  </si>
  <si>
    <t>2024-06-25T19:04:00.000Z</t>
  </si>
  <si>
    <t>2024-06-25T00:01:00.000Z</t>
  </si>
  <si>
    <t>2024-06-24T00:00:00.000Z</t>
  </si>
  <si>
    <t>2024-06-24T23:59:59.999Z</t>
  </si>
  <si>
    <t>2024-06-24T01:59:00.000Z</t>
  </si>
  <si>
    <t>2024-06-24T20:31:00.000Z</t>
  </si>
  <si>
    <t>2024-06-23T00:00:00.000Z</t>
  </si>
  <si>
    <t>2024-06-23T23:59:59.999Z</t>
  </si>
  <si>
    <t>2024-06-23T01:05:00.000Z</t>
  </si>
  <si>
    <t>2024-06-23T23:59:00.000Z</t>
  </si>
  <si>
    <t>2024-06-22T00:00:00.000Z</t>
  </si>
  <si>
    <t>2024-06-22T23:59:59.999Z</t>
  </si>
  <si>
    <t>2024-06-22T00:42:00.000Z</t>
  </si>
  <si>
    <t>2024-06-22T00:54:00.000Z</t>
  </si>
  <si>
    <t>2024-06-21T00:00:00.000Z</t>
  </si>
  <si>
    <t>2024-06-21T23:59:59.999Z</t>
  </si>
  <si>
    <t>2024-06-21T02:05:00.000Z</t>
  </si>
  <si>
    <t>2024-06-21T23:42:59.000Z</t>
  </si>
  <si>
    <t>2024-06-20T00:00:00.000Z</t>
  </si>
  <si>
    <t>2024-06-20T23:59:59.999Z</t>
  </si>
  <si>
    <t>2024-06-20T11:32:00.000Z</t>
  </si>
  <si>
    <t>2024-06-20T16:25:00.000Z</t>
  </si>
  <si>
    <t>2024-06-19T00:00:00.000Z</t>
  </si>
  <si>
    <t>2024-06-19T23:59:59.999Z</t>
  </si>
  <si>
    <t>2024-06-19T04:16:00.000Z</t>
  </si>
  <si>
    <t>2024-06-19T20:20:00.000Z</t>
  </si>
  <si>
    <t>2024-06-18T00:00:00.000Z</t>
  </si>
  <si>
    <t>2024-06-18T23:59:59.999Z</t>
  </si>
  <si>
    <t>2024-06-18T00:02:00.000Z</t>
  </si>
  <si>
    <t>2024-06-18T19:56:00.000Z</t>
  </si>
  <si>
    <t>2024-06-17T00:00:00.000Z</t>
  </si>
  <si>
    <t>2024-06-17T23:59:59.999Z</t>
  </si>
  <si>
    <t>2024-06-17T18:35:00.000Z</t>
  </si>
  <si>
    <t>2024-06-17T14:02:00.000Z</t>
  </si>
  <si>
    <t>2024-06-16T00:00:00.000Z</t>
  </si>
  <si>
    <t>2024-06-16T23:59:59.999Z</t>
  </si>
  <si>
    <t>2024-06-16T22:10:00.000Z</t>
  </si>
  <si>
    <t>2024-06-16T04:28:00.000Z</t>
  </si>
  <si>
    <t>2024-06-15T00:00:00.000Z</t>
  </si>
  <si>
    <t>2024-06-15T23:59:59.999Z</t>
  </si>
  <si>
    <t>2024-06-15T15:21:00.000Z</t>
  </si>
  <si>
    <t>2024-06-15T20:21:00.000Z</t>
  </si>
  <si>
    <t>2024-06-14T00:00:00.000Z</t>
  </si>
  <si>
    <t>2024-06-14T23:59:59.999Z</t>
  </si>
  <si>
    <t>2024-06-14T13:35:00.000Z</t>
  </si>
  <si>
    <t>2024-06-14T17:06:00.000Z</t>
  </si>
  <si>
    <t>2024-06-13T00:00:00.000Z</t>
  </si>
  <si>
    <t>2024-06-13T23:59:59.999Z</t>
  </si>
  <si>
    <t>2024-06-13T00:55:00.000Z</t>
  </si>
  <si>
    <t>2024-06-13T16:03:00.000Z</t>
  </si>
  <si>
    <t>2024-06-12T00:00:00.000Z</t>
  </si>
  <si>
    <t>2024-06-12T23:59:59.999Z</t>
  </si>
  <si>
    <t>2024-06-12T14:35:00.000Z</t>
  </si>
  <si>
    <t>2024-06-12T01:43:00.000Z</t>
  </si>
  <si>
    <t>2024-06-11T00:00:00.000Z</t>
  </si>
  <si>
    <t>2024-06-11T23:59:59.999Z</t>
  </si>
  <si>
    <t>2024-06-11T00:04:00.000Z</t>
  </si>
  <si>
    <t>2024-06-11T15:45:00.000Z</t>
  </si>
  <si>
    <t>2024-06-10T00:00:00.000Z</t>
  </si>
  <si>
    <t>2024-06-10T23:59:59.999Z</t>
  </si>
  <si>
    <t>2024-06-10T15:55:00.000Z</t>
  </si>
  <si>
    <t>2024-06-10T09:32:00.000Z</t>
  </si>
  <si>
    <t>2024-06-09T00:00:00.000Z</t>
  </si>
  <si>
    <t>2024-06-09T23:59:59.999Z</t>
  </si>
  <si>
    <t>2024-06-09T19:29:00.000Z</t>
  </si>
  <si>
    <t>2024-06-09T02:40:00.000Z</t>
  </si>
  <si>
    <t>2024-06-08T00:00:00.000Z</t>
  </si>
  <si>
    <t>2024-06-08T23:59:59.999Z</t>
  </si>
  <si>
    <t>2024-06-08T08:00:00.000Z</t>
  </si>
  <si>
    <t>2024-06-08T13:30:00.000Z</t>
  </si>
  <si>
    <t>2024-06-07T00:00:00.000Z</t>
  </si>
  <si>
    <t>2024-06-07T23:59:59.999Z</t>
  </si>
  <si>
    <t>2024-06-07T12:17:00.000Z</t>
  </si>
  <si>
    <t>2024-06-07T18:15:00.000Z</t>
  </si>
  <si>
    <t>2024-06-06T00:00:00.000Z</t>
  </si>
  <si>
    <t>2024-06-06T23:59:59.999Z</t>
  </si>
  <si>
    <t>2024-06-06T15:29:00.000Z</t>
  </si>
  <si>
    <t>2024-06-06T20:03:00.000Z</t>
  </si>
  <si>
    <t>2024-06-05T00:00:00.000Z</t>
  </si>
  <si>
    <t>2024-06-05T23:59:59.999Z</t>
  </si>
  <si>
    <t>2024-06-05T16:15:00.000Z</t>
  </si>
  <si>
    <t>2024-06-05T14:17:00.000Z</t>
  </si>
  <si>
    <t>2024-06-04T00:00:00.000Z</t>
  </si>
  <si>
    <t>2024-06-04T23:59:59.999Z</t>
  </si>
  <si>
    <t>2024-06-04T18:26:00.000Z</t>
  </si>
  <si>
    <t>2024-06-04T09:54:00.000Z</t>
  </si>
  <si>
    <t>2024-06-03T00:00:00.000Z</t>
  </si>
  <si>
    <t>2024-06-03T23:59:59.999Z</t>
  </si>
  <si>
    <t>2024-06-03T13:50:00.000Z</t>
  </si>
  <si>
    <t>2024-06-03T01:00:59.000Z</t>
  </si>
  <si>
    <t>2024-06-02T00:00:00.000Z</t>
  </si>
  <si>
    <t>2024-06-02T23:59:59.999Z</t>
  </si>
  <si>
    <t>2024-06-02T14:35:00.000Z</t>
  </si>
  <si>
    <t>2024-06-02T19:19:00.000Z</t>
  </si>
  <si>
    <t>2024-06-01T00:00:00.000Z</t>
  </si>
  <si>
    <t>2024-06-01T23:59:59.999Z</t>
  </si>
  <si>
    <t>2024-06-01T22:27:00.000Z</t>
  </si>
  <si>
    <t>2024-06-01T01:41:00.000Z</t>
  </si>
  <si>
    <t>2024-05-31T00:00:00.000Z</t>
  </si>
  <si>
    <t>2024-05-31T23:59:59.999Z</t>
  </si>
  <si>
    <t>2024-05-31T12:39:00.000Z</t>
  </si>
  <si>
    <t>2024-05-31T16:20:00.000Z</t>
  </si>
  <si>
    <t>2024-05-30T00:00:00.000Z</t>
  </si>
  <si>
    <t>2024-05-30T23:59:59.999Z</t>
  </si>
  <si>
    <t>2024-05-30T17:57:00.000Z</t>
  </si>
  <si>
    <t>2024-05-30T08:25:00.000Z</t>
  </si>
  <si>
    <t>2024-05-29T00:00:00.000Z</t>
  </si>
  <si>
    <t>2024-05-29T23:59:59.999Z</t>
  </si>
  <si>
    <t>2024-05-29T02:30:00.000Z</t>
  </si>
  <si>
    <t>2024-05-29T20:10:00.000Z</t>
  </si>
  <si>
    <t>2024-05-28T00:00:00.000Z</t>
  </si>
  <si>
    <t>2024-05-28T23:59:59.999Z</t>
  </si>
  <si>
    <t>2024-05-28T01:38:00.000Z</t>
  </si>
  <si>
    <t>2024-05-28T18:41:00.000Z</t>
  </si>
  <si>
    <t>2024-05-27T00:00:00.000Z</t>
  </si>
  <si>
    <t>2024-05-27T23:59:59.999Z</t>
  </si>
  <si>
    <t>2024-05-27T16:20:00.000Z</t>
  </si>
  <si>
    <t>2024-05-27T11:41:00.000Z</t>
  </si>
  <si>
    <t>2024-05-26T00:00:00.000Z</t>
  </si>
  <si>
    <t>2024-05-26T23:59:59.999Z</t>
  </si>
  <si>
    <t>2024-05-26T08:16:00.000Z</t>
  </si>
  <si>
    <t>2024-05-26T21:33:00.000Z</t>
  </si>
  <si>
    <t>2024-05-25T00:00:00.000Z</t>
  </si>
  <si>
    <t>2024-05-25T23:59:59.999Z</t>
  </si>
  <si>
    <t>2024-05-25T11:29:00.000Z</t>
  </si>
  <si>
    <t>2024-05-25T00:59:00.000Z</t>
  </si>
  <si>
    <t>2024-05-24T00:00:00.000Z</t>
  </si>
  <si>
    <t>2024-05-24T23:59:59.999Z</t>
  </si>
  <si>
    <t>2024-05-24T20:00:00.000Z</t>
  </si>
  <si>
    <t>2024-05-24T08:28:00.000Z</t>
  </si>
  <si>
    <t>2024-05-23T00:00:00.000Z</t>
  </si>
  <si>
    <t>2024-05-23T23:59:59.999Z</t>
  </si>
  <si>
    <t>2024-05-23T12:10:00.000Z</t>
  </si>
  <si>
    <t>2024-05-23T20:01:00.000Z</t>
  </si>
  <si>
    <t>2024-05-22T00:00:00.000Z</t>
  </si>
  <si>
    <t>2024-05-22T23:59:59.999Z</t>
  </si>
  <si>
    <t>2024-05-22T16:16:00.000Z</t>
  </si>
  <si>
    <t>2024-05-22T21:10:00.000Z</t>
  </si>
  <si>
    <t>2024-05-21T00:00:00.000Z</t>
  </si>
  <si>
    <t>2024-05-21T23:59:59.999Z</t>
  </si>
  <si>
    <t>2024-05-21T00:20:00.000Z</t>
  </si>
  <si>
    <t>2024-05-21T19:35:00.000Z</t>
  </si>
  <si>
    <t>2024-05-20T00:00:00.000Z</t>
  </si>
  <si>
    <t>2024-05-20T23:59:59.999Z</t>
  </si>
  <si>
    <t>2024-05-20T23:38:00.000Z</t>
  </si>
  <si>
    <t>2024-05-20T01:34:00.000Z</t>
  </si>
  <si>
    <t>2024-05-19T00:00:00.000Z</t>
  </si>
  <si>
    <t>2024-05-19T23:59:59.999Z</t>
  </si>
  <si>
    <t>2024-05-19T10:38:00.000Z</t>
  </si>
  <si>
    <t>2024-05-19T19:51:00.000Z</t>
  </si>
  <si>
    <t>2024-05-18T00:00:00.000Z</t>
  </si>
  <si>
    <t>2024-05-18T23:59:59.999Z</t>
  </si>
  <si>
    <t>2024-05-18T11:09:00.000Z</t>
  </si>
  <si>
    <t>2024-05-18T15:14:00.000Z</t>
  </si>
  <si>
    <t>2024-05-17T00:00:00.000Z</t>
  </si>
  <si>
    <t>2024-05-17T23:59:59.999Z</t>
  </si>
  <si>
    <t>2024-05-17T15:34:00.000Z</t>
  </si>
  <si>
    <t>2024-05-17T01:28:00.000Z</t>
  </si>
  <si>
    <t>2024-05-16T00:00:00.000Z</t>
  </si>
  <si>
    <t>2024-05-16T23:59:59.999Z</t>
  </si>
  <si>
    <t>2024-05-16T12:31:00.000Z</t>
  </si>
  <si>
    <t>2024-05-16T17:39:00.000Z</t>
  </si>
  <si>
    <t>2024-05-15T00:00:00.000Z</t>
  </si>
  <si>
    <t>2024-05-15T23:59:59.999Z</t>
  </si>
  <si>
    <t>2024-05-15T23:44:00.000Z</t>
  </si>
  <si>
    <t>2024-05-15T00:49:00.000Z</t>
  </si>
  <si>
    <t>2024-05-14T00:00:00.000Z</t>
  </si>
  <si>
    <t>2024-05-14T23:59:59.999Z</t>
  </si>
  <si>
    <t>2024-05-14T00:38:00.000Z</t>
  </si>
  <si>
    <t>2024-05-14T14:20:00.000Z</t>
  </si>
  <si>
    <t>2024-05-13T00:00:00.000Z</t>
  </si>
  <si>
    <t>2024-05-13T23:59:59.999Z</t>
  </si>
  <si>
    <t>2024-05-13T16:29:00.000Z</t>
  </si>
  <si>
    <t>2024-05-13T03:22:00.000Z</t>
  </si>
  <si>
    <t>2024-05-12T00:00:00.000Z</t>
  </si>
  <si>
    <t>2024-05-12T23:59:59.999Z</t>
  </si>
  <si>
    <t>2024-05-12T16:22:00.000Z</t>
  </si>
  <si>
    <t>2024-05-12T07:35:00.000Z</t>
  </si>
  <si>
    <t>2024-05-11T00:00:00.000Z</t>
  </si>
  <si>
    <t>2024-05-11T23:59:59.999Z</t>
  </si>
  <si>
    <t>2024-05-11T15:19:00.000Z</t>
  </si>
  <si>
    <t>2024-05-11T11:18:00.000Z</t>
  </si>
  <si>
    <t>2024-05-10T00:00:00.000Z</t>
  </si>
  <si>
    <t>2024-05-10T23:59:59.999Z</t>
  </si>
  <si>
    <t>2024-05-10T12:05:00.000Z</t>
  </si>
  <si>
    <t>2024-05-10T17:52:00.000Z</t>
  </si>
  <si>
    <t>2024-05-09T00:00:00.000Z</t>
  </si>
  <si>
    <t>2024-05-09T23:59:59.999Z</t>
  </si>
  <si>
    <t>2024-05-09T22:53:00.000Z</t>
  </si>
  <si>
    <t>2024-05-09T11:05:00.000Z</t>
  </si>
  <si>
    <t>2024-05-08T00:00:00.000Z</t>
  </si>
  <si>
    <t>2024-05-08T23:59:59.999Z</t>
  </si>
  <si>
    <t>2024-05-08T04:22:00.000Z</t>
  </si>
  <si>
    <t>2024-05-08T23:24:00.000Z</t>
  </si>
  <si>
    <t>2024-05-07T00:00:00.000Z</t>
  </si>
  <si>
    <t>2024-05-07T23:59:59.999Z</t>
  </si>
  <si>
    <t>2024-05-07T08:38:00.000Z</t>
  </si>
  <si>
    <t>2024-05-07T23:58:00.000Z</t>
  </si>
  <si>
    <t>2024-05-06T00:00:00.000Z</t>
  </si>
  <si>
    <t>2024-05-06T23:59:59.999Z</t>
  </si>
  <si>
    <t>2024-05-06T08:46:00.000Z</t>
  </si>
  <si>
    <t>2024-05-06T19:17:00.000Z</t>
  </si>
  <si>
    <t>2024-05-05T00:00:00.000Z</t>
  </si>
  <si>
    <t>2024-05-05T23:59:59.999Z</t>
  </si>
  <si>
    <t>2024-05-05T15:58:00.000Z</t>
  </si>
  <si>
    <t>2024-05-05T01:37:00.000Z</t>
  </si>
  <si>
    <t>2024-05-04T00:00:00.000Z</t>
  </si>
  <si>
    <t>2024-05-04T23:59:59.999Z</t>
  </si>
  <si>
    <t>2024-05-04T11:02:00.000Z</t>
  </si>
  <si>
    <t>2024-05-04T02:37:00.000Z</t>
  </si>
  <si>
    <t>2024-05-03T00:00:00.000Z</t>
  </si>
  <si>
    <t>2024-05-03T23:59:59.999Z</t>
  </si>
  <si>
    <t>2024-05-03T23:32:00.000Z</t>
  </si>
  <si>
    <t>2024-05-03T00:34:00.000Z</t>
  </si>
  <si>
    <t>2024-05-02T00:00:00.000Z</t>
  </si>
  <si>
    <t>2024-05-02T23:59:59.999Z</t>
  </si>
  <si>
    <t>2024-05-02T21:38:00.000Z</t>
  </si>
  <si>
    <t>2024-05-02T01:39:00.000Z</t>
  </si>
  <si>
    <t>2024-05-01T00:00:00.000Z</t>
  </si>
  <si>
    <t>2024-05-01T23:59:59.999Z</t>
  </si>
  <si>
    <t>2024-05-01T00:13:00.000Z</t>
  </si>
  <si>
    <t>2024-05-01T08:24:00.000Z</t>
  </si>
  <si>
    <t>2024-04-30T00:00:00.000Z</t>
  </si>
  <si>
    <t>2024-04-30T23:59:59.999Z</t>
  </si>
  <si>
    <t>2024-04-30T00:57:00.000Z</t>
  </si>
  <si>
    <t>2024-04-30T20:00:00.000Z</t>
  </si>
  <si>
    <t>2024-04-29T00:00:00.000Z</t>
  </si>
  <si>
    <t>2024-04-29T23:59:59.999Z</t>
  </si>
  <si>
    <t>2024-04-29T23:09:00.000Z</t>
  </si>
  <si>
    <t>2024-04-29T13:51:00.000Z</t>
  </si>
  <si>
    <t>2024-04-28T00:00:00.000Z</t>
  </si>
  <si>
    <t>2024-04-28T23:59:59.999Z</t>
  </si>
  <si>
    <t>2024-04-28T03:16:00.000Z</t>
  </si>
  <si>
    <t>2024-04-28T23:17:00.000Z</t>
  </si>
  <si>
    <t>2024-04-27T00:00:00.000Z</t>
  </si>
  <si>
    <t>2024-04-27T23:59:59.999Z</t>
  </si>
  <si>
    <t>2024-04-27T00:16:00.000Z</t>
  </si>
  <si>
    <t>2024-04-27T01:19:00.000Z</t>
  </si>
  <si>
    <t>2024-04-26T00:00:00.000Z</t>
  </si>
  <si>
    <t>2024-04-26T23:59:59.999Z</t>
  </si>
  <si>
    <t>2024-04-26T14:19:00.000Z</t>
  </si>
  <si>
    <t>2024-04-26T16:10:00.000Z</t>
  </si>
  <si>
    <t>2024-04-25T00:00:00.000Z</t>
  </si>
  <si>
    <t>2024-04-25T23:59:59.999Z</t>
  </si>
  <si>
    <t>2024-04-25T21:19:00.000Z</t>
  </si>
  <si>
    <t>2024-04-25T13:22:00.000Z</t>
  </si>
  <si>
    <t>2024-04-24T00:00:00.000Z</t>
  </si>
  <si>
    <t>2024-04-24T23:59:59.999Z</t>
  </si>
  <si>
    <t>2024-04-24T05:05:00.000Z</t>
  </si>
  <si>
    <t>2024-04-24T20:23:00.000Z</t>
  </si>
  <si>
    <t>2024-04-23T00:00:00.000Z</t>
  </si>
  <si>
    <t>2024-04-23T23:59:59.999Z</t>
  </si>
  <si>
    <t>2024-04-23T01:16:00.000Z</t>
  </si>
  <si>
    <t>2024-04-23T12:47:00.000Z</t>
  </si>
  <si>
    <t>2024-04-22T00:00:00.000Z</t>
  </si>
  <si>
    <t>2024-04-22T23:59:59.999Z</t>
  </si>
  <si>
    <t>2024-04-22T23:13:00.000Z</t>
  </si>
  <si>
    <t>2024-04-22T02:09:00.000Z</t>
  </si>
  <si>
    <t>2024-04-21T00:00:00.000Z</t>
  </si>
  <si>
    <t>2024-04-21T23:59:59.999Z</t>
  </si>
  <si>
    <t>2024-04-21T03:13:00.000Z</t>
  </si>
  <si>
    <t>2024-04-21T16:39:00.000Z</t>
  </si>
  <si>
    <t>2024-04-20T00:00:00.000Z</t>
  </si>
  <si>
    <t>2024-04-20T23:59:59.999Z</t>
  </si>
  <si>
    <t>2024-04-20T17:32:00.000Z</t>
  </si>
  <si>
    <t>2024-04-20T01:04:00.000Z</t>
  </si>
  <si>
    <t>2024-04-19T00:00:00.000Z</t>
  </si>
  <si>
    <t>2024-04-19T23:59:59.999Z</t>
  </si>
  <si>
    <t>2024-04-19T12:22:00.000Z</t>
  </si>
  <si>
    <t>2024-04-19T02:31:00.000Z</t>
  </si>
  <si>
    <t>2024-04-18T00:00:00.000Z</t>
  </si>
  <si>
    <t>2024-04-18T23:59:59.999Z</t>
  </si>
  <si>
    <t>2024-04-18T15:11:00.000Z</t>
  </si>
  <si>
    <t>2024-04-18T06:43:00.000Z</t>
  </si>
  <si>
    <t>2024-04-17T00:00:00.000Z</t>
  </si>
  <si>
    <t>2024-04-17T23:59:59.999Z</t>
  </si>
  <si>
    <t>2024-04-17T05:20:00.000Z</t>
  </si>
  <si>
    <t>2024-04-17T16:08:00.000Z</t>
  </si>
  <si>
    <t>2024-04-16T00:00:00.000Z</t>
  </si>
  <si>
    <t>2024-04-16T23:59:59.999Z</t>
  </si>
  <si>
    <t>2024-04-16T21:51:00.000Z</t>
  </si>
  <si>
    <t>2024-04-16T10:32:00.000Z</t>
  </si>
  <si>
    <t>2024-04-15T00:00:00.000Z</t>
  </si>
  <si>
    <t>2024-04-15T23:59:59.999Z</t>
  </si>
  <si>
    <t>2024-04-15T09:23:00.000Z</t>
  </si>
  <si>
    <t>2024-04-15T19:08:00.000Z</t>
  </si>
  <si>
    <t>2024-04-14T00:00:00.000Z</t>
  </si>
  <si>
    <t>2024-04-14T23:59:59.999Z</t>
  </si>
  <si>
    <t>2024-04-14T23:23:00.000Z</t>
  </si>
  <si>
    <t>2024-04-14T03:15:00.000Z</t>
  </si>
  <si>
    <t>2024-04-13T00:00:00.000Z</t>
  </si>
  <si>
    <t>2024-04-13T23:59:59.999Z</t>
  </si>
  <si>
    <t>2024-04-13T04:50:00.000Z</t>
  </si>
  <si>
    <t>2024-04-13T20:10:00.000Z</t>
  </si>
  <si>
    <t>2024-04-12T00:00:00.000Z</t>
  </si>
  <si>
    <t>2024-04-12T23:59:59.999Z</t>
  </si>
  <si>
    <t>2024-04-12T04:55:00.000Z</t>
  </si>
  <si>
    <t>2024-04-12T18:37:00.000Z</t>
  </si>
  <si>
    <t>2024-04-11T00:00:00.000Z</t>
  </si>
  <si>
    <t>2024-04-11T23:59:59.999Z</t>
  </si>
  <si>
    <t>2024-04-11T07:25:00.000Z</t>
  </si>
  <si>
    <t>2024-04-11T15:01:00.000Z</t>
  </si>
  <si>
    <t>2024-04-10T00:00:00.000Z</t>
  </si>
  <si>
    <t>2024-04-10T23:59:59.999Z</t>
  </si>
  <si>
    <t>2024-04-10T22:26:00.000Z</t>
  </si>
  <si>
    <t>2024-04-10T13:51:00.000Z</t>
  </si>
  <si>
    <t>2024-04-09T00:00:00.000Z</t>
  </si>
  <si>
    <t>2024-04-09T23:59:59.999Z</t>
  </si>
  <si>
    <t>2024-04-09T00:16:00.000Z</t>
  </si>
  <si>
    <t>2024-04-09T17:13:00.000Z</t>
  </si>
  <si>
    <t>2024-04-08T00:00:00.000Z</t>
  </si>
  <si>
    <t>2024-04-08T23:59:59.999Z</t>
  </si>
  <si>
    <t>2024-04-08T12:13:00.000Z</t>
  </si>
  <si>
    <t>2024-04-08T00:36:00.000Z</t>
  </si>
  <si>
    <t>2024-04-07T00:00:00.000Z</t>
  </si>
  <si>
    <t>2024-04-07T23:59:59.999Z</t>
  </si>
  <si>
    <t>2024-04-07T16:43:00.000Z</t>
  </si>
  <si>
    <t>2024-04-07T00:30:00.000Z</t>
  </si>
  <si>
    <t>2024-04-06T00:00:00.000Z</t>
  </si>
  <si>
    <t>2024-04-06T23:59:59.999Z</t>
  </si>
  <si>
    <t>2024-04-06T23:10:00.000Z</t>
  </si>
  <si>
    <t>2024-04-06T02:38:00.000Z</t>
  </si>
  <si>
    <t>2024-04-05T00:00:00.000Z</t>
  </si>
  <si>
    <t>2024-04-05T23:59:59.999Z</t>
  </si>
  <si>
    <t>2024-04-05T00:57:00.000Z</t>
  </si>
  <si>
    <t>2024-04-05T12:38:00.000Z</t>
  </si>
  <si>
    <t>2024-04-04T00:00:00.000Z</t>
  </si>
  <si>
    <t>2024-04-04T23:59:59.999Z</t>
  </si>
  <si>
    <t>2024-04-04T18:03:00.000Z</t>
  </si>
  <si>
    <t>2024-04-04T04:24:00.000Z</t>
  </si>
  <si>
    <t>2024-04-03T00:00:00.000Z</t>
  </si>
  <si>
    <t>2024-04-03T23:59:59.999Z</t>
  </si>
  <si>
    <t>2024-04-03T14:30:00.000Z</t>
  </si>
  <si>
    <t>2024-04-03T00:39:00.000Z</t>
  </si>
  <si>
    <t>2024-04-02T00:00:00.000Z</t>
  </si>
  <si>
    <t>2024-04-02T23:59:59.999Z</t>
  </si>
  <si>
    <t>2024-04-02T13:34:00.000Z</t>
  </si>
  <si>
    <t>2024-04-01T00:00:00.000Z</t>
  </si>
  <si>
    <t>2024-04-01T23:59:59.999Z</t>
  </si>
  <si>
    <t>2024-04-01T16:01:00.000Z</t>
  </si>
  <si>
    <t>2024-03-31T00:00:00.000Z</t>
  </si>
  <si>
    <t>2024-03-31T23:59:59.999Z</t>
  </si>
  <si>
    <t>2024-03-31T23:58:00.000Z</t>
  </si>
  <si>
    <t>2024-03-31T00:01:00.000Z</t>
  </si>
  <si>
    <t>2024-03-30T00:00:00.000Z</t>
  </si>
  <si>
    <t>2024-03-30T23:59:59.999Z</t>
  </si>
  <si>
    <t>2024-03-30T05:07:00.000Z</t>
  </si>
  <si>
    <t>2024-03-30T23:31:00.000Z</t>
  </si>
  <si>
    <t>2024-03-29T00:00:00.000Z</t>
  </si>
  <si>
    <t>2024-03-29T23:59:59.999Z</t>
  </si>
  <si>
    <t>2024-03-29T01:41:00.000Z</t>
  </si>
  <si>
    <t>2024-03-29T15:41:00.000Z</t>
  </si>
  <si>
    <t>2024-03-28T00:00:00.000Z</t>
  </si>
  <si>
    <t>2024-03-28T23:59:59.999Z</t>
  </si>
  <si>
    <t>2024-03-28T15:00:00.000Z</t>
  </si>
  <si>
    <t>2024-03-28T02:46:00.000Z</t>
  </si>
  <si>
    <t>2024-03-27T00:00:00.000Z</t>
  </si>
  <si>
    <t>2024-03-27T23:59:59.999Z</t>
  </si>
  <si>
    <t>2024-03-27T13:31:00.000Z</t>
  </si>
  <si>
    <t>2024-03-27T18:21:00.000Z</t>
  </si>
  <si>
    <t>2024-03-26T00:00:00.000Z</t>
  </si>
  <si>
    <t>2024-03-26T23:59:59.999Z</t>
  </si>
  <si>
    <t>2024-03-26T07:30:00.000Z</t>
  </si>
  <si>
    <t>2024-03-26T14:33:00.000Z</t>
  </si>
  <si>
    <t>2024-03-25T00:00:00.000Z</t>
  </si>
  <si>
    <t>2024-03-25T23:59:59.999Z</t>
  </si>
  <si>
    <t>2024-03-25T20:02:00.000Z</t>
  </si>
  <si>
    <t>2024-03-25T02:18:00.000Z</t>
  </si>
  <si>
    <t>2024-03-24T00:00:00.000Z</t>
  </si>
  <si>
    <t>2024-03-24T23:59:59.999Z</t>
  </si>
  <si>
    <t>2024-03-24T23:16:00.000Z</t>
  </si>
  <si>
    <t>2024-03-24T04:41:00.000Z</t>
  </si>
  <si>
    <t>2024-03-23T00:00:00.000Z</t>
  </si>
  <si>
    <t>2024-03-23T23:59:59.999Z</t>
  </si>
  <si>
    <t>2024-03-23T17:36:00.000Z</t>
  </si>
  <si>
    <t>2024-03-23T03:37:00.000Z</t>
  </si>
  <si>
    <t>2024-03-22T00:00:00.000Z</t>
  </si>
  <si>
    <t>2024-03-22T23:59:59.999Z</t>
  </si>
  <si>
    <t>2024-03-22T06:11:00.000Z</t>
  </si>
  <si>
    <t>2024-03-22T21:41:00.000Z</t>
  </si>
  <si>
    <t>2024-03-21T00:00:00.000Z</t>
  </si>
  <si>
    <t>2024-03-21T23:59:59.999Z</t>
  </si>
  <si>
    <t>2024-03-21T00:45:00.000Z</t>
  </si>
  <si>
    <t>2024-03-21T20:05:00.000Z</t>
  </si>
  <si>
    <t>2024-03-20T00:00:00.000Z</t>
  </si>
  <si>
    <t>2024-03-20T23:59:59.999Z</t>
  </si>
  <si>
    <t>2024-03-20T22:17:00.000Z</t>
  </si>
  <si>
    <t>2024-03-20T05:34:00.000Z</t>
  </si>
  <si>
    <t>2024-03-19T00:00:00.000Z</t>
  </si>
  <si>
    <t>2024-03-19T23:59:59.999Z</t>
  </si>
  <si>
    <t>2024-03-19T00:21:00.000Z</t>
  </si>
  <si>
    <t>2024-03-19T23:27:00.000Z</t>
  </si>
  <si>
    <t>2024-03-18T00:00:00.000Z</t>
  </si>
  <si>
    <t>2024-03-18T23:59:59.999Z</t>
  </si>
  <si>
    <t>2024-03-18T05:37:00.000Z</t>
  </si>
  <si>
    <t>2024-03-18T17:10:00.000Z</t>
  </si>
  <si>
    <t>2024-03-17T00:00:00.000Z</t>
  </si>
  <si>
    <t>2024-03-17T23:59:59.999Z</t>
  </si>
  <si>
    <t>2024-03-17T22:41:00.000Z</t>
  </si>
  <si>
    <t>2024-03-17T07:23:00.000Z</t>
  </si>
  <si>
    <t>2024-03-16T00:00:00.000Z</t>
  </si>
  <si>
    <t>2024-03-16T23:59:59.999Z</t>
  </si>
  <si>
    <t>2024-03-16T00:24:00.000Z</t>
  </si>
  <si>
    <t>2024-03-16T23:19:00.000Z</t>
  </si>
  <si>
    <t>2024-03-15T00:00:00.000Z</t>
  </si>
  <si>
    <t>2024-03-15T23:59:59.999Z</t>
  </si>
  <si>
    <t>2024-03-15T00:36:00.000Z</t>
  </si>
  <si>
    <t>2024-03-15T09:15:00.000Z</t>
  </si>
  <si>
    <t>2024-03-14T00:00:00.000Z</t>
  </si>
  <si>
    <t>2024-03-14T23:59:59.999Z</t>
  </si>
  <si>
    <t>2024-03-14T07:07:00.000Z</t>
  </si>
  <si>
    <t>2024-03-14T19:44:00.000Z</t>
  </si>
  <si>
    <t>2024-03-13T00:00:00.000Z</t>
  </si>
  <si>
    <t>2024-03-13T23:59:59.999Z</t>
  </si>
  <si>
    <t>2024-03-13T08:30:00.000Z</t>
  </si>
  <si>
    <t>2024-03-13T00:22:00.000Z</t>
  </si>
  <si>
    <t>2024-03-12T00:00:00.000Z</t>
  </si>
  <si>
    <t>2024-03-12T23:59:59.999Z</t>
  </si>
  <si>
    <t>2024-03-12T14:08:00.000Z</t>
  </si>
  <si>
    <t>2024-03-12T17:23:00.000Z</t>
  </si>
  <si>
    <t>2024-03-11T00:00:00.000Z</t>
  </si>
  <si>
    <t>2024-03-11T23:59:59.999Z</t>
  </si>
  <si>
    <t>2024-03-11T19:19:00.000Z</t>
  </si>
  <si>
    <t>2024-03-11T00:53:00.000Z</t>
  </si>
  <si>
    <t>2024-03-10T00:00:00.000Z</t>
  </si>
  <si>
    <t>2024-03-10T23:59:59.999Z</t>
  </si>
  <si>
    <t>2024-03-10T10:22:00.000Z</t>
  </si>
  <si>
    <t>2024-03-10T22:58:00.000Z</t>
  </si>
  <si>
    <t>2024-03-09T00:00:00.000Z</t>
  </si>
  <si>
    <t>2024-03-09T23:59:59.999Z</t>
  </si>
  <si>
    <t>2024-03-09T07:12:00.000Z</t>
  </si>
  <si>
    <t>2024-03-09T02:02:00.000Z</t>
  </si>
  <si>
    <t>2024-03-08T00:00:00.000Z</t>
  </si>
  <si>
    <t>2024-03-08T23:59:59.999Z</t>
  </si>
  <si>
    <t>2024-03-08T15:32:00.000Z</t>
  </si>
  <si>
    <t>2024-03-08T16:13:00.000Z</t>
  </si>
  <si>
    <t>2024-03-07T00:00:00.000Z</t>
  </si>
  <si>
    <t>2024-03-07T23:59:59.999Z</t>
  </si>
  <si>
    <t>2024-03-07T17:26:00.000Z</t>
  </si>
  <si>
    <t>2024-03-07T01:11:00.000Z</t>
  </si>
  <si>
    <t>2024-03-06T00:00:00.000Z</t>
  </si>
  <si>
    <t>2024-03-06T23:59:59.999Z</t>
  </si>
  <si>
    <t>2024-03-06T08:35:00.000Z</t>
  </si>
  <si>
    <t>2024-03-06T03:00:00.000Z</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</si>
</sst>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d&quot;-&quot;mmm&quot;-&quot;yyyy"/>
  </numFmts>
  <fonts count="4">
    <font>
      <sz val="10.0"/>
      <color rgb="FF000000"/>
      <name val="Arial"/>
      <scheme val="minor"/>
    </font>
    <font>
      <b/>
      <color theme="1"/>
      <name val="Arial"/>
      <scheme val="minor"/>
    </font>
    <font>
      <color theme="1"/>
      <name val="Arial"/>
      <scheme val="minor"/>
    </font>
    <font>
      <b/>
      <i/>
      <color theme="1"/>
      <name val="Arial"/>
      <scheme val="minor"/>
    </font>
  </fonts>
  <fills count="2">
    <fill>
      <patternFill patternType="none"/>
    </fill>
    <fill>
      <patternFill patternType="lightGray"/>
    </fill>
  </fills>
  <borders count="3">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1" fillId="0" fontId="1" numFmtId="164" xfId="0" applyAlignment="1" applyBorder="1" applyFont="1" applyNumberFormat="1">
      <alignment horizontal="center" readingOrder="0" vertical="center"/>
    </xf>
    <xf borderId="0" fillId="0" fontId="2" numFmtId="0" xfId="0" applyAlignment="1" applyFont="1">
      <alignment vertical="center"/>
    </xf>
    <xf borderId="1" fillId="0" fontId="1" numFmtId="10" xfId="0" applyAlignment="1" applyBorder="1" applyFont="1" applyNumberFormat="1">
      <alignment horizontal="center" readingOrder="0" vertical="center"/>
    </xf>
    <xf borderId="1" fillId="0" fontId="3" numFmtId="164" xfId="0" applyAlignment="1" applyBorder="1" applyFont="1" applyNumberFormat="1">
      <alignment horizontal="center" readingOrder="0" vertical="center"/>
    </xf>
    <xf borderId="2" fillId="0" fontId="2" numFmtId="165" xfId="0" applyAlignment="1" applyBorder="1" applyFont="1" applyNumberFormat="1">
      <alignment readingOrder="0"/>
    </xf>
    <xf borderId="2" fillId="0" fontId="2" numFmtId="164" xfId="0" applyAlignment="1" applyBorder="1" applyFont="1" applyNumberFormat="1">
      <alignment horizontal="center" readingOrder="0"/>
    </xf>
    <xf borderId="2" fillId="0" fontId="2" numFmtId="164" xfId="0" applyAlignment="1" applyBorder="1" applyFont="1" applyNumberFormat="1">
      <alignment readingOrder="0"/>
    </xf>
    <xf borderId="2" fillId="0" fontId="2" numFmtId="164" xfId="0" applyAlignment="1" applyBorder="1" applyFont="1" applyNumberFormat="1">
      <alignment horizontal="center"/>
    </xf>
    <xf borderId="2" fillId="0" fontId="2" numFmtId="10" xfId="0" applyAlignment="1" applyBorder="1" applyFont="1" applyNumberFormat="1">
      <alignment horizontal="center"/>
    </xf>
    <xf borderId="2" fillId="0" fontId="2" numFmtId="0" xfId="0" applyAlignment="1" applyBorder="1" applyFont="1">
      <alignment horizontal="center"/>
    </xf>
    <xf borderId="0" fillId="0" fontId="2" numFmtId="0" xfId="0" applyAlignment="1" applyFont="1">
      <alignment horizontal="center"/>
    </xf>
    <xf borderId="0" fillId="0" fontId="2" numFmtId="10" xfId="0" applyAlignment="1" applyFont="1" applyNumberFormat="1">
      <alignment horizontal="center"/>
    </xf>
    <xf borderId="2" fillId="0" fontId="1" numFmtId="0" xfId="0" applyAlignment="1" applyBorder="1" applyFont="1">
      <alignment horizontal="center" readingOrder="0"/>
    </xf>
    <xf borderId="2" fillId="0" fontId="1" numFmtId="164" xfId="0" applyAlignment="1" applyBorder="1" applyFont="1" applyNumberFormat="1">
      <alignment horizontal="center" readingOrder="0"/>
    </xf>
    <xf borderId="0" fillId="0" fontId="1" numFmtId="0" xfId="0" applyAlignment="1" applyFont="1">
      <alignment horizontal="center"/>
    </xf>
    <xf borderId="0" fillId="0" fontId="2" numFmtId="165" xfId="0" applyFont="1" applyNumberFormat="1"/>
    <xf borderId="0" fillId="0" fontId="2" numFmtId="164" xfId="0" applyAlignment="1" applyFont="1" applyNumberFormat="1">
      <alignment horizontal="center"/>
    </xf>
    <xf borderId="0" fillId="0" fontId="2" numFmtId="164" xfId="0" applyFont="1" applyNumberFormat="1"/>
    <xf borderId="0" fillId="0" fontId="2" numFmtId="0" xfId="0" applyAlignment="1" applyFont="1">
      <alignment readingOrder="0"/>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6.75"/>
    <col customWidth="1" min="7" max="7" width="18.13"/>
    <col customWidth="1" min="8" max="8" width="2.38"/>
    <col customWidth="1" min="11" max="11" width="14.0"/>
    <col customWidth="1" min="12" max="12" width="15.5"/>
    <col customWidth="1" min="13" max="13" width="14.38"/>
    <col customWidth="1" min="14" max="14" width="9.63"/>
    <col customWidth="1" min="15" max="15" width="2.63"/>
  </cols>
  <sheetData>
    <row r="1">
      <c r="A1" s="1" t="s">
        <v>0</v>
      </c>
      <c r="B1" s="2" t="s">
        <v>1</v>
      </c>
      <c r="C1" s="2" t="s">
        <v>2</v>
      </c>
      <c r="D1" s="2" t="s">
        <v>3</v>
      </c>
      <c r="E1" s="2" t="s">
        <v>4</v>
      </c>
      <c r="F1" s="2" t="s">
        <v>5</v>
      </c>
      <c r="G1" s="2" t="s">
        <v>6</v>
      </c>
      <c r="H1" s="3"/>
      <c r="I1" s="2" t="s">
        <v>7</v>
      </c>
      <c r="J1" s="2" t="s">
        <v>8</v>
      </c>
      <c r="K1" s="2" t="s">
        <v>9</v>
      </c>
      <c r="L1" s="2" t="s">
        <v>10</v>
      </c>
      <c r="M1" s="2" t="s">
        <v>11</v>
      </c>
      <c r="N1" s="4" t="s">
        <v>12</v>
      </c>
      <c r="O1" s="3"/>
      <c r="P1" s="5" t="s">
        <v>13</v>
      </c>
      <c r="Q1" s="3"/>
      <c r="R1" s="3"/>
      <c r="S1" s="3"/>
      <c r="T1" s="3"/>
      <c r="U1" s="3"/>
      <c r="V1" s="3"/>
      <c r="W1" s="3"/>
      <c r="X1" s="3"/>
      <c r="Y1" s="3"/>
      <c r="Z1" s="3"/>
    </row>
    <row r="2">
      <c r="A2" s="6">
        <v>45720.0</v>
      </c>
      <c r="B2" s="7">
        <v>86064.0666589959</v>
      </c>
      <c r="C2" s="7">
        <v>88911.2740776466</v>
      </c>
      <c r="D2" s="7">
        <v>81529.2398329868</v>
      </c>
      <c r="E2" s="7">
        <v>87222.1922066767</v>
      </c>
      <c r="F2" s="8">
        <v>6.809524147412E10</v>
      </c>
      <c r="G2" s="8">
        <v>1.72966952013675E12</v>
      </c>
      <c r="I2" s="9">
        <f t="shared" ref="I2:I365" si="1">E2-B2</f>
        <v>1158.125548</v>
      </c>
      <c r="J2" s="10">
        <f t="shared" ref="J2:J365" si="2">(E2/B2)-1</f>
        <v>0.01345655153</v>
      </c>
      <c r="K2" s="10">
        <f t="shared" ref="K2:K365" si="3">J3</f>
        <v>-0.08682111635</v>
      </c>
      <c r="L2" s="9">
        <f t="shared" ref="L2:L364" si="4">AVERAGE(E3:E9)</f>
        <v>86929.4799</v>
      </c>
      <c r="M2" s="10">
        <f t="shared" ref="M2:M364" si="5">(L2/E2)-1</f>
        <v>-0.003355938384</v>
      </c>
      <c r="N2" s="10">
        <f t="shared" ref="N2:N365" si="6">(F3-F4)/F3</f>
        <v>0.1665979189</v>
      </c>
      <c r="P2" s="10">
        <f t="shared" ref="P2:P365" si="7">(E2/B2)-1</f>
        <v>0.01345655153</v>
      </c>
    </row>
    <row r="3">
      <c r="A3" s="6">
        <v>45719.0</v>
      </c>
      <c r="B3" s="7">
        <v>94248.4214971805</v>
      </c>
      <c r="C3" s="7">
        <v>94429.7478237328</v>
      </c>
      <c r="D3" s="7">
        <v>85081.3049286788</v>
      </c>
      <c r="E3" s="7">
        <v>86065.6683289207</v>
      </c>
      <c r="F3" s="8">
        <v>7.007222853646E10</v>
      </c>
      <c r="G3" s="8">
        <v>1.70712482434628E12</v>
      </c>
      <c r="I3" s="9">
        <f t="shared" si="1"/>
        <v>-8182.753168</v>
      </c>
      <c r="J3" s="10">
        <f t="shared" si="2"/>
        <v>-0.08682111635</v>
      </c>
      <c r="K3" s="10">
        <f t="shared" si="3"/>
        <v>0.09544921187</v>
      </c>
      <c r="L3" s="9">
        <f t="shared" si="4"/>
        <v>87694.12352</v>
      </c>
      <c r="M3" s="10">
        <f t="shared" si="5"/>
        <v>0.01892107767</v>
      </c>
      <c r="N3" s="10">
        <f t="shared" si="6"/>
        <v>0.5001462738</v>
      </c>
      <c r="P3" s="10">
        <f t="shared" si="7"/>
        <v>-0.08682111635</v>
      </c>
    </row>
    <row r="4">
      <c r="A4" s="6">
        <v>45718.0</v>
      </c>
      <c r="B4" s="7">
        <v>86036.2575495497</v>
      </c>
      <c r="C4" s="7">
        <v>95043.435203001</v>
      </c>
      <c r="D4" s="7">
        <v>85040.211164905</v>
      </c>
      <c r="E4" s="7">
        <v>94248.3505251674</v>
      </c>
      <c r="F4" s="8">
        <v>5.839834109243E10</v>
      </c>
      <c r="G4" s="8">
        <v>1.86931823017838E12</v>
      </c>
      <c r="I4" s="9">
        <f t="shared" si="1"/>
        <v>8212.092976</v>
      </c>
      <c r="J4" s="10">
        <f t="shared" si="2"/>
        <v>0.09544921187</v>
      </c>
      <c r="K4" s="10">
        <f t="shared" si="3"/>
        <v>0.01965120406</v>
      </c>
      <c r="L4" s="9">
        <f t="shared" si="4"/>
        <v>87983.49056</v>
      </c>
      <c r="M4" s="10">
        <f t="shared" si="5"/>
        <v>-0.06647182614</v>
      </c>
      <c r="N4" s="10">
        <f t="shared" si="6"/>
        <v>-1.864294987</v>
      </c>
      <c r="P4" s="10">
        <f t="shared" si="7"/>
        <v>0.09544921187</v>
      </c>
    </row>
    <row r="5">
      <c r="A5" s="6">
        <v>45717.0</v>
      </c>
      <c r="B5" s="7">
        <v>84373.8643718367</v>
      </c>
      <c r="C5" s="7">
        <v>86522.3023454015</v>
      </c>
      <c r="D5" s="7">
        <v>83794.2324922408</v>
      </c>
      <c r="E5" s="7">
        <v>86031.9123977154</v>
      </c>
      <c r="F5" s="8">
        <v>2.919062839631E10</v>
      </c>
      <c r="G5" s="8">
        <v>1.70616057976237E12</v>
      </c>
      <c r="I5" s="9">
        <f t="shared" si="1"/>
        <v>1658.048026</v>
      </c>
      <c r="J5" s="10">
        <f t="shared" si="2"/>
        <v>0.01965120406</v>
      </c>
      <c r="K5" s="10">
        <f t="shared" si="3"/>
        <v>-0.003926753825</v>
      </c>
      <c r="L5" s="9">
        <f t="shared" si="4"/>
        <v>89490.04043</v>
      </c>
      <c r="M5" s="10">
        <f t="shared" si="5"/>
        <v>0.04019587546</v>
      </c>
      <c r="N5" s="10">
        <f t="shared" si="6"/>
        <v>0.3701802106</v>
      </c>
      <c r="P5" s="10">
        <f t="shared" si="7"/>
        <v>0.01965120406</v>
      </c>
    </row>
    <row r="6">
      <c r="A6" s="6">
        <v>45716.0</v>
      </c>
      <c r="B6" s="7">
        <v>84705.6284802187</v>
      </c>
      <c r="C6" s="7">
        <v>85036.3222274563</v>
      </c>
      <c r="D6" s="7">
        <v>78248.9161015268</v>
      </c>
      <c r="E6" s="7">
        <v>84373.0103295802</v>
      </c>
      <c r="F6" s="8">
        <v>8.361057057592E10</v>
      </c>
      <c r="G6" s="8">
        <v>1.67321938051641E12</v>
      </c>
      <c r="I6" s="9">
        <f t="shared" si="1"/>
        <v>-332.6181506</v>
      </c>
      <c r="J6" s="10">
        <f t="shared" si="2"/>
        <v>-0.003926753825</v>
      </c>
      <c r="K6" s="10">
        <f t="shared" si="3"/>
        <v>0.007461775583</v>
      </c>
      <c r="L6" s="9">
        <f t="shared" si="4"/>
        <v>91168.97382</v>
      </c>
      <c r="M6" s="10">
        <f t="shared" si="5"/>
        <v>0.08054665191</v>
      </c>
      <c r="N6" s="10">
        <f t="shared" si="6"/>
        <v>-0.2266994433</v>
      </c>
      <c r="P6" s="10">
        <f t="shared" si="7"/>
        <v>-0.003926753825</v>
      </c>
    </row>
    <row r="7">
      <c r="A7" s="6">
        <v>45715.0</v>
      </c>
      <c r="B7" s="7">
        <v>84076.8619070145</v>
      </c>
      <c r="C7" s="7">
        <v>87000.7810169214</v>
      </c>
      <c r="D7" s="7">
        <v>83144.9590529622</v>
      </c>
      <c r="E7" s="7">
        <v>84704.2245822833</v>
      </c>
      <c r="F7" s="8">
        <v>5.265959195361E10</v>
      </c>
      <c r="G7" s="8">
        <v>1.67971710216105E12</v>
      </c>
      <c r="I7" s="9">
        <f t="shared" si="1"/>
        <v>627.3626753</v>
      </c>
      <c r="J7" s="10">
        <f t="shared" si="2"/>
        <v>0.007461775583</v>
      </c>
      <c r="K7" s="10">
        <f t="shared" si="3"/>
        <v>-0.0484197576</v>
      </c>
      <c r="L7" s="9">
        <f t="shared" si="4"/>
        <v>93116.07572</v>
      </c>
      <c r="M7" s="10">
        <f t="shared" si="5"/>
        <v>0.09930851944</v>
      </c>
      <c r="N7" s="10">
        <f t="shared" si="6"/>
        <v>-0.4263572947</v>
      </c>
      <c r="P7" s="10">
        <f t="shared" si="7"/>
        <v>0.007461775583</v>
      </c>
    </row>
    <row r="8">
      <c r="A8" s="6">
        <v>45714.0</v>
      </c>
      <c r="B8" s="7">
        <v>88638.893456738</v>
      </c>
      <c r="C8" s="7">
        <v>89286.2519247124</v>
      </c>
      <c r="D8" s="7">
        <v>82131.9013643001</v>
      </c>
      <c r="E8" s="7">
        <v>84347.019721982</v>
      </c>
      <c r="F8" s="8">
        <v>6.459749213427E10</v>
      </c>
      <c r="G8" s="8">
        <v>1.67114363099163E12</v>
      </c>
      <c r="I8" s="9">
        <f t="shared" si="1"/>
        <v>-4291.873735</v>
      </c>
      <c r="J8" s="10">
        <f t="shared" si="2"/>
        <v>-0.0484197576</v>
      </c>
      <c r="K8" s="10">
        <f t="shared" si="3"/>
        <v>-0.02953877748</v>
      </c>
      <c r="L8" s="9">
        <f t="shared" si="4"/>
        <v>94871.58907</v>
      </c>
      <c r="M8" s="10">
        <f t="shared" si="5"/>
        <v>0.1247770151</v>
      </c>
      <c r="N8" s="10">
        <f t="shared" si="6"/>
        <v>0.5219567094</v>
      </c>
      <c r="P8" s="10">
        <f t="shared" si="7"/>
        <v>-0.0484197576</v>
      </c>
    </row>
    <row r="9">
      <c r="A9" s="6">
        <v>45713.0</v>
      </c>
      <c r="B9" s="7">
        <v>91437.1140051059</v>
      </c>
      <c r="C9" s="7">
        <v>92511.0797388523</v>
      </c>
      <c r="D9" s="7">
        <v>86008.2349127652</v>
      </c>
      <c r="E9" s="7">
        <v>88736.1734415255</v>
      </c>
      <c r="F9" s="8">
        <v>9.21391041277E10</v>
      </c>
      <c r="G9" s="8">
        <v>1.75957709244284E12</v>
      </c>
      <c r="I9" s="9">
        <f t="shared" si="1"/>
        <v>-2700.940564</v>
      </c>
      <c r="J9" s="10">
        <f t="shared" si="2"/>
        <v>-0.02953877748</v>
      </c>
      <c r="K9" s="10">
        <f t="shared" si="3"/>
        <v>-0.05047666082</v>
      </c>
      <c r="L9" s="9">
        <f t="shared" si="4"/>
        <v>95843.49909</v>
      </c>
      <c r="M9" s="10">
        <f t="shared" si="5"/>
        <v>0.08009502075</v>
      </c>
      <c r="N9" s="10">
        <f t="shared" si="6"/>
        <v>0.614055907</v>
      </c>
      <c r="P9" s="10">
        <f t="shared" si="7"/>
        <v>-0.02953877748</v>
      </c>
    </row>
    <row r="10">
      <c r="A10" s="6">
        <v>45712.0</v>
      </c>
      <c r="B10" s="7">
        <v>96277.9637903407</v>
      </c>
      <c r="C10" s="7">
        <v>96503.4544271125</v>
      </c>
      <c r="D10" s="7">
        <v>91371.7407133849</v>
      </c>
      <c r="E10" s="7">
        <v>91418.1736674415</v>
      </c>
      <c r="F10" s="8">
        <v>4.404648052918E10</v>
      </c>
      <c r="G10" s="8">
        <v>1.81283576864878E12</v>
      </c>
      <c r="I10" s="9">
        <f t="shared" si="1"/>
        <v>-4859.790123</v>
      </c>
      <c r="J10" s="10">
        <f t="shared" si="2"/>
        <v>-0.05047666082</v>
      </c>
      <c r="K10" s="10">
        <f t="shared" si="3"/>
        <v>-0.003146513219</v>
      </c>
      <c r="L10" s="9">
        <f t="shared" si="4"/>
        <v>96465.67203</v>
      </c>
      <c r="M10" s="10">
        <f t="shared" si="5"/>
        <v>0.05521329245</v>
      </c>
      <c r="N10" s="10">
        <f t="shared" si="6"/>
        <v>-0.07966982413</v>
      </c>
      <c r="P10" s="10">
        <f t="shared" si="7"/>
        <v>-0.05047666082</v>
      </c>
    </row>
    <row r="11">
      <c r="A11" s="6">
        <v>45711.0</v>
      </c>
      <c r="B11" s="7">
        <v>96577.8030806053</v>
      </c>
      <c r="C11" s="7">
        <v>96671.8742938271</v>
      </c>
      <c r="D11" s="7">
        <v>95270.4528059821</v>
      </c>
      <c r="E11" s="7">
        <v>96273.9197465574</v>
      </c>
      <c r="F11" s="8">
        <v>1.699947897616E10</v>
      </c>
      <c r="G11" s="8">
        <v>1.90902257274619E12</v>
      </c>
      <c r="I11" s="9">
        <f t="shared" si="1"/>
        <v>-303.883334</v>
      </c>
      <c r="J11" s="10">
        <f t="shared" si="2"/>
        <v>-0.003146513219</v>
      </c>
      <c r="K11" s="10">
        <f t="shared" si="3"/>
        <v>0.004613962836</v>
      </c>
      <c r="L11" s="9">
        <f t="shared" si="4"/>
        <v>96451.54521</v>
      </c>
      <c r="M11" s="10">
        <f t="shared" si="5"/>
        <v>0.001845000852</v>
      </c>
      <c r="N11" s="10">
        <f t="shared" si="6"/>
        <v>-1.702908407</v>
      </c>
      <c r="P11" s="10">
        <f t="shared" si="7"/>
        <v>-0.003146513219</v>
      </c>
    </row>
    <row r="12">
      <c r="A12" s="6">
        <v>45710.0</v>
      </c>
      <c r="B12" s="7">
        <v>96134.2019122491</v>
      </c>
      <c r="C12" s="7">
        <v>96950.1593791318</v>
      </c>
      <c r="D12" s="7">
        <v>95765.3403944205</v>
      </c>
      <c r="E12" s="7">
        <v>96577.7615471497</v>
      </c>
      <c r="F12" s="8">
        <v>1.835382447655E10</v>
      </c>
      <c r="G12" s="8">
        <v>1.91492893730034E12</v>
      </c>
      <c r="I12" s="9">
        <f t="shared" si="1"/>
        <v>443.5596349</v>
      </c>
      <c r="J12" s="10">
        <f t="shared" si="2"/>
        <v>0.004613962836</v>
      </c>
      <c r="K12" s="10">
        <f t="shared" si="3"/>
        <v>-0.02252502431</v>
      </c>
      <c r="L12" s="9">
        <f t="shared" si="4"/>
        <v>96594.77204</v>
      </c>
      <c r="M12" s="10">
        <f t="shared" si="5"/>
        <v>0.0001761326489</v>
      </c>
      <c r="N12" s="10">
        <f t="shared" si="6"/>
        <v>0.361643852</v>
      </c>
      <c r="P12" s="10">
        <f t="shared" si="7"/>
        <v>0.004613962836</v>
      </c>
    </row>
    <row r="13">
      <c r="A13" s="6">
        <v>45709.0</v>
      </c>
      <c r="B13" s="7">
        <v>98340.6700379587</v>
      </c>
      <c r="C13" s="7">
        <v>99497.9667673705</v>
      </c>
      <c r="D13" s="7">
        <v>94852.9586202686</v>
      </c>
      <c r="E13" s="7">
        <v>96125.5440549653</v>
      </c>
      <c r="F13" s="8">
        <v>4.960870646955E10</v>
      </c>
      <c r="G13" s="8">
        <v>1.90583209916645E12</v>
      </c>
      <c r="I13" s="9">
        <f t="shared" si="1"/>
        <v>-2215.125983</v>
      </c>
      <c r="J13" s="10">
        <f t="shared" si="2"/>
        <v>-0.02252502431</v>
      </c>
      <c r="K13" s="10">
        <f t="shared" si="3"/>
        <v>0.0176054173</v>
      </c>
      <c r="L13" s="9">
        <f t="shared" si="4"/>
        <v>96792.40431</v>
      </c>
      <c r="M13" s="10">
        <f t="shared" si="5"/>
        <v>0.006937388597</v>
      </c>
      <c r="N13" s="10">
        <f t="shared" si="6"/>
        <v>0.08453795579</v>
      </c>
      <c r="P13" s="10">
        <f t="shared" si="7"/>
        <v>-0.02252502431</v>
      </c>
    </row>
    <row r="14">
      <c r="A14" s="6">
        <v>45708.0</v>
      </c>
      <c r="B14" s="7">
        <v>96632.6791870311</v>
      </c>
      <c r="C14" s="7">
        <v>98767.1937355485</v>
      </c>
      <c r="D14" s="7">
        <v>96442.6707214109</v>
      </c>
      <c r="E14" s="7">
        <v>98333.937829345</v>
      </c>
      <c r="F14" s="8">
        <v>3.166802277075E10</v>
      </c>
      <c r="G14" s="8">
        <v>1.94979731794117E12</v>
      </c>
      <c r="I14" s="9">
        <f t="shared" si="1"/>
        <v>1701.258642</v>
      </c>
      <c r="J14" s="10">
        <f t="shared" si="2"/>
        <v>0.0176054173</v>
      </c>
      <c r="K14" s="10">
        <f t="shared" si="3"/>
        <v>0.0115466537</v>
      </c>
      <c r="L14" s="9">
        <f t="shared" si="4"/>
        <v>96548.10876</v>
      </c>
      <c r="M14" s="10">
        <f t="shared" si="5"/>
        <v>-0.01816086192</v>
      </c>
      <c r="N14" s="10">
        <f t="shared" si="6"/>
        <v>-0.2874990229</v>
      </c>
      <c r="P14" s="10">
        <f t="shared" si="7"/>
        <v>0.0176054173</v>
      </c>
    </row>
    <row r="15">
      <c r="A15" s="6">
        <v>45707.0</v>
      </c>
      <c r="B15" s="7">
        <v>95532.5321463391</v>
      </c>
      <c r="C15" s="7">
        <v>96855.5972199515</v>
      </c>
      <c r="D15" s="7">
        <v>95011.9690766763</v>
      </c>
      <c r="E15" s="7">
        <v>96635.6132123525</v>
      </c>
      <c r="F15" s="8">
        <v>2.899087286184E10</v>
      </c>
      <c r="G15" s="8">
        <v>1.9158974771696E12</v>
      </c>
      <c r="I15" s="9">
        <f t="shared" si="1"/>
        <v>1103.081066</v>
      </c>
      <c r="J15" s="10">
        <f t="shared" si="2"/>
        <v>0.0115466537</v>
      </c>
      <c r="K15" s="10">
        <f t="shared" si="3"/>
        <v>-0.002446103213</v>
      </c>
      <c r="L15" s="9">
        <f t="shared" si="4"/>
        <v>96726.71588</v>
      </c>
      <c r="M15" s="10">
        <f t="shared" si="5"/>
        <v>0.0009427442673</v>
      </c>
      <c r="N15" s="10">
        <f t="shared" si="6"/>
        <v>0.2676216203</v>
      </c>
      <c r="P15" s="10">
        <f t="shared" si="7"/>
        <v>0.0115466537</v>
      </c>
    </row>
    <row r="16">
      <c r="A16" s="6">
        <v>45706.0</v>
      </c>
      <c r="B16" s="7">
        <v>95773.8162428381</v>
      </c>
      <c r="C16" s="7">
        <v>96695.378399656</v>
      </c>
      <c r="D16" s="7">
        <v>93388.8322011121</v>
      </c>
      <c r="E16" s="7">
        <v>95539.5436031828</v>
      </c>
      <c r="F16" s="8">
        <v>3.732572048236E10</v>
      </c>
      <c r="G16" s="8">
        <v>1.89409234472463E12</v>
      </c>
      <c r="I16" s="9">
        <f t="shared" si="1"/>
        <v>-234.2726397</v>
      </c>
      <c r="J16" s="10">
        <f t="shared" si="2"/>
        <v>-0.002446103213</v>
      </c>
      <c r="K16" s="10">
        <f t="shared" si="3"/>
        <v>-0.00421734848</v>
      </c>
      <c r="L16" s="9">
        <f t="shared" si="4"/>
        <v>96756.4141</v>
      </c>
      <c r="M16" s="10">
        <f t="shared" si="5"/>
        <v>0.01273682552</v>
      </c>
      <c r="N16" s="10">
        <f t="shared" si="6"/>
        <v>0.3950679592</v>
      </c>
      <c r="P16" s="10">
        <f t="shared" si="7"/>
        <v>-0.002446103213</v>
      </c>
    </row>
    <row r="17">
      <c r="A17" s="6">
        <v>45705.0</v>
      </c>
      <c r="B17" s="7">
        <v>96179.0045652885</v>
      </c>
      <c r="C17" s="7">
        <v>97032.2382535096</v>
      </c>
      <c r="D17" s="7">
        <v>95243.5431921376</v>
      </c>
      <c r="E17" s="7">
        <v>95773.3841866043</v>
      </c>
      <c r="F17" s="8">
        <v>2.733655068963E10</v>
      </c>
      <c r="G17" s="8">
        <v>1.89879360852855E12</v>
      </c>
      <c r="I17" s="9">
        <f t="shared" si="1"/>
        <v>-405.6203787</v>
      </c>
      <c r="J17" s="10">
        <f t="shared" si="2"/>
        <v>-0.00421734848</v>
      </c>
      <c r="K17" s="10">
        <f t="shared" si="3"/>
        <v>-0.01440306904</v>
      </c>
      <c r="L17" s="9">
        <f t="shared" si="4"/>
        <v>96994.15311</v>
      </c>
      <c r="M17" s="10">
        <f t="shared" si="5"/>
        <v>0.01274643196</v>
      </c>
      <c r="N17" s="10">
        <f t="shared" si="6"/>
        <v>-0.0308712852</v>
      </c>
      <c r="P17" s="10">
        <f t="shared" si="7"/>
        <v>-0.00421734848</v>
      </c>
    </row>
    <row r="18">
      <c r="A18" s="6">
        <v>45704.0</v>
      </c>
      <c r="B18" s="7">
        <v>97580.4905830129</v>
      </c>
      <c r="C18" s="7">
        <v>97725.5973030704</v>
      </c>
      <c r="D18" s="7">
        <v>96060.9797534292</v>
      </c>
      <c r="E18" s="7">
        <v>96175.0320402609</v>
      </c>
      <c r="F18" s="8">
        <v>1.653675539623E10</v>
      </c>
      <c r="G18" s="8">
        <v>1.90677963896732E12</v>
      </c>
      <c r="I18" s="9">
        <f t="shared" si="1"/>
        <v>-1405.458543</v>
      </c>
      <c r="J18" s="10">
        <f t="shared" si="2"/>
        <v>-0.01440306904</v>
      </c>
      <c r="K18" s="10">
        <f t="shared" si="3"/>
        <v>0.0007380556481</v>
      </c>
      <c r="L18" s="9">
        <f t="shared" si="4"/>
        <v>97040.59065</v>
      </c>
      <c r="M18" s="10">
        <f t="shared" si="5"/>
        <v>0.008999826552</v>
      </c>
      <c r="N18" s="10">
        <f t="shared" si="6"/>
        <v>-0.9180780498</v>
      </c>
      <c r="P18" s="10">
        <f t="shared" si="7"/>
        <v>-0.01440306904</v>
      </c>
    </row>
    <row r="19">
      <c r="A19" s="6">
        <v>45703.0</v>
      </c>
      <c r="B19" s="7">
        <v>97508.3827694604</v>
      </c>
      <c r="C19" s="7">
        <v>97975.0372487157</v>
      </c>
      <c r="D19" s="7">
        <v>97240.197119082</v>
      </c>
      <c r="E19" s="7">
        <v>97580.3493821008</v>
      </c>
      <c r="F19" s="8">
        <v>1.704726628841E10</v>
      </c>
      <c r="G19" s="8">
        <v>1.93452063792495E12</v>
      </c>
      <c r="I19" s="9">
        <f t="shared" si="1"/>
        <v>71.96661264</v>
      </c>
      <c r="J19" s="10">
        <f t="shared" si="2"/>
        <v>0.0007380556481</v>
      </c>
      <c r="K19" s="10">
        <f t="shared" si="3"/>
        <v>0.009165474438</v>
      </c>
      <c r="L19" s="9">
        <f t="shared" si="4"/>
        <v>96883.74786</v>
      </c>
      <c r="M19" s="10">
        <f t="shared" si="5"/>
        <v>-0.007138747976</v>
      </c>
      <c r="N19" s="10">
        <f t="shared" si="6"/>
        <v>-0.1360723994</v>
      </c>
      <c r="P19" s="10">
        <f t="shared" si="7"/>
        <v>0.0007380556481</v>
      </c>
    </row>
    <row r="20">
      <c r="A20" s="6">
        <v>45702.0</v>
      </c>
      <c r="B20" s="7">
        <v>96623.3708675579</v>
      </c>
      <c r="C20" s="7">
        <v>98819.468963167</v>
      </c>
      <c r="D20" s="7">
        <v>96342.8060263559</v>
      </c>
      <c r="E20" s="7">
        <v>97508.9699033175</v>
      </c>
      <c r="F20" s="8">
        <v>3.269798727692E10</v>
      </c>
      <c r="G20" s="8">
        <v>1.93294892449569E12</v>
      </c>
      <c r="I20" s="9">
        <f t="shared" si="1"/>
        <v>885.5990358</v>
      </c>
      <c r="J20" s="10">
        <f t="shared" si="2"/>
        <v>0.009165474438</v>
      </c>
      <c r="K20" s="10">
        <f t="shared" si="3"/>
        <v>-0.01292158216</v>
      </c>
      <c r="L20" s="9">
        <f t="shared" si="4"/>
        <v>96743.76394</v>
      </c>
      <c r="M20" s="10">
        <f t="shared" si="5"/>
        <v>-0.007847544274</v>
      </c>
      <c r="N20" s="10">
        <f t="shared" si="6"/>
        <v>-0.3282384171</v>
      </c>
      <c r="P20" s="10">
        <f t="shared" si="7"/>
        <v>0.009165474438</v>
      </c>
    </row>
    <row r="21">
      <c r="A21" s="6">
        <v>45701.0</v>
      </c>
      <c r="B21" s="7">
        <v>97888.7464885097</v>
      </c>
      <c r="C21" s="7">
        <v>98111.0874246068</v>
      </c>
      <c r="D21" s="7">
        <v>95269.7078995683</v>
      </c>
      <c r="E21" s="7">
        <v>96623.8690084382</v>
      </c>
      <c r="F21" s="8">
        <v>3.714728085999E10</v>
      </c>
      <c r="G21" s="8">
        <v>1.91544721057284E12</v>
      </c>
      <c r="I21" s="9">
        <f t="shared" si="1"/>
        <v>-1264.87748</v>
      </c>
      <c r="J21" s="10">
        <f t="shared" si="2"/>
        <v>-0.01292158216</v>
      </c>
      <c r="K21" s="10">
        <f t="shared" si="3"/>
        <v>0.02235263539</v>
      </c>
      <c r="L21" s="9">
        <f t="shared" si="4"/>
        <v>96739.39699</v>
      </c>
      <c r="M21" s="10">
        <f t="shared" si="5"/>
        <v>0.001195646411</v>
      </c>
      <c r="N21" s="10">
        <f t="shared" si="6"/>
        <v>0.2402017682</v>
      </c>
      <c r="P21" s="10">
        <f t="shared" si="7"/>
        <v>-0.01292158216</v>
      </c>
    </row>
    <row r="22">
      <c r="A22" s="6">
        <v>45700.0</v>
      </c>
      <c r="B22" s="7">
        <v>95745.6944569594</v>
      </c>
      <c r="C22" s="7">
        <v>98151.0269256076</v>
      </c>
      <c r="D22" s="7">
        <v>94101.2033270052</v>
      </c>
      <c r="E22" s="7">
        <v>97885.8630551901</v>
      </c>
      <c r="F22" s="8">
        <v>4.934044552978E10</v>
      </c>
      <c r="G22" s="8">
        <v>1.94024236547666E12</v>
      </c>
      <c r="I22" s="9">
        <f t="shared" si="1"/>
        <v>2140.168598</v>
      </c>
      <c r="J22" s="10">
        <f t="shared" si="2"/>
        <v>0.02235263539</v>
      </c>
      <c r="K22" s="10">
        <f t="shared" si="3"/>
        <v>-0.01735152407</v>
      </c>
      <c r="L22" s="9">
        <f t="shared" si="4"/>
        <v>96557.90863</v>
      </c>
      <c r="M22" s="10">
        <f t="shared" si="5"/>
        <v>-0.01356635557</v>
      </c>
      <c r="N22" s="10">
        <f t="shared" si="6"/>
        <v>-0.0690921095</v>
      </c>
      <c r="P22" s="10">
        <f t="shared" si="7"/>
        <v>0.02235263539</v>
      </c>
    </row>
    <row r="23">
      <c r="A23" s="6">
        <v>45699.0</v>
      </c>
      <c r="B23" s="7">
        <v>97438.1312083266</v>
      </c>
      <c r="C23" s="7">
        <v>98492.9012816126</v>
      </c>
      <c r="D23" s="7">
        <v>94875.0388502221</v>
      </c>
      <c r="E23" s="7">
        <v>95747.4311295895</v>
      </c>
      <c r="F23" s="8">
        <v>3.748878327189E10</v>
      </c>
      <c r="G23" s="8">
        <v>1.89796479481503E12</v>
      </c>
      <c r="I23" s="9">
        <f t="shared" si="1"/>
        <v>-1690.700079</v>
      </c>
      <c r="J23" s="10">
        <f t="shared" si="2"/>
        <v>-0.01735152407</v>
      </c>
      <c r="K23" s="10">
        <f t="shared" si="3"/>
        <v>0.009721247654</v>
      </c>
      <c r="L23" s="9">
        <f t="shared" si="4"/>
        <v>96861.39245</v>
      </c>
      <c r="M23" s="10">
        <f t="shared" si="5"/>
        <v>0.01163437289</v>
      </c>
      <c r="N23" s="10">
        <f t="shared" si="6"/>
        <v>0.3080434186</v>
      </c>
      <c r="P23" s="10">
        <f t="shared" si="7"/>
        <v>-0.01735152407</v>
      </c>
    </row>
    <row r="24">
      <c r="A24" s="6">
        <v>45698.0</v>
      </c>
      <c r="B24" s="7">
        <v>96499.4620926385</v>
      </c>
      <c r="C24" s="7">
        <v>98333.2200725747</v>
      </c>
      <c r="D24" s="7">
        <v>95320.8420255399</v>
      </c>
      <c r="E24" s="7">
        <v>97437.5572620868</v>
      </c>
      <c r="F24" s="8">
        <v>4.007896239078E10</v>
      </c>
      <c r="G24" s="8">
        <v>1.93174079209075E12</v>
      </c>
      <c r="I24" s="9">
        <f t="shared" si="1"/>
        <v>938.0951694</v>
      </c>
      <c r="J24" s="10">
        <f t="shared" si="2"/>
        <v>0.009721247654</v>
      </c>
      <c r="K24" s="10">
        <f t="shared" si="3"/>
        <v>0.0001946442047</v>
      </c>
      <c r="L24" s="9">
        <f t="shared" si="4"/>
        <v>97428.23042</v>
      </c>
      <c r="M24" s="10">
        <f t="shared" si="5"/>
        <v>-0.00009572124064</v>
      </c>
      <c r="N24" s="10">
        <f t="shared" si="6"/>
        <v>0.1905814056</v>
      </c>
      <c r="P24" s="10">
        <f t="shared" si="7"/>
        <v>0.009721247654</v>
      </c>
    </row>
    <row r="25">
      <c r="A25" s="6">
        <v>45697.0</v>
      </c>
      <c r="B25" s="7">
        <v>96481.315261394</v>
      </c>
      <c r="C25" s="7">
        <v>97325.2820426549</v>
      </c>
      <c r="D25" s="7">
        <v>94745.2612271789</v>
      </c>
      <c r="E25" s="7">
        <v>96500.0947902698</v>
      </c>
      <c r="F25" s="8">
        <v>2.773290180043E10</v>
      </c>
      <c r="G25" s="8">
        <v>1.91282739151637E12</v>
      </c>
      <c r="I25" s="9">
        <f t="shared" si="1"/>
        <v>18.77952888</v>
      </c>
      <c r="J25" s="10">
        <f t="shared" si="2"/>
        <v>0.0001946442047</v>
      </c>
      <c r="K25" s="10">
        <f t="shared" si="3"/>
        <v>-0.0005263571252</v>
      </c>
      <c r="L25" s="9">
        <f t="shared" si="4"/>
        <v>97598.07106</v>
      </c>
      <c r="M25" s="10">
        <f t="shared" si="5"/>
        <v>0.01137798129</v>
      </c>
      <c r="N25" s="10">
        <f t="shared" si="6"/>
        <v>-1.483181865</v>
      </c>
      <c r="P25" s="10">
        <f t="shared" si="7"/>
        <v>0.0001946442047</v>
      </c>
    </row>
    <row r="26">
      <c r="A26" s="6">
        <v>45696.0</v>
      </c>
      <c r="B26" s="7">
        <v>96533.2608441032</v>
      </c>
      <c r="C26" s="7">
        <v>96877.8073359892</v>
      </c>
      <c r="D26" s="7">
        <v>95702.4923701161</v>
      </c>
      <c r="E26" s="7">
        <v>96482.4498744429</v>
      </c>
      <c r="F26" s="8">
        <v>2.244752639512E10</v>
      </c>
      <c r="G26" s="8">
        <v>1.91242618615171E12</v>
      </c>
      <c r="I26" s="9">
        <f t="shared" si="1"/>
        <v>-50.81096966</v>
      </c>
      <c r="J26" s="10">
        <f t="shared" si="2"/>
        <v>-0.0005263571252</v>
      </c>
      <c r="K26" s="10">
        <f t="shared" si="3"/>
        <v>-0.0005408374453</v>
      </c>
      <c r="L26" s="9">
        <f t="shared" si="4"/>
        <v>98194.27903</v>
      </c>
      <c r="M26" s="10">
        <f t="shared" si="5"/>
        <v>0.01774238899</v>
      </c>
      <c r="N26" s="10">
        <f t="shared" si="6"/>
        <v>0.187272638</v>
      </c>
      <c r="P26" s="10">
        <f t="shared" si="7"/>
        <v>-0.0005263571252</v>
      </c>
    </row>
    <row r="27">
      <c r="A27" s="6">
        <v>45695.0</v>
      </c>
      <c r="B27" s="7">
        <v>96581.3172874407</v>
      </c>
      <c r="C27" s="7">
        <v>100154.143334761</v>
      </c>
      <c r="D27" s="7">
        <v>95653.8866516577</v>
      </c>
      <c r="E27" s="7">
        <v>96529.082494532</v>
      </c>
      <c r="F27" s="8">
        <v>5.574129045648E10</v>
      </c>
      <c r="G27" s="8">
        <v>1.91340535944293E12</v>
      </c>
      <c r="I27" s="9">
        <f t="shared" si="1"/>
        <v>-52.23479291</v>
      </c>
      <c r="J27" s="10">
        <f t="shared" si="2"/>
        <v>-0.0005408374453</v>
      </c>
      <c r="K27" s="10">
        <f t="shared" si="3"/>
        <v>-0.0001794823002</v>
      </c>
      <c r="L27" s="9">
        <f t="shared" si="4"/>
        <v>99033.69969</v>
      </c>
      <c r="M27" s="10">
        <f t="shared" si="5"/>
        <v>0.02594676265</v>
      </c>
      <c r="N27" s="10">
        <f t="shared" si="6"/>
        <v>-0.08439802796</v>
      </c>
      <c r="P27" s="10">
        <f t="shared" si="7"/>
        <v>-0.0005408374453</v>
      </c>
    </row>
    <row r="28">
      <c r="A28" s="6">
        <v>45694.0</v>
      </c>
      <c r="B28" s="7">
        <v>96610.6402284928</v>
      </c>
      <c r="C28" s="7">
        <v>99168.6060063579</v>
      </c>
      <c r="D28" s="7">
        <v>95707.3499191183</v>
      </c>
      <c r="E28" s="7">
        <v>96593.3003285625</v>
      </c>
      <c r="F28" s="8">
        <v>4.530247194711E10</v>
      </c>
      <c r="G28" s="8">
        <v>1.91434968627764E12</v>
      </c>
      <c r="I28" s="9">
        <f t="shared" si="1"/>
        <v>-17.33989993</v>
      </c>
      <c r="J28" s="10">
        <f t="shared" si="2"/>
        <v>-0.0001794823002</v>
      </c>
      <c r="K28" s="10">
        <f t="shared" si="3"/>
        <v>-0.01289937564</v>
      </c>
      <c r="L28" s="9">
        <f t="shared" si="4"/>
        <v>100196.8429</v>
      </c>
      <c r="M28" s="10">
        <f t="shared" si="5"/>
        <v>0.03730634073</v>
      </c>
      <c r="N28" s="10">
        <f t="shared" si="6"/>
        <v>-0.4860208873</v>
      </c>
      <c r="P28" s="10">
        <f t="shared" si="7"/>
        <v>-0.0001794823002</v>
      </c>
    </row>
    <row r="29">
      <c r="A29" s="6">
        <v>45693.0</v>
      </c>
      <c r="B29" s="7">
        <v>97878.0097544626</v>
      </c>
      <c r="C29" s="7">
        <v>99113.2078252824</v>
      </c>
      <c r="D29" s="7">
        <v>96174.8255591031</v>
      </c>
      <c r="E29" s="7">
        <v>96615.4445401536</v>
      </c>
      <c r="F29" s="8">
        <v>4.912591124112E10</v>
      </c>
      <c r="G29" s="8">
        <v>1.91501361180715E12</v>
      </c>
      <c r="I29" s="9">
        <f t="shared" si="1"/>
        <v>-1262.565214</v>
      </c>
      <c r="J29" s="10">
        <f t="shared" si="2"/>
        <v>-0.01289937564</v>
      </c>
      <c r="K29" s="10">
        <f t="shared" si="3"/>
        <v>-0.03478248354</v>
      </c>
      <c r="L29" s="9">
        <f t="shared" si="4"/>
        <v>101209.381</v>
      </c>
      <c r="M29" s="10">
        <f t="shared" si="5"/>
        <v>0.04754867586</v>
      </c>
      <c r="N29" s="10">
        <f t="shared" si="6"/>
        <v>-0.5807880868</v>
      </c>
      <c r="P29" s="10">
        <f t="shared" si="7"/>
        <v>-0.01289937564</v>
      </c>
    </row>
    <row r="30">
      <c r="A30" s="6">
        <v>45692.0</v>
      </c>
      <c r="B30" s="7">
        <v>101398.717040286</v>
      </c>
      <c r="C30" s="7">
        <v>101745.613304819</v>
      </c>
      <c r="D30" s="7">
        <v>96208.1065468762</v>
      </c>
      <c r="E30" s="7">
        <v>97871.8178338929</v>
      </c>
      <c r="F30" s="8">
        <v>7.300213021071E10</v>
      </c>
      <c r="G30" s="8">
        <v>1.93924797275958E12</v>
      </c>
      <c r="I30" s="9">
        <f t="shared" si="1"/>
        <v>-3526.899206</v>
      </c>
      <c r="J30" s="10">
        <f t="shared" si="2"/>
        <v>-0.03478248354</v>
      </c>
      <c r="K30" s="10">
        <f t="shared" si="3"/>
        <v>0.03812733154</v>
      </c>
      <c r="L30" s="9">
        <f t="shared" si="4"/>
        <v>101703.7608</v>
      </c>
      <c r="M30" s="10">
        <f t="shared" si="5"/>
        <v>0.03915266944</v>
      </c>
      <c r="N30" s="10">
        <f t="shared" si="6"/>
        <v>0.4532814035</v>
      </c>
      <c r="P30" s="10">
        <f t="shared" si="7"/>
        <v>-0.03478248354</v>
      </c>
    </row>
    <row r="31">
      <c r="A31" s="6">
        <v>45691.0</v>
      </c>
      <c r="B31" s="7">
        <v>97681.1032562505</v>
      </c>
      <c r="C31" s="7">
        <v>102514.174680173</v>
      </c>
      <c r="D31" s="7">
        <v>91242.8926025841</v>
      </c>
      <c r="E31" s="7">
        <v>101405.42306569</v>
      </c>
      <c r="F31" s="8">
        <v>1.1540089774803E11</v>
      </c>
      <c r="G31" s="8">
        <v>2.00957118533052E12</v>
      </c>
      <c r="I31" s="9">
        <f t="shared" si="1"/>
        <v>3724.319809</v>
      </c>
      <c r="J31" s="10">
        <f t="shared" si="2"/>
        <v>0.03812733154</v>
      </c>
      <c r="K31" s="10">
        <f t="shared" si="3"/>
        <v>-0.02953021769</v>
      </c>
      <c r="L31" s="9">
        <f t="shared" si="4"/>
        <v>101801.2277</v>
      </c>
      <c r="M31" s="10">
        <f t="shared" si="5"/>
        <v>0.003903189627</v>
      </c>
      <c r="N31" s="10">
        <f t="shared" si="6"/>
        <v>0.5600389047</v>
      </c>
      <c r="P31" s="10">
        <f t="shared" si="7"/>
        <v>0.03812733154</v>
      </c>
    </row>
    <row r="32">
      <c r="A32" s="6">
        <v>45690.0</v>
      </c>
      <c r="B32" s="7">
        <v>100661.536387236</v>
      </c>
      <c r="C32" s="7">
        <v>101430.66583304</v>
      </c>
      <c r="D32" s="7">
        <v>96216.0778118839</v>
      </c>
      <c r="E32" s="7">
        <v>97688.9793048889</v>
      </c>
      <c r="F32" s="8">
        <v>6.30918168534E10</v>
      </c>
      <c r="G32" s="8">
        <v>1.9357465240054E12</v>
      </c>
      <c r="I32" s="9">
        <f t="shared" si="1"/>
        <v>-2972.557082</v>
      </c>
      <c r="J32" s="10">
        <f t="shared" si="2"/>
        <v>-0.02953021769</v>
      </c>
      <c r="K32" s="10">
        <f t="shared" si="3"/>
        <v>-0.01705903058</v>
      </c>
      <c r="L32" s="9">
        <f t="shared" si="4"/>
        <v>102514.5873</v>
      </c>
      <c r="M32" s="10">
        <f t="shared" si="5"/>
        <v>0.04939767071</v>
      </c>
      <c r="N32" s="10">
        <f t="shared" si="6"/>
        <v>-0.6475558479</v>
      </c>
      <c r="P32" s="10">
        <f t="shared" si="7"/>
        <v>-0.02953021769</v>
      </c>
    </row>
    <row r="33">
      <c r="A33" s="6">
        <v>45689.0</v>
      </c>
      <c r="B33" s="7">
        <v>102402.798115397</v>
      </c>
      <c r="C33" s="7">
        <v>102755.726017527</v>
      </c>
      <c r="D33" s="7">
        <v>100297.709238742</v>
      </c>
      <c r="E33" s="7">
        <v>100655.905651214</v>
      </c>
      <c r="F33" s="8">
        <v>2.77579448483E10</v>
      </c>
      <c r="G33" s="8">
        <v>1.99494334510619E12</v>
      </c>
      <c r="I33" s="9">
        <f t="shared" si="1"/>
        <v>-1746.892464</v>
      </c>
      <c r="J33" s="10">
        <f t="shared" si="2"/>
        <v>-0.01705903058</v>
      </c>
      <c r="K33" s="10">
        <f t="shared" si="3"/>
        <v>-0.02227028259</v>
      </c>
      <c r="L33" s="9">
        <f t="shared" si="4"/>
        <v>103094.4073</v>
      </c>
      <c r="M33" s="10">
        <f t="shared" si="5"/>
        <v>0.02422611598</v>
      </c>
      <c r="N33" s="10">
        <f t="shared" si="6"/>
        <v>0.08346357129</v>
      </c>
      <c r="P33" s="10">
        <f t="shared" si="7"/>
        <v>-0.01705903058</v>
      </c>
    </row>
    <row r="34">
      <c r="A34" s="6">
        <v>45688.0</v>
      </c>
      <c r="B34" s="7">
        <v>104737.562192036</v>
      </c>
      <c r="C34" s="7">
        <v>106026.350288084</v>
      </c>
      <c r="D34" s="7">
        <v>101543.882913922</v>
      </c>
      <c r="E34" s="7">
        <v>102405.027084445</v>
      </c>
      <c r="F34" s="8">
        <v>4.57327643596E10</v>
      </c>
      <c r="G34" s="8">
        <v>2.0294289724481E12</v>
      </c>
      <c r="I34" s="9">
        <f t="shared" si="1"/>
        <v>-2332.535108</v>
      </c>
      <c r="J34" s="10">
        <f t="shared" si="2"/>
        <v>-0.02227028259</v>
      </c>
      <c r="K34" s="10">
        <f t="shared" si="3"/>
        <v>0.009892687119</v>
      </c>
      <c r="L34" s="9">
        <f t="shared" si="4"/>
        <v>103439.3298</v>
      </c>
      <c r="M34" s="10">
        <f t="shared" si="5"/>
        <v>0.01010011644</v>
      </c>
      <c r="N34" s="10">
        <f t="shared" si="6"/>
        <v>-0.1316046121</v>
      </c>
      <c r="P34" s="10">
        <f t="shared" si="7"/>
        <v>-0.02227028259</v>
      </c>
    </row>
    <row r="35">
      <c r="A35" s="6">
        <v>45687.0</v>
      </c>
      <c r="B35" s="7">
        <v>103709.338799124</v>
      </c>
      <c r="C35" s="7">
        <v>106418.766694569</v>
      </c>
      <c r="D35" s="7">
        <v>103321.645064457</v>
      </c>
      <c r="E35" s="7">
        <v>104735.302839148</v>
      </c>
      <c r="F35" s="8">
        <v>4.191574452136E10</v>
      </c>
      <c r="G35" s="8">
        <v>2.07565315314254E12</v>
      </c>
      <c r="I35" s="9">
        <f t="shared" si="1"/>
        <v>1025.96404</v>
      </c>
      <c r="J35" s="10">
        <f t="shared" si="2"/>
        <v>0.009892687119</v>
      </c>
      <c r="K35" s="10">
        <f t="shared" si="3"/>
        <v>0.02354660644</v>
      </c>
      <c r="L35" s="9">
        <f t="shared" si="4"/>
        <v>103328.5968</v>
      </c>
      <c r="M35" s="10">
        <f t="shared" si="5"/>
        <v>-0.01343105952</v>
      </c>
      <c r="N35" s="10">
        <f t="shared" si="6"/>
        <v>0.005299461544</v>
      </c>
      <c r="P35" s="10">
        <f t="shared" si="7"/>
        <v>0.009892687119</v>
      </c>
    </row>
    <row r="36">
      <c r="A36" s="6">
        <v>45686.0</v>
      </c>
      <c r="B36" s="7">
        <v>101317.52725321</v>
      </c>
      <c r="C36" s="7">
        <v>104750.807242001</v>
      </c>
      <c r="D36" s="7">
        <v>101283.822709572</v>
      </c>
      <c r="E36" s="7">
        <v>103703.211192416</v>
      </c>
      <c r="F36" s="8">
        <v>4.743204981795E10</v>
      </c>
      <c r="G36" s="8">
        <v>2.05518354394632E12</v>
      </c>
      <c r="I36" s="9">
        <f t="shared" si="1"/>
        <v>2385.683939</v>
      </c>
      <c r="J36" s="10">
        <f t="shared" si="2"/>
        <v>0.02354660644</v>
      </c>
      <c r="K36" s="10">
        <f t="shared" si="3"/>
        <v>-0.007472826697</v>
      </c>
      <c r="L36" s="9">
        <f t="shared" si="4"/>
        <v>103321.4336</v>
      </c>
      <c r="M36" s="10">
        <f t="shared" si="5"/>
        <v>-0.003681444102</v>
      </c>
      <c r="N36" s="10">
        <f t="shared" si="6"/>
        <v>-0.886505198</v>
      </c>
      <c r="P36" s="10">
        <f t="shared" si="7"/>
        <v>0.02354660644</v>
      </c>
    </row>
    <row r="37">
      <c r="A37" s="6">
        <v>45685.0</v>
      </c>
      <c r="B37" s="7">
        <v>102095.417582976</v>
      </c>
      <c r="C37" s="7">
        <v>103730.821061224</v>
      </c>
      <c r="D37" s="7">
        <v>100238.188136837</v>
      </c>
      <c r="E37" s="7">
        <v>101332.476220805</v>
      </c>
      <c r="F37" s="8">
        <v>4.7180685494E10</v>
      </c>
      <c r="G37" s="8">
        <v>2.00751810004964E12</v>
      </c>
      <c r="I37" s="9">
        <f t="shared" si="1"/>
        <v>-762.9413622</v>
      </c>
      <c r="J37" s="10">
        <f t="shared" si="2"/>
        <v>-0.007472826697</v>
      </c>
      <c r="K37" s="10">
        <f t="shared" si="3"/>
        <v>-0.005771430695</v>
      </c>
      <c r="L37" s="9">
        <f t="shared" si="4"/>
        <v>104009.1174</v>
      </c>
      <c r="M37" s="10">
        <f t="shared" si="5"/>
        <v>0.02641444602</v>
      </c>
      <c r="N37" s="10">
        <f t="shared" si="6"/>
        <v>0.7467222235</v>
      </c>
      <c r="P37" s="10">
        <f t="shared" si="7"/>
        <v>-0.007472826697</v>
      </c>
    </row>
    <row r="38">
      <c r="A38" s="6">
        <v>45684.0</v>
      </c>
      <c r="B38" s="7">
        <v>102680.30359097</v>
      </c>
      <c r="C38" s="7">
        <v>103214.110459846</v>
      </c>
      <c r="D38" s="7">
        <v>97795.9361021666</v>
      </c>
      <c r="E38" s="7">
        <v>102087.691335017</v>
      </c>
      <c r="F38" s="8">
        <v>8.900660842788E10</v>
      </c>
      <c r="G38" s="8">
        <v>2.02305294364603E12</v>
      </c>
      <c r="I38" s="9">
        <f t="shared" si="1"/>
        <v>-592.612256</v>
      </c>
      <c r="J38" s="10">
        <f t="shared" si="2"/>
        <v>-0.005771430695</v>
      </c>
      <c r="K38" s="10">
        <f t="shared" si="3"/>
        <v>-0.01939312274</v>
      </c>
      <c r="L38" s="9">
        <f t="shared" si="4"/>
        <v>103998.9704</v>
      </c>
      <c r="M38" s="10">
        <f t="shared" si="5"/>
        <v>0.0187219348</v>
      </c>
      <c r="N38" s="10">
        <f t="shared" si="6"/>
        <v>-0.05968934892</v>
      </c>
      <c r="P38" s="10">
        <f t="shared" si="7"/>
        <v>-0.005771430695</v>
      </c>
    </row>
    <row r="39">
      <c r="A39" s="6">
        <v>45683.0</v>
      </c>
      <c r="B39" s="7">
        <v>104713.213229964</v>
      </c>
      <c r="C39" s="7">
        <v>105438.644534529</v>
      </c>
      <c r="D39" s="7">
        <v>102507.711729671</v>
      </c>
      <c r="E39" s="7">
        <v>102682.497033177</v>
      </c>
      <c r="F39" s="8">
        <v>2.254339587945E10</v>
      </c>
      <c r="G39" s="8">
        <v>2.03470501996093E12</v>
      </c>
      <c r="I39" s="9">
        <f t="shared" si="1"/>
        <v>-2030.716197</v>
      </c>
      <c r="J39" s="10">
        <f t="shared" si="2"/>
        <v>-0.01939312274</v>
      </c>
      <c r="K39" s="10">
        <f t="shared" si="3"/>
        <v>-0.001043542294</v>
      </c>
      <c r="L39" s="9">
        <f t="shared" si="4"/>
        <v>103771.4146</v>
      </c>
      <c r="M39" s="10">
        <f t="shared" si="5"/>
        <v>0.01060470522</v>
      </c>
      <c r="N39" s="10">
        <f t="shared" si="6"/>
        <v>-1.192985765</v>
      </c>
      <c r="P39" s="10">
        <f t="shared" si="7"/>
        <v>-0.01939312274</v>
      </c>
    </row>
    <row r="40">
      <c r="A40" s="6">
        <v>45682.0</v>
      </c>
      <c r="B40" s="7">
        <v>104824.03367887</v>
      </c>
      <c r="C40" s="7">
        <v>105243.790602135</v>
      </c>
      <c r="D40" s="7">
        <v>104120.376804961</v>
      </c>
      <c r="E40" s="7">
        <v>104714.645366317</v>
      </c>
      <c r="F40" s="8">
        <v>2.388899650199E10</v>
      </c>
      <c r="G40" s="8">
        <v>2.07455947900194E12</v>
      </c>
      <c r="I40" s="9">
        <f t="shared" si="1"/>
        <v>-109.3883126</v>
      </c>
      <c r="J40" s="10">
        <f t="shared" si="2"/>
        <v>-0.001043542294</v>
      </c>
      <c r="K40" s="10">
        <f t="shared" si="3"/>
        <v>0.008212468281</v>
      </c>
      <c r="L40" s="9">
        <f t="shared" si="4"/>
        <v>103727.6178</v>
      </c>
      <c r="M40" s="10">
        <f t="shared" si="5"/>
        <v>-0.0094258791</v>
      </c>
      <c r="N40" s="10">
        <f t="shared" si="6"/>
        <v>-0.9871737772</v>
      </c>
      <c r="P40" s="10">
        <f t="shared" si="7"/>
        <v>-0.001043542294</v>
      </c>
    </row>
    <row r="41">
      <c r="A41" s="6">
        <v>45681.0</v>
      </c>
      <c r="B41" s="7">
        <v>103965.669720642</v>
      </c>
      <c r="C41" s="7">
        <v>107098.545163115</v>
      </c>
      <c r="D41" s="7">
        <v>102772.124173158</v>
      </c>
      <c r="E41" s="7">
        <v>104819.484485496</v>
      </c>
      <c r="F41" s="8">
        <v>5.23882292653E10</v>
      </c>
      <c r="G41" s="8">
        <v>2.076961712719E12</v>
      </c>
      <c r="I41" s="9">
        <f t="shared" si="1"/>
        <v>853.8147649</v>
      </c>
      <c r="J41" s="10">
        <f t="shared" si="2"/>
        <v>0.008212468281</v>
      </c>
      <c r="K41" s="10">
        <f t="shared" si="3"/>
        <v>0.002918231331</v>
      </c>
      <c r="L41" s="9">
        <f t="shared" si="4"/>
        <v>103676.5547</v>
      </c>
      <c r="M41" s="10">
        <f t="shared" si="5"/>
        <v>-0.01090379175</v>
      </c>
      <c r="N41" s="10">
        <f t="shared" si="6"/>
        <v>0.4824606711</v>
      </c>
      <c r="P41" s="10">
        <f t="shared" si="7"/>
        <v>0.008212468281</v>
      </c>
    </row>
    <row r="42">
      <c r="A42" s="6">
        <v>45680.0</v>
      </c>
      <c r="B42" s="7">
        <v>103657.674563574</v>
      </c>
      <c r="C42" s="7">
        <v>106820.328808409</v>
      </c>
      <c r="D42" s="7">
        <v>101257.803175501</v>
      </c>
      <c r="E42" s="7">
        <v>103960.171637226</v>
      </c>
      <c r="F42" s="8">
        <v>1.0410451542806E11</v>
      </c>
      <c r="G42" s="8">
        <v>2.05981886117653E12</v>
      </c>
      <c r="I42" s="9">
        <f t="shared" si="1"/>
        <v>302.4970737</v>
      </c>
      <c r="J42" s="10">
        <f t="shared" si="2"/>
        <v>0.002918231331</v>
      </c>
      <c r="K42" s="10">
        <f t="shared" si="3"/>
        <v>-0.02339738765</v>
      </c>
      <c r="L42" s="9">
        <f t="shared" si="4"/>
        <v>103076.0886</v>
      </c>
      <c r="M42" s="10">
        <f t="shared" si="5"/>
        <v>-0.008504055395</v>
      </c>
      <c r="N42" s="10">
        <f t="shared" si="6"/>
        <v>-0.6469352994</v>
      </c>
      <c r="P42" s="10">
        <f t="shared" si="7"/>
        <v>0.002918231331</v>
      </c>
    </row>
    <row r="43">
      <c r="A43" s="6">
        <v>45679.0</v>
      </c>
      <c r="B43" s="7">
        <v>106136.383347101</v>
      </c>
      <c r="C43" s="7">
        <v>106294.340135771</v>
      </c>
      <c r="D43" s="7">
        <v>103360.269311615</v>
      </c>
      <c r="E43" s="7">
        <v>103653.069242229</v>
      </c>
      <c r="F43" s="8">
        <v>5.387818105237E10</v>
      </c>
      <c r="G43" s="8">
        <v>2.05385108471798E12</v>
      </c>
      <c r="I43" s="9">
        <f t="shared" si="1"/>
        <v>-2483.314105</v>
      </c>
      <c r="J43" s="10">
        <f t="shared" si="2"/>
        <v>-0.02339738765</v>
      </c>
      <c r="K43" s="10">
        <f t="shared" si="3"/>
        <v>0.04011351742</v>
      </c>
      <c r="L43" s="9">
        <f t="shared" si="4"/>
        <v>102626.292</v>
      </c>
      <c r="M43" s="10">
        <f t="shared" si="5"/>
        <v>-0.009905902584</v>
      </c>
      <c r="N43" s="10">
        <f t="shared" si="6"/>
        <v>-0.4231281316</v>
      </c>
      <c r="P43" s="10">
        <f t="shared" si="7"/>
        <v>-0.02339738765</v>
      </c>
    </row>
    <row r="44">
      <c r="A44" s="6">
        <v>45678.0</v>
      </c>
      <c r="B44" s="7">
        <v>102052.575251193</v>
      </c>
      <c r="C44" s="7">
        <v>107180.9248951</v>
      </c>
      <c r="D44" s="7">
        <v>100103.955807099</v>
      </c>
      <c r="E44" s="7">
        <v>106146.263006734</v>
      </c>
      <c r="F44" s="8">
        <v>8.873387824201E10</v>
      </c>
      <c r="G44" s="8">
        <v>2.10291593121731E12</v>
      </c>
      <c r="I44" s="9">
        <f t="shared" si="1"/>
        <v>4093.687756</v>
      </c>
      <c r="J44" s="10">
        <f t="shared" si="2"/>
        <v>0.04011351742</v>
      </c>
      <c r="K44" s="10">
        <f t="shared" si="3"/>
        <v>0.009229067814</v>
      </c>
      <c r="L44" s="9">
        <f t="shared" si="4"/>
        <v>101253.1179</v>
      </c>
      <c r="M44" s="10">
        <f t="shared" si="5"/>
        <v>-0.04609813804</v>
      </c>
      <c r="N44" s="10">
        <f t="shared" si="6"/>
        <v>0.3919058907</v>
      </c>
      <c r="P44" s="10">
        <f t="shared" si="7"/>
        <v>0.04011351742</v>
      </c>
    </row>
    <row r="45">
      <c r="A45" s="6">
        <v>45677.0</v>
      </c>
      <c r="B45" s="7">
        <v>101083.753465156</v>
      </c>
      <c r="C45" s="7">
        <v>109114.884834088</v>
      </c>
      <c r="D45" s="7">
        <v>99471.3589402134</v>
      </c>
      <c r="E45" s="7">
        <v>102016.662280758</v>
      </c>
      <c r="F45" s="8">
        <v>1.2627967835102E11</v>
      </c>
      <c r="G45" s="8">
        <v>2.02195930514074E12</v>
      </c>
      <c r="I45" s="9">
        <f t="shared" si="1"/>
        <v>932.9088156</v>
      </c>
      <c r="J45" s="10">
        <f t="shared" si="2"/>
        <v>0.009229067814</v>
      </c>
      <c r="K45" s="10">
        <f t="shared" si="3"/>
        <v>-0.0318134217</v>
      </c>
      <c r="L45" s="9">
        <f t="shared" si="4"/>
        <v>100181.6698</v>
      </c>
      <c r="M45" s="10">
        <f t="shared" si="5"/>
        <v>-0.01798718377</v>
      </c>
      <c r="N45" s="10">
        <f t="shared" si="6"/>
        <v>0.3430693752</v>
      </c>
      <c r="P45" s="10">
        <f t="shared" si="7"/>
        <v>0.009229067814</v>
      </c>
    </row>
    <row r="46">
      <c r="A46" s="6">
        <v>45676.0</v>
      </c>
      <c r="B46" s="7">
        <v>104411.286795273</v>
      </c>
      <c r="C46" s="7">
        <v>106299.798528866</v>
      </c>
      <c r="D46" s="7">
        <v>99570.5311832792</v>
      </c>
      <c r="E46" s="7">
        <v>101089.606498321</v>
      </c>
      <c r="F46" s="8">
        <v>7.678992852509E10</v>
      </c>
      <c r="G46" s="8">
        <v>2.0027158005032E12</v>
      </c>
      <c r="I46" s="9">
        <f t="shared" si="1"/>
        <v>-3321.680297</v>
      </c>
      <c r="J46" s="10">
        <f t="shared" si="2"/>
        <v>-0.0318134217</v>
      </c>
      <c r="K46" s="10">
        <f t="shared" si="3"/>
        <v>0.002718970952</v>
      </c>
      <c r="L46" s="9">
        <f t="shared" si="4"/>
        <v>99238.6462</v>
      </c>
      <c r="M46" s="10">
        <f t="shared" si="5"/>
        <v>-0.01831009504</v>
      </c>
      <c r="N46" s="10">
        <f t="shared" si="6"/>
        <v>-0.4250775737</v>
      </c>
      <c r="P46" s="10">
        <f t="shared" si="7"/>
        <v>-0.0318134217</v>
      </c>
    </row>
    <row r="47">
      <c r="A47" s="6">
        <v>45675.0</v>
      </c>
      <c r="B47" s="7">
        <v>104124.954576208</v>
      </c>
      <c r="C47" s="7">
        <v>104913.206214375</v>
      </c>
      <c r="D47" s="7">
        <v>102226.620334554</v>
      </c>
      <c r="E47" s="7">
        <v>104408.06730305</v>
      </c>
      <c r="F47" s="8">
        <v>5.044565572564E10</v>
      </c>
      <c r="G47" s="8">
        <v>2.06858194243774E12</v>
      </c>
      <c r="I47" s="9">
        <f t="shared" si="1"/>
        <v>283.1127268</v>
      </c>
      <c r="J47" s="10">
        <f t="shared" si="2"/>
        <v>0.002718970952</v>
      </c>
      <c r="K47" s="10">
        <f t="shared" si="3"/>
        <v>0.04435134852</v>
      </c>
      <c r="L47" s="9">
        <f t="shared" si="4"/>
        <v>97832.72139</v>
      </c>
      <c r="M47" s="10">
        <f t="shared" si="5"/>
        <v>-0.06297737408</v>
      </c>
      <c r="N47" s="10">
        <f t="shared" si="6"/>
        <v>0.2473980389</v>
      </c>
      <c r="P47" s="10">
        <f t="shared" si="7"/>
        <v>0.002718970952</v>
      </c>
    </row>
    <row r="48">
      <c r="A48" s="6">
        <v>45674.0</v>
      </c>
      <c r="B48" s="7">
        <v>100025.765055268</v>
      </c>
      <c r="C48" s="7">
        <v>105884.230447798</v>
      </c>
      <c r="D48" s="7">
        <v>99948.9050642389</v>
      </c>
      <c r="E48" s="7">
        <v>104462.042622217</v>
      </c>
      <c r="F48" s="8">
        <v>7.18889726629E10</v>
      </c>
      <c r="G48" s="8">
        <v>2.06934468171956E12</v>
      </c>
      <c r="I48" s="9">
        <f t="shared" si="1"/>
        <v>4436.277567</v>
      </c>
      <c r="J48" s="10">
        <f t="shared" si="2"/>
        <v>0.04435134852</v>
      </c>
      <c r="K48" s="10">
        <f t="shared" si="3"/>
        <v>-0.007446270372</v>
      </c>
      <c r="L48" s="9">
        <f t="shared" si="4"/>
        <v>96438.35194</v>
      </c>
      <c r="M48" s="10">
        <f t="shared" si="5"/>
        <v>-0.07680962846</v>
      </c>
      <c r="N48" s="10">
        <f t="shared" si="6"/>
        <v>-0.06842667368</v>
      </c>
      <c r="P48" s="10">
        <f t="shared" si="7"/>
        <v>0.04435134852</v>
      </c>
    </row>
    <row r="49">
      <c r="A49" s="6">
        <v>45673.0</v>
      </c>
      <c r="B49" s="7">
        <v>100505.298726306</v>
      </c>
      <c r="C49" s="7">
        <v>100781.589095022</v>
      </c>
      <c r="D49" s="7">
        <v>97364.4430844998</v>
      </c>
      <c r="E49" s="7">
        <v>99756.9090981947</v>
      </c>
      <c r="F49" s="8">
        <v>5.410378180471E10</v>
      </c>
      <c r="G49" s="8">
        <v>1.97593953807353E12</v>
      </c>
      <c r="I49" s="9">
        <f t="shared" si="1"/>
        <v>-748.3896281</v>
      </c>
      <c r="J49" s="10">
        <f t="shared" si="2"/>
        <v>-0.007446270372</v>
      </c>
      <c r="K49" s="10">
        <f t="shared" si="3"/>
        <v>0.04113002239</v>
      </c>
      <c r="L49" s="9">
        <f t="shared" si="4"/>
        <v>95399.37021</v>
      </c>
      <c r="M49" s="10">
        <f t="shared" si="5"/>
        <v>-0.04368157484</v>
      </c>
      <c r="N49" s="10">
        <f t="shared" si="6"/>
        <v>0.06982412107</v>
      </c>
      <c r="P49" s="10">
        <f t="shared" si="7"/>
        <v>-0.007446270372</v>
      </c>
    </row>
    <row r="50">
      <c r="A50" s="6">
        <v>45672.0</v>
      </c>
      <c r="B50" s="7">
        <v>96534.0459693992</v>
      </c>
      <c r="C50" s="7">
        <v>100697.234363435</v>
      </c>
      <c r="D50" s="7">
        <v>96501.6443933864</v>
      </c>
      <c r="E50" s="7">
        <v>100504.493441195</v>
      </c>
      <c r="F50" s="8">
        <v>5.780592362733E10</v>
      </c>
      <c r="G50" s="8">
        <v>1.99111240956128E12</v>
      </c>
      <c r="I50" s="9">
        <f t="shared" si="1"/>
        <v>3970.447472</v>
      </c>
      <c r="J50" s="10">
        <f t="shared" si="2"/>
        <v>0.04113002239</v>
      </c>
      <c r="K50" s="10">
        <f t="shared" si="3"/>
        <v>0.02131885569</v>
      </c>
      <c r="L50" s="9">
        <f t="shared" si="4"/>
        <v>94619.23164</v>
      </c>
      <c r="M50" s="10">
        <f t="shared" si="5"/>
        <v>-0.05855720079</v>
      </c>
      <c r="N50" s="10">
        <f t="shared" si="6"/>
        <v>-0.3572519667</v>
      </c>
      <c r="P50" s="10">
        <f t="shared" si="7"/>
        <v>0.04113002239</v>
      </c>
    </row>
    <row r="51">
      <c r="A51" s="6">
        <v>45671.0</v>
      </c>
      <c r="B51" s="7">
        <v>94519.0071414979</v>
      </c>
      <c r="C51" s="7">
        <v>97352.6647477847</v>
      </c>
      <c r="D51" s="7">
        <v>94322.154503832</v>
      </c>
      <c r="E51" s="7">
        <v>96534.0442146476</v>
      </c>
      <c r="F51" s="8">
        <v>5.376967581765E10</v>
      </c>
      <c r="G51" s="8">
        <v>1.91247416725674E12</v>
      </c>
      <c r="I51" s="9">
        <f t="shared" si="1"/>
        <v>2015.037073</v>
      </c>
      <c r="J51" s="10">
        <f t="shared" si="2"/>
        <v>0.02131885569</v>
      </c>
      <c r="K51" s="10">
        <f t="shared" si="3"/>
        <v>0.0002924518695</v>
      </c>
      <c r="L51" s="9">
        <f t="shared" si="4"/>
        <v>94674.75465</v>
      </c>
      <c r="M51" s="10">
        <f t="shared" si="5"/>
        <v>-0.01926045451</v>
      </c>
      <c r="N51" s="10">
        <f t="shared" si="6"/>
        <v>0.7138199829</v>
      </c>
      <c r="P51" s="10">
        <f t="shared" si="7"/>
        <v>0.02131885569</v>
      </c>
    </row>
    <row r="52">
      <c r="A52" s="6">
        <v>45670.0</v>
      </c>
      <c r="B52" s="7">
        <v>94488.8921736814</v>
      </c>
      <c r="C52" s="7">
        <v>95837.0002259194</v>
      </c>
      <c r="D52" s="7">
        <v>89260.1001886086</v>
      </c>
      <c r="E52" s="7">
        <v>94516.5256268428</v>
      </c>
      <c r="F52" s="8">
        <v>7.297899825204E10</v>
      </c>
      <c r="G52" s="8">
        <v>1.87237540619759E12</v>
      </c>
      <c r="I52" s="9">
        <f t="shared" si="1"/>
        <v>27.63345316</v>
      </c>
      <c r="J52" s="10">
        <f t="shared" si="2"/>
        <v>0.0002924518695</v>
      </c>
      <c r="K52" s="10">
        <f t="shared" si="3"/>
        <v>-0.0008172598417</v>
      </c>
      <c r="L52" s="9">
        <f t="shared" si="4"/>
        <v>95754.9775</v>
      </c>
      <c r="M52" s="10">
        <f t="shared" si="5"/>
        <v>0.01310301941</v>
      </c>
      <c r="N52" s="10">
        <f t="shared" si="6"/>
        <v>0.09692239268</v>
      </c>
      <c r="P52" s="10">
        <f t="shared" si="7"/>
        <v>0.0002924518695</v>
      </c>
    </row>
    <row r="53">
      <c r="A53" s="6">
        <v>45669.0</v>
      </c>
      <c r="B53" s="7">
        <v>94565.7258317476</v>
      </c>
      <c r="C53" s="7">
        <v>95367.5362990402</v>
      </c>
      <c r="D53" s="7">
        <v>93712.5116724825</v>
      </c>
      <c r="E53" s="7">
        <v>94488.4410616268</v>
      </c>
      <c r="F53" s="8">
        <v>2.088513096479E10</v>
      </c>
      <c r="G53" s="8">
        <v>1.87176646533638E12</v>
      </c>
      <c r="I53" s="9">
        <f t="shared" si="1"/>
        <v>-77.28477012</v>
      </c>
      <c r="J53" s="10">
        <f t="shared" si="2"/>
        <v>-0.0008172598417</v>
      </c>
      <c r="K53" s="10">
        <f t="shared" si="3"/>
        <v>-0.001417562727</v>
      </c>
      <c r="L53" s="9">
        <f t="shared" si="4"/>
        <v>96301.62298</v>
      </c>
      <c r="M53" s="10">
        <f t="shared" si="5"/>
        <v>0.01918945744</v>
      </c>
      <c r="N53" s="10">
        <f t="shared" si="6"/>
        <v>-2.290336786</v>
      </c>
      <c r="P53" s="10">
        <f t="shared" si="7"/>
        <v>-0.0008172598417</v>
      </c>
    </row>
    <row r="54">
      <c r="A54" s="6">
        <v>45668.0</v>
      </c>
      <c r="B54" s="7">
        <v>94700.8380534732</v>
      </c>
      <c r="C54" s="7">
        <v>94977.6876648955</v>
      </c>
      <c r="D54" s="7">
        <v>93840.043523601</v>
      </c>
      <c r="E54" s="7">
        <v>94566.5936752458</v>
      </c>
      <c r="F54" s="8">
        <v>1.886089410035E10</v>
      </c>
      <c r="G54" s="8">
        <v>1.87323789987931E12</v>
      </c>
      <c r="I54" s="9">
        <f t="shared" si="1"/>
        <v>-134.2443782</v>
      </c>
      <c r="J54" s="10">
        <f t="shared" si="2"/>
        <v>-0.001417562727</v>
      </c>
      <c r="K54" s="10">
        <f t="shared" si="3"/>
        <v>0.02386050154</v>
      </c>
      <c r="L54" s="9">
        <f t="shared" si="4"/>
        <v>96825.85661</v>
      </c>
      <c r="M54" s="10">
        <f t="shared" si="5"/>
        <v>0.02389070863</v>
      </c>
      <c r="N54" s="10">
        <f t="shared" si="6"/>
        <v>-0.01157884523</v>
      </c>
      <c r="P54" s="10">
        <f t="shared" si="7"/>
        <v>-0.001417562727</v>
      </c>
    </row>
    <row r="55">
      <c r="A55" s="6">
        <v>45667.0</v>
      </c>
      <c r="B55" s="7">
        <v>92494.4915059927</v>
      </c>
      <c r="C55" s="7">
        <v>95770.6115962075</v>
      </c>
      <c r="D55" s="7">
        <v>92250.092737317</v>
      </c>
      <c r="E55" s="7">
        <v>94701.4564626687</v>
      </c>
      <c r="F55" s="8">
        <v>6.205869368357E10</v>
      </c>
      <c r="G55" s="8">
        <v>1.87588546661261E12</v>
      </c>
      <c r="I55" s="9">
        <f t="shared" si="1"/>
        <v>2206.964957</v>
      </c>
      <c r="J55" s="10">
        <f t="shared" si="2"/>
        <v>0.02386050154</v>
      </c>
      <c r="K55" s="10">
        <f t="shared" si="3"/>
        <v>-0.02692925872</v>
      </c>
      <c r="L55" s="9">
        <f t="shared" si="4"/>
        <v>97312.42408</v>
      </c>
      <c r="M55" s="10">
        <f t="shared" si="5"/>
        <v>0.02757051177</v>
      </c>
      <c r="N55" s="10">
        <f t="shared" si="6"/>
        <v>-0.0174999267</v>
      </c>
      <c r="P55" s="10">
        <f t="shared" si="7"/>
        <v>0.02386050154</v>
      </c>
    </row>
    <row r="56">
      <c r="A56" s="6">
        <v>45666.0</v>
      </c>
      <c r="B56" s="7">
        <v>95043.4876399706</v>
      </c>
      <c r="C56" s="7">
        <v>95349.7214596253</v>
      </c>
      <c r="D56" s="7">
        <v>91220.8422602806</v>
      </c>
      <c r="E56" s="7">
        <v>92484.0369715298</v>
      </c>
      <c r="F56" s="8">
        <v>6.277726169316E10</v>
      </c>
      <c r="G56" s="8">
        <v>1.83216914018788E12</v>
      </c>
      <c r="I56" s="9">
        <f t="shared" si="1"/>
        <v>-2559.450668</v>
      </c>
      <c r="J56" s="10">
        <f t="shared" si="2"/>
        <v>-0.02692925872</v>
      </c>
      <c r="K56" s="10">
        <f t="shared" si="3"/>
        <v>-0.01940322642</v>
      </c>
      <c r="L56" s="9">
        <f t="shared" si="4"/>
        <v>97941.40141</v>
      </c>
      <c r="M56" s="10">
        <f t="shared" si="5"/>
        <v>0.0590087178</v>
      </c>
      <c r="N56" s="10">
        <f t="shared" si="6"/>
        <v>0.08125324171</v>
      </c>
      <c r="P56" s="10">
        <f t="shared" si="7"/>
        <v>-0.02692925872</v>
      </c>
    </row>
    <row r="57">
      <c r="A57" s="6">
        <v>45665.0</v>
      </c>
      <c r="B57" s="7">
        <v>96924.1649742654</v>
      </c>
      <c r="C57" s="7">
        <v>97258.3217480094</v>
      </c>
      <c r="D57" s="7">
        <v>92525.8445608172</v>
      </c>
      <c r="E57" s="7">
        <v>95043.5234559406</v>
      </c>
      <c r="F57" s="8">
        <v>6.387585917119E10</v>
      </c>
      <c r="G57" s="8">
        <v>1.88257236073292E12</v>
      </c>
      <c r="I57" s="9">
        <f t="shared" si="1"/>
        <v>-1880.641518</v>
      </c>
      <c r="J57" s="10">
        <f t="shared" si="2"/>
        <v>-0.01940322642</v>
      </c>
      <c r="K57" s="10">
        <f t="shared" si="3"/>
        <v>-0.05209004439</v>
      </c>
      <c r="L57" s="9">
        <f t="shared" si="4"/>
        <v>97852.29199</v>
      </c>
      <c r="M57" s="10">
        <f t="shared" si="5"/>
        <v>0.02955244535</v>
      </c>
      <c r="N57" s="10">
        <f t="shared" si="6"/>
        <v>0.1169331086</v>
      </c>
      <c r="P57" s="10">
        <f t="shared" si="7"/>
        <v>-0.01940322642</v>
      </c>
    </row>
    <row r="58">
      <c r="A58" s="6">
        <v>45664.0</v>
      </c>
      <c r="B58" s="7">
        <v>102248.852548183</v>
      </c>
      <c r="C58" s="7">
        <v>102712.485697271</v>
      </c>
      <c r="D58" s="7">
        <v>96132.8747011312</v>
      </c>
      <c r="E58" s="7">
        <v>96922.7052796726</v>
      </c>
      <c r="F58" s="8">
        <v>5.868573854655E10</v>
      </c>
      <c r="G58" s="8">
        <v>1.91978750037926E12</v>
      </c>
      <c r="I58" s="9">
        <f t="shared" si="1"/>
        <v>-5326.147269</v>
      </c>
      <c r="J58" s="10">
        <f t="shared" si="2"/>
        <v>-0.05209004439</v>
      </c>
      <c r="K58" s="10">
        <f t="shared" si="3"/>
        <v>0.03827625756</v>
      </c>
      <c r="L58" s="9">
        <f t="shared" si="4"/>
        <v>97353.22021</v>
      </c>
      <c r="M58" s="10">
        <f t="shared" si="5"/>
        <v>0.00444183772</v>
      </c>
      <c r="N58" s="10">
        <f t="shared" si="6"/>
        <v>0.6039387251</v>
      </c>
      <c r="P58" s="10">
        <f t="shared" si="7"/>
        <v>-0.05209004439</v>
      </c>
    </row>
    <row r="59">
      <c r="A59" s="6">
        <v>45663.0</v>
      </c>
      <c r="B59" s="7">
        <v>98314.9569580597</v>
      </c>
      <c r="C59" s="7">
        <v>102482.873909919</v>
      </c>
      <c r="D59" s="7">
        <v>97926.1485172348</v>
      </c>
      <c r="E59" s="7">
        <v>102078.085572876</v>
      </c>
      <c r="F59" s="8">
        <v>5.18234327049E10</v>
      </c>
      <c r="G59" s="8">
        <v>2.0218099681094E12</v>
      </c>
      <c r="I59" s="9">
        <f t="shared" si="1"/>
        <v>3763.128615</v>
      </c>
      <c r="J59" s="10">
        <f t="shared" si="2"/>
        <v>0.03827625756</v>
      </c>
      <c r="K59" s="10">
        <f t="shared" si="3"/>
        <v>0.0008251088706</v>
      </c>
      <c r="L59" s="9">
        <f t="shared" si="4"/>
        <v>96005.3815</v>
      </c>
      <c r="M59" s="10">
        <f t="shared" si="5"/>
        <v>-0.05949077161</v>
      </c>
      <c r="N59" s="10">
        <f t="shared" si="6"/>
        <v>-0.08854229916</v>
      </c>
      <c r="P59" s="10">
        <f t="shared" si="7"/>
        <v>0.03827625756</v>
      </c>
    </row>
    <row r="60">
      <c r="A60" s="6">
        <v>45662.0</v>
      </c>
      <c r="B60" s="7">
        <v>98233.9057765858</v>
      </c>
      <c r="C60" s="7">
        <v>98813.3085544115</v>
      </c>
      <c r="D60" s="7">
        <v>97291.7646063472</v>
      </c>
      <c r="E60" s="7">
        <v>98314.9594436372</v>
      </c>
      <c r="F60" s="8">
        <v>2.052525482464E10</v>
      </c>
      <c r="G60" s="8">
        <v>1.94718954614358E12</v>
      </c>
      <c r="I60" s="9">
        <f t="shared" si="1"/>
        <v>81.05366705</v>
      </c>
      <c r="J60" s="10">
        <f t="shared" si="2"/>
        <v>0.0008251088706</v>
      </c>
      <c r="K60" s="10">
        <f t="shared" si="3"/>
        <v>0.001317291808</v>
      </c>
      <c r="L60" s="9">
        <f t="shared" si="4"/>
        <v>95321.8485</v>
      </c>
      <c r="M60" s="10">
        <f t="shared" si="5"/>
        <v>-0.03044410498</v>
      </c>
      <c r="N60" s="10">
        <f t="shared" si="6"/>
        <v>-0.5938779859</v>
      </c>
      <c r="P60" s="10">
        <f t="shared" si="7"/>
        <v>0.0008251088706</v>
      </c>
    </row>
    <row r="61">
      <c r="A61" s="6">
        <v>45661.0</v>
      </c>
      <c r="B61" s="7">
        <v>98106.9935527892</v>
      </c>
      <c r="C61" s="7">
        <v>98734.4281764666</v>
      </c>
      <c r="D61" s="7">
        <v>97562.9759692776</v>
      </c>
      <c r="E61" s="7">
        <v>98236.2290916657</v>
      </c>
      <c r="F61" s="8">
        <v>2.234260807772E10</v>
      </c>
      <c r="G61" s="8">
        <v>1.94565446282516E12</v>
      </c>
      <c r="I61" s="9">
        <f t="shared" si="1"/>
        <v>129.2355389</v>
      </c>
      <c r="J61" s="10">
        <f t="shared" si="2"/>
        <v>0.001317291808</v>
      </c>
      <c r="K61" s="10">
        <f t="shared" si="3"/>
        <v>0.01265150561</v>
      </c>
      <c r="L61" s="9">
        <f t="shared" si="4"/>
        <v>94882.9489</v>
      </c>
      <c r="M61" s="10">
        <f t="shared" si="5"/>
        <v>-0.03413486267</v>
      </c>
      <c r="N61" s="10">
        <f t="shared" si="6"/>
        <v>-0.2919900882</v>
      </c>
      <c r="P61" s="10">
        <f t="shared" si="7"/>
        <v>0.001317291808</v>
      </c>
    </row>
    <row r="62">
      <c r="A62" s="6">
        <v>45660.0</v>
      </c>
      <c r="B62" s="7">
        <v>96881.7290234686</v>
      </c>
      <c r="C62" s="7">
        <v>98956.9170426074</v>
      </c>
      <c r="D62" s="7">
        <v>96034.6140572454</v>
      </c>
      <c r="E62" s="7">
        <v>98107.4287619937</v>
      </c>
      <c r="F62" s="8">
        <v>3.561139116285E10</v>
      </c>
      <c r="G62" s="8">
        <v>1.94322265841232E12</v>
      </c>
      <c r="I62" s="9">
        <f t="shared" si="1"/>
        <v>1225.699739</v>
      </c>
      <c r="J62" s="10">
        <f t="shared" si="2"/>
        <v>0.01265150561</v>
      </c>
      <c r="K62" s="10">
        <f t="shared" si="3"/>
        <v>0.02616700795</v>
      </c>
      <c r="L62" s="9">
        <f t="shared" si="4"/>
        <v>94319.72484</v>
      </c>
      <c r="M62" s="10">
        <f t="shared" si="5"/>
        <v>-0.03860771775</v>
      </c>
      <c r="N62" s="10">
        <f t="shared" si="6"/>
        <v>0.4670697445</v>
      </c>
      <c r="P62" s="10">
        <f t="shared" si="7"/>
        <v>0.01265150561</v>
      </c>
    </row>
    <row r="63">
      <c r="A63" s="6">
        <v>45659.0</v>
      </c>
      <c r="B63" s="7">
        <v>94416.2865472787</v>
      </c>
      <c r="C63" s="7">
        <v>97739.8168446244</v>
      </c>
      <c r="D63" s="7">
        <v>94201.5704154564</v>
      </c>
      <c r="E63" s="7">
        <v>96886.8782682304</v>
      </c>
      <c r="F63" s="8">
        <v>4.600956441119E10</v>
      </c>
      <c r="G63" s="8">
        <v>1.91873014556676E12</v>
      </c>
      <c r="I63" s="9">
        <f t="shared" si="1"/>
        <v>2470.591721</v>
      </c>
      <c r="J63" s="10">
        <f t="shared" si="2"/>
        <v>0.02616700795</v>
      </c>
      <c r="K63" s="10">
        <f t="shared" si="3"/>
        <v>0.01064655373</v>
      </c>
      <c r="L63" s="9">
        <f t="shared" si="4"/>
        <v>94163.81603</v>
      </c>
      <c r="M63" s="10">
        <f t="shared" si="5"/>
        <v>-0.02810558338</v>
      </c>
      <c r="N63" s="10">
        <f t="shared" si="6"/>
        <v>-0.7791722869</v>
      </c>
      <c r="P63" s="10">
        <f t="shared" si="7"/>
        <v>0.02616700795</v>
      </c>
    </row>
    <row r="64">
      <c r="A64" s="6">
        <v>45658.0</v>
      </c>
      <c r="B64" s="7">
        <v>93425.1021360494</v>
      </c>
      <c r="C64" s="7">
        <v>94929.8648089961</v>
      </c>
      <c r="D64" s="7">
        <v>92788.1278846819</v>
      </c>
      <c r="E64" s="7">
        <v>94419.7575054903</v>
      </c>
      <c r="F64" s="8">
        <v>2.451988891884E10</v>
      </c>
      <c r="G64" s="8">
        <v>1.86985016316144E12</v>
      </c>
      <c r="I64" s="9">
        <f t="shared" si="1"/>
        <v>994.6553694</v>
      </c>
      <c r="J64" s="10">
        <f t="shared" si="2"/>
        <v>0.01064655373</v>
      </c>
      <c r="K64" s="10">
        <f t="shared" si="3"/>
        <v>0.00848363566</v>
      </c>
      <c r="L64" s="9">
        <f t="shared" si="4"/>
        <v>94860.87821</v>
      </c>
      <c r="M64" s="10">
        <f t="shared" si="5"/>
        <v>0.004671911016</v>
      </c>
      <c r="N64" s="10">
        <f t="shared" si="6"/>
        <v>-0.2879740076</v>
      </c>
      <c r="P64" s="10">
        <f t="shared" si="7"/>
        <v>0.01064655373</v>
      </c>
    </row>
    <row r="65">
      <c r="A65" s="6">
        <v>45657.0</v>
      </c>
      <c r="B65" s="7">
        <v>92643.251221688</v>
      </c>
      <c r="C65" s="7">
        <v>96090.6037883835</v>
      </c>
      <c r="D65" s="7">
        <v>91914.0277832714</v>
      </c>
      <c r="E65" s="7">
        <v>93429.2028113992</v>
      </c>
      <c r="F65" s="8">
        <v>4.362510684287E10</v>
      </c>
      <c r="G65" s="8">
        <v>1.85018334211926E12</v>
      </c>
      <c r="I65" s="9">
        <f t="shared" si="1"/>
        <v>785.9515897</v>
      </c>
      <c r="J65" s="10">
        <f t="shared" si="2"/>
        <v>0.00848363566</v>
      </c>
      <c r="K65" s="10">
        <f t="shared" si="3"/>
        <v>-0.00945161319</v>
      </c>
      <c r="L65" s="9">
        <f t="shared" si="4"/>
        <v>95610.43458</v>
      </c>
      <c r="M65" s="10">
        <f t="shared" si="5"/>
        <v>0.02334635963</v>
      </c>
      <c r="N65" s="10">
        <f t="shared" si="6"/>
        <v>0.4725584943</v>
      </c>
      <c r="P65" s="10">
        <f t="shared" si="7"/>
        <v>0.00848363566</v>
      </c>
    </row>
    <row r="66">
      <c r="A66" s="6">
        <v>45656.0</v>
      </c>
      <c r="B66" s="7">
        <v>93527.1974974745</v>
      </c>
      <c r="C66" s="7">
        <v>94903.3238957155</v>
      </c>
      <c r="D66" s="7">
        <v>91317.1354600511</v>
      </c>
      <c r="E66" s="7">
        <v>92643.2146040146</v>
      </c>
      <c r="F66" s="8">
        <v>5.618800369142E10</v>
      </c>
      <c r="G66" s="8">
        <v>1.83464303398895E12</v>
      </c>
      <c r="I66" s="9">
        <f t="shared" si="1"/>
        <v>-883.9828935</v>
      </c>
      <c r="J66" s="10">
        <f t="shared" si="2"/>
        <v>-0.00945161319</v>
      </c>
      <c r="K66" s="10">
        <f t="shared" si="3"/>
        <v>-0.01727179406</v>
      </c>
      <c r="L66" s="9">
        <f t="shared" si="4"/>
        <v>95902.29527</v>
      </c>
      <c r="M66" s="10">
        <f t="shared" si="5"/>
        <v>0.03517883831</v>
      </c>
      <c r="N66" s="10">
        <f t="shared" si="6"/>
        <v>0.1865457715</v>
      </c>
      <c r="P66" s="10">
        <f t="shared" si="7"/>
        <v>-0.00945161319</v>
      </c>
    </row>
    <row r="67">
      <c r="A67" s="6">
        <v>45655.0</v>
      </c>
      <c r="B67" s="7">
        <v>95174.0551172888</v>
      </c>
      <c r="C67" s="7">
        <v>95174.8784017898</v>
      </c>
      <c r="D67" s="7">
        <v>92881.7918699336</v>
      </c>
      <c r="E67" s="7">
        <v>93530.2284378695</v>
      </c>
      <c r="F67" s="8">
        <v>2.963588526664E10</v>
      </c>
      <c r="G67" s="8">
        <v>1.85211937262409E12</v>
      </c>
      <c r="I67" s="9">
        <f t="shared" si="1"/>
        <v>-1643.826679</v>
      </c>
      <c r="J67" s="10">
        <f t="shared" si="2"/>
        <v>-0.01727179406</v>
      </c>
      <c r="K67" s="10">
        <f t="shared" si="3"/>
        <v>0.01065998002</v>
      </c>
      <c r="L67" s="9">
        <f t="shared" si="4"/>
        <v>96127.25326</v>
      </c>
      <c r="M67" s="10">
        <f t="shared" si="5"/>
        <v>0.02776668962</v>
      </c>
      <c r="N67" s="10">
        <f t="shared" si="6"/>
        <v>-1.174430087</v>
      </c>
      <c r="P67" s="10">
        <f t="shared" si="7"/>
        <v>-0.01727179406</v>
      </c>
    </row>
    <row r="68">
      <c r="A68" s="6">
        <v>45654.0</v>
      </c>
      <c r="B68" s="7">
        <v>94160.1862227031</v>
      </c>
      <c r="C68" s="7">
        <v>95525.8985215209</v>
      </c>
      <c r="D68" s="7">
        <v>94014.2864973319</v>
      </c>
      <c r="E68" s="7">
        <v>95163.9319264048</v>
      </c>
      <c r="F68" s="8">
        <v>2.410743618488E10</v>
      </c>
      <c r="G68" s="8">
        <v>1.88468422646012E12</v>
      </c>
      <c r="I68" s="9">
        <f t="shared" si="1"/>
        <v>1003.745704</v>
      </c>
      <c r="J68" s="10">
        <f t="shared" si="2"/>
        <v>0.01065998002</v>
      </c>
      <c r="K68" s="10">
        <f t="shared" si="3"/>
        <v>-0.01609231124</v>
      </c>
      <c r="L68" s="9">
        <f t="shared" si="4"/>
        <v>96421.65246</v>
      </c>
      <c r="M68" s="10">
        <f t="shared" si="5"/>
        <v>0.01321635741</v>
      </c>
      <c r="N68" s="10">
        <f t="shared" si="6"/>
        <v>0.102345677</v>
      </c>
      <c r="P68" s="10">
        <f t="shared" si="7"/>
        <v>0.01065998002</v>
      </c>
    </row>
    <row r="69">
      <c r="A69" s="6">
        <v>45653.0</v>
      </c>
      <c r="B69" s="7">
        <v>95704.9745862557</v>
      </c>
      <c r="C69" s="7">
        <v>97294.8464204259</v>
      </c>
      <c r="D69" s="7">
        <v>93310.7438042296</v>
      </c>
      <c r="E69" s="7">
        <v>94164.8603483526</v>
      </c>
      <c r="F69" s="8">
        <v>5.241993456508E10</v>
      </c>
      <c r="G69" s="8">
        <v>1.86454190746446E12</v>
      </c>
      <c r="I69" s="9">
        <f t="shared" si="1"/>
        <v>-1540.114238</v>
      </c>
      <c r="J69" s="10">
        <f t="shared" si="2"/>
        <v>-0.01609231124</v>
      </c>
      <c r="K69" s="10">
        <f t="shared" si="3"/>
        <v>-0.03526950289</v>
      </c>
      <c r="L69" s="9">
        <f t="shared" si="4"/>
        <v>96934.66244</v>
      </c>
      <c r="M69" s="10">
        <f t="shared" si="5"/>
        <v>0.02941439172</v>
      </c>
      <c r="N69" s="10">
        <f t="shared" si="6"/>
        <v>0.2838081325</v>
      </c>
      <c r="P69" s="10">
        <f t="shared" si="7"/>
        <v>-0.01609231124</v>
      </c>
    </row>
    <row r="70">
      <c r="A70" s="6">
        <v>45652.0</v>
      </c>
      <c r="B70" s="7">
        <v>99297.6970087846</v>
      </c>
      <c r="C70" s="7">
        <v>99884.57216657</v>
      </c>
      <c r="D70" s="7">
        <v>95137.8852950566</v>
      </c>
      <c r="E70" s="7">
        <v>95795.5165975983</v>
      </c>
      <c r="F70" s="8">
        <v>4.705498087326E10</v>
      </c>
      <c r="G70" s="8">
        <v>1.89693757626902E12</v>
      </c>
      <c r="I70" s="9">
        <f t="shared" si="1"/>
        <v>-3502.180411</v>
      </c>
      <c r="J70" s="10">
        <f t="shared" si="2"/>
        <v>-0.03526950289</v>
      </c>
      <c r="K70" s="10">
        <f t="shared" si="3"/>
        <v>0.00631645435</v>
      </c>
      <c r="L70" s="9">
        <f t="shared" si="4"/>
        <v>97176.86721</v>
      </c>
      <c r="M70" s="10">
        <f t="shared" si="5"/>
        <v>0.01441978349</v>
      </c>
      <c r="N70" s="10">
        <f t="shared" si="6"/>
        <v>-0.3980534707</v>
      </c>
      <c r="P70" s="10">
        <f t="shared" si="7"/>
        <v>-0.03526950289</v>
      </c>
    </row>
    <row r="71">
      <c r="A71" s="6">
        <v>45651.0</v>
      </c>
      <c r="B71" s="7">
        <v>98675.9108627628</v>
      </c>
      <c r="C71" s="7">
        <v>99478.7490158499</v>
      </c>
      <c r="D71" s="7">
        <v>97593.470165093</v>
      </c>
      <c r="E71" s="7">
        <v>99299.1927492124</v>
      </c>
      <c r="F71" s="8">
        <v>3.370039462911E10</v>
      </c>
      <c r="G71" s="8">
        <v>1.96621008259095E12</v>
      </c>
      <c r="I71" s="9">
        <f t="shared" si="1"/>
        <v>623.2818864</v>
      </c>
      <c r="J71" s="10">
        <f t="shared" si="2"/>
        <v>0.00631645435</v>
      </c>
      <c r="K71" s="10">
        <f t="shared" si="3"/>
        <v>0.04215849765</v>
      </c>
      <c r="L71" s="9">
        <f t="shared" si="4"/>
        <v>97282.9172</v>
      </c>
      <c r="M71" s="10">
        <f t="shared" si="5"/>
        <v>-0.02030505479</v>
      </c>
      <c r="N71" s="10">
        <f t="shared" si="6"/>
        <v>-0.3846772167</v>
      </c>
      <c r="P71" s="10">
        <f t="shared" si="7"/>
        <v>0.00631645435</v>
      </c>
    </row>
    <row r="72">
      <c r="A72" s="6">
        <v>45650.0</v>
      </c>
      <c r="B72" s="7">
        <v>94684.3475533376</v>
      </c>
      <c r="C72" s="7">
        <v>99404.0613248691</v>
      </c>
      <c r="D72" s="7">
        <v>93448.0139404195</v>
      </c>
      <c r="E72" s="7">
        <v>98676.0973968281</v>
      </c>
      <c r="F72" s="8">
        <v>4.711495367413E10</v>
      </c>
      <c r="G72" s="8">
        <v>1.95385171351667E12</v>
      </c>
      <c r="I72" s="9">
        <f t="shared" si="1"/>
        <v>3991.749843</v>
      </c>
      <c r="J72" s="10">
        <f t="shared" si="2"/>
        <v>0.04215849765</v>
      </c>
      <c r="K72" s="10">
        <f t="shared" si="3"/>
        <v>-0.00434442858</v>
      </c>
      <c r="L72" s="9">
        <f t="shared" si="4"/>
        <v>98349.27446</v>
      </c>
      <c r="M72" s="10">
        <f t="shared" si="5"/>
        <v>-0.003312078029</v>
      </c>
      <c r="N72" s="10">
        <f t="shared" si="6"/>
        <v>0.3386167878</v>
      </c>
      <c r="P72" s="10">
        <f t="shared" si="7"/>
        <v>0.04215849765</v>
      </c>
    </row>
    <row r="73">
      <c r="A73" s="6">
        <v>45649.0</v>
      </c>
      <c r="B73" s="7">
        <v>95099.3919548289</v>
      </c>
      <c r="C73" s="7">
        <v>96416.2139282978</v>
      </c>
      <c r="D73" s="7">
        <v>92403.1313832204</v>
      </c>
      <c r="E73" s="7">
        <v>94686.2394384325</v>
      </c>
      <c r="F73" s="8">
        <v>6.523900291862E10</v>
      </c>
      <c r="G73" s="8">
        <v>1.87531406598488E12</v>
      </c>
      <c r="I73" s="9">
        <f t="shared" si="1"/>
        <v>-413.1525164</v>
      </c>
      <c r="J73" s="10">
        <f t="shared" si="2"/>
        <v>-0.00434442858</v>
      </c>
      <c r="K73" s="10">
        <f t="shared" si="3"/>
        <v>-0.02173853586</v>
      </c>
      <c r="L73" s="9">
        <f t="shared" si="4"/>
        <v>99969.77177</v>
      </c>
      <c r="M73" s="10">
        <f t="shared" si="5"/>
        <v>0.05580042425</v>
      </c>
      <c r="N73" s="10">
        <f t="shared" si="6"/>
        <v>-0.199716249</v>
      </c>
      <c r="P73" s="10">
        <f t="shared" si="7"/>
        <v>-0.00434442858</v>
      </c>
    </row>
    <row r="74">
      <c r="A74" s="6">
        <v>45648.0</v>
      </c>
      <c r="B74" s="7">
        <v>97218.3182689266</v>
      </c>
      <c r="C74" s="7">
        <v>97360.2647012436</v>
      </c>
      <c r="D74" s="7">
        <v>94202.1862477336</v>
      </c>
      <c r="E74" s="7">
        <v>95104.9343710597</v>
      </c>
      <c r="F74" s="8">
        <v>4.31479813137E10</v>
      </c>
      <c r="G74" s="8">
        <v>1.88295331539926E12</v>
      </c>
      <c r="I74" s="9">
        <f t="shared" si="1"/>
        <v>-2113.383898</v>
      </c>
      <c r="J74" s="10">
        <f t="shared" si="2"/>
        <v>-0.02173853586</v>
      </c>
      <c r="K74" s="10">
        <f t="shared" si="3"/>
        <v>-0.005436646473</v>
      </c>
      <c r="L74" s="9">
        <f t="shared" si="4"/>
        <v>101283.1663</v>
      </c>
      <c r="M74" s="10">
        <f t="shared" si="5"/>
        <v>0.06496226435</v>
      </c>
      <c r="N74" s="10">
        <f t="shared" si="6"/>
        <v>-1.040633657</v>
      </c>
      <c r="P74" s="10">
        <f t="shared" si="7"/>
        <v>-0.02173853586</v>
      </c>
    </row>
    <row r="75">
      <c r="A75" s="6">
        <v>45647.0</v>
      </c>
      <c r="B75" s="7">
        <v>97756.1922018157</v>
      </c>
      <c r="C75" s="7">
        <v>99507.0985909185</v>
      </c>
      <c r="D75" s="7">
        <v>96426.5207387424</v>
      </c>
      <c r="E75" s="7">
        <v>97224.7263442974</v>
      </c>
      <c r="F75" s="8">
        <v>5.176533429397E10</v>
      </c>
      <c r="G75" s="8">
        <v>1.92486194027583E12</v>
      </c>
      <c r="I75" s="9">
        <f t="shared" si="1"/>
        <v>-531.4658575</v>
      </c>
      <c r="J75" s="10">
        <f t="shared" si="2"/>
        <v>-0.005436646473</v>
      </c>
      <c r="K75" s="10">
        <f t="shared" si="3"/>
        <v>0.002782312079</v>
      </c>
      <c r="L75" s="9">
        <f t="shared" si="4"/>
        <v>101875.7719</v>
      </c>
      <c r="M75" s="10">
        <f t="shared" si="5"/>
        <v>0.04783809393</v>
      </c>
      <c r="N75" s="10">
        <f t="shared" si="6"/>
        <v>0.07963737408</v>
      </c>
      <c r="P75" s="10">
        <f t="shared" si="7"/>
        <v>-0.005436646473</v>
      </c>
    </row>
    <row r="76">
      <c r="A76" s="6">
        <v>45646.0</v>
      </c>
      <c r="B76" s="7">
        <v>97484.6973095173</v>
      </c>
      <c r="C76" s="7">
        <v>98098.9113051982</v>
      </c>
      <c r="D76" s="7">
        <v>92175.1804504625</v>
      </c>
      <c r="E76" s="7">
        <v>97755.9301603751</v>
      </c>
      <c r="F76" s="8">
        <v>1.0563408340808E11</v>
      </c>
      <c r="G76" s="8">
        <v>1.93545946046873E12</v>
      </c>
      <c r="I76" s="9">
        <f t="shared" si="1"/>
        <v>271.2328509</v>
      </c>
      <c r="J76" s="10">
        <f t="shared" si="2"/>
        <v>0.002782312079</v>
      </c>
      <c r="K76" s="10">
        <f t="shared" si="3"/>
        <v>-0.02577915184</v>
      </c>
      <c r="L76" s="9">
        <f t="shared" si="4"/>
        <v>102404.8183</v>
      </c>
      <c r="M76" s="10">
        <f t="shared" si="5"/>
        <v>0.04755607243</v>
      </c>
      <c r="N76" s="10">
        <f t="shared" si="6"/>
        <v>0.03451912022</v>
      </c>
      <c r="P76" s="10">
        <f t="shared" si="7"/>
        <v>0.002782312079</v>
      </c>
    </row>
    <row r="77">
      <c r="A77" s="6">
        <v>45645.0</v>
      </c>
      <c r="B77" s="7">
        <v>100070.687428942</v>
      </c>
      <c r="C77" s="7">
        <v>102748.150846626</v>
      </c>
      <c r="D77" s="7">
        <v>95587.6815019394</v>
      </c>
      <c r="E77" s="7">
        <v>97490.949982775</v>
      </c>
      <c r="F77" s="8">
        <v>9.722166239174E10</v>
      </c>
      <c r="G77" s="8">
        <v>1.93004405323837E12</v>
      </c>
      <c r="I77" s="9">
        <f t="shared" si="1"/>
        <v>-2579.737446</v>
      </c>
      <c r="J77" s="10">
        <f t="shared" si="2"/>
        <v>-0.02577915184</v>
      </c>
      <c r="K77" s="10">
        <f t="shared" si="3"/>
        <v>-0.0575215086</v>
      </c>
      <c r="L77" s="9">
        <f t="shared" si="4"/>
        <v>102769.3965</v>
      </c>
      <c r="M77" s="10">
        <f t="shared" si="5"/>
        <v>0.0541429389</v>
      </c>
      <c r="N77" s="10">
        <f t="shared" si="6"/>
        <v>0.2692815702</v>
      </c>
      <c r="P77" s="10">
        <f t="shared" si="7"/>
        <v>-0.02577915184</v>
      </c>
    </row>
    <row r="78">
      <c r="A78" s="6">
        <v>45644.0</v>
      </c>
      <c r="B78" s="7">
        <v>106147.295259683</v>
      </c>
      <c r="C78" s="7">
        <v>106470.606364896</v>
      </c>
      <c r="D78" s="7">
        <v>100041.542702904</v>
      </c>
      <c r="E78" s="7">
        <v>100041.542702904</v>
      </c>
      <c r="F78" s="8">
        <v>9.386565613945E10</v>
      </c>
      <c r="G78" s="8">
        <v>1.98299445616616E12</v>
      </c>
      <c r="I78" s="9">
        <f t="shared" si="1"/>
        <v>-6105.752557</v>
      </c>
      <c r="J78" s="10">
        <f t="shared" si="2"/>
        <v>-0.0575215086</v>
      </c>
      <c r="K78" s="10">
        <f t="shared" si="3"/>
        <v>0.001036564559</v>
      </c>
      <c r="L78" s="9">
        <f t="shared" si="4"/>
        <v>102931.038</v>
      </c>
      <c r="M78" s="10">
        <f t="shared" si="5"/>
        <v>0.02888295373</v>
      </c>
      <c r="N78" s="10">
        <f t="shared" si="6"/>
        <v>-0.3270339796</v>
      </c>
      <c r="P78" s="10">
        <f t="shared" si="7"/>
        <v>-0.0575215086</v>
      </c>
    </row>
    <row r="79">
      <c r="A79" s="6">
        <v>45643.0</v>
      </c>
      <c r="B79" s="7">
        <v>106030.690582452</v>
      </c>
      <c r="C79" s="7">
        <v>108268.447080436</v>
      </c>
      <c r="D79" s="7">
        <v>105291.737867581</v>
      </c>
      <c r="E79" s="7">
        <v>106140.59823843</v>
      </c>
      <c r="F79" s="8">
        <v>6.858936486785E10</v>
      </c>
      <c r="G79" s="8">
        <v>2.10134462152972E12</v>
      </c>
      <c r="I79" s="9">
        <f t="shared" si="1"/>
        <v>109.907656</v>
      </c>
      <c r="J79" s="10">
        <f t="shared" si="2"/>
        <v>0.001036564559</v>
      </c>
      <c r="K79" s="10">
        <f t="shared" si="3"/>
        <v>0.01664670236</v>
      </c>
      <c r="L79" s="9">
        <f t="shared" si="4"/>
        <v>101578.8716</v>
      </c>
      <c r="M79" s="10">
        <f t="shared" si="5"/>
        <v>-0.04297815113</v>
      </c>
      <c r="N79" s="10">
        <f t="shared" si="6"/>
        <v>0.4380830657</v>
      </c>
      <c r="P79" s="10">
        <f t="shared" si="7"/>
        <v>0.001036564559</v>
      </c>
    </row>
    <row r="80">
      <c r="A80" s="6">
        <v>45642.0</v>
      </c>
      <c r="B80" s="7">
        <v>104293.576460696</v>
      </c>
      <c r="C80" s="7">
        <v>107780.579552205</v>
      </c>
      <c r="D80" s="7">
        <v>103322.982818851</v>
      </c>
      <c r="E80" s="7">
        <v>106029.720586096</v>
      </c>
      <c r="F80" s="8">
        <v>9.102041781632E10</v>
      </c>
      <c r="G80" s="8">
        <v>2.09910177499023E12</v>
      </c>
      <c r="I80" s="9">
        <f t="shared" si="1"/>
        <v>1736.144125</v>
      </c>
      <c r="J80" s="10">
        <f t="shared" si="2"/>
        <v>0.01664670236</v>
      </c>
      <c r="K80" s="10">
        <f t="shared" si="3"/>
        <v>0.02885529143</v>
      </c>
      <c r="L80" s="9">
        <f t="shared" si="4"/>
        <v>100350.7288</v>
      </c>
      <c r="M80" s="10">
        <f t="shared" si="5"/>
        <v>-0.05356037674</v>
      </c>
      <c r="N80" s="10">
        <f t="shared" si="6"/>
        <v>0.2096539973</v>
      </c>
      <c r="P80" s="10">
        <f t="shared" si="7"/>
        <v>0.01664670236</v>
      </c>
    </row>
    <row r="81">
      <c r="A81" s="6">
        <v>45641.0</v>
      </c>
      <c r="B81" s="7">
        <v>101373.532960679</v>
      </c>
      <c r="C81" s="7">
        <v>105047.541884203</v>
      </c>
      <c r="D81" s="7">
        <v>101227.027792995</v>
      </c>
      <c r="E81" s="7">
        <v>104298.695797921</v>
      </c>
      <c r="F81" s="8">
        <v>5.114591413743E10</v>
      </c>
      <c r="G81" s="8">
        <v>2.06514433308126E12</v>
      </c>
      <c r="I81" s="9">
        <f t="shared" si="1"/>
        <v>2925.162837</v>
      </c>
      <c r="J81" s="10">
        <f t="shared" si="2"/>
        <v>0.02885529143</v>
      </c>
      <c r="K81" s="10">
        <f t="shared" si="3"/>
        <v>-0.000773511658</v>
      </c>
      <c r="L81" s="9">
        <f t="shared" si="4"/>
        <v>99913.20271</v>
      </c>
      <c r="M81" s="10">
        <f t="shared" si="5"/>
        <v>-0.04204743936</v>
      </c>
      <c r="N81" s="10">
        <f t="shared" si="6"/>
        <v>-0.4074857261</v>
      </c>
      <c r="P81" s="10">
        <f t="shared" si="7"/>
        <v>0.02885529143</v>
      </c>
    </row>
    <row r="82">
      <c r="A82" s="6">
        <v>45640.0</v>
      </c>
      <c r="B82" s="7">
        <v>101451.43995018</v>
      </c>
      <c r="C82" s="7">
        <v>102618.884575431</v>
      </c>
      <c r="D82" s="7">
        <v>100634.057548161</v>
      </c>
      <c r="E82" s="7">
        <v>101372.966078653</v>
      </c>
      <c r="F82" s="8">
        <v>4.042296879307E10</v>
      </c>
      <c r="G82" s="8">
        <v>2.00680850297848E12</v>
      </c>
      <c r="I82" s="9">
        <f t="shared" si="1"/>
        <v>-78.47387153</v>
      </c>
      <c r="J82" s="10">
        <f t="shared" si="2"/>
        <v>-0.000773511658</v>
      </c>
      <c r="K82" s="10">
        <f t="shared" si="3"/>
        <v>0.01411945183</v>
      </c>
      <c r="L82" s="9">
        <f t="shared" si="4"/>
        <v>99706.11279</v>
      </c>
      <c r="M82" s="10">
        <f t="shared" si="5"/>
        <v>-0.01644277912</v>
      </c>
      <c r="N82" s="10">
        <f t="shared" si="6"/>
        <v>-0.266794942</v>
      </c>
      <c r="P82" s="10">
        <f t="shared" si="7"/>
        <v>-0.000773511658</v>
      </c>
    </row>
    <row r="83">
      <c r="A83" s="6">
        <v>45639.0</v>
      </c>
      <c r="B83" s="7">
        <v>100046.650538121</v>
      </c>
      <c r="C83" s="7">
        <v>101888.80840895</v>
      </c>
      <c r="D83" s="7">
        <v>99233.2780486758</v>
      </c>
      <c r="E83" s="7">
        <v>101459.254401268</v>
      </c>
      <c r="F83" s="8">
        <v>5.689475158319E10</v>
      </c>
      <c r="G83" s="8">
        <v>2.00842363706433E12</v>
      </c>
      <c r="I83" s="9">
        <f t="shared" si="1"/>
        <v>1412.603863</v>
      </c>
      <c r="J83" s="10">
        <f t="shared" si="2"/>
        <v>0.01411945183</v>
      </c>
      <c r="K83" s="10">
        <f t="shared" si="3"/>
        <v>-0.01111825118</v>
      </c>
      <c r="L83" s="9">
        <f t="shared" si="4"/>
        <v>99486.32141</v>
      </c>
      <c r="M83" s="10">
        <f t="shared" si="5"/>
        <v>-0.01944556961</v>
      </c>
      <c r="N83" s="10">
        <f t="shared" si="6"/>
        <v>-0.1847743908</v>
      </c>
      <c r="P83" s="10">
        <f t="shared" si="7"/>
        <v>0.01411945183</v>
      </c>
    </row>
    <row r="84">
      <c r="A84" s="6">
        <v>45638.0</v>
      </c>
      <c r="B84" s="7">
        <v>101167.807004336</v>
      </c>
      <c r="C84" s="7">
        <v>102524.910275345</v>
      </c>
      <c r="D84" s="7">
        <v>99339.9499287061</v>
      </c>
      <c r="E84" s="7">
        <v>100042.997915011</v>
      </c>
      <c r="F84" s="8">
        <v>7.207398353297E10</v>
      </c>
      <c r="G84" s="8">
        <v>1.98044055537936E12</v>
      </c>
      <c r="I84" s="9">
        <f t="shared" si="1"/>
        <v>-1124.809089</v>
      </c>
      <c r="J84" s="10">
        <f t="shared" si="2"/>
        <v>-0.01111825118</v>
      </c>
      <c r="K84" s="10">
        <f t="shared" si="3"/>
        <v>0.04673241338</v>
      </c>
      <c r="L84" s="9">
        <f t="shared" si="4"/>
        <v>98993.54632</v>
      </c>
      <c r="M84" s="10">
        <f t="shared" si="5"/>
        <v>-0.01049000551</v>
      </c>
      <c r="N84" s="10">
        <f t="shared" si="6"/>
        <v>-0.2275682146</v>
      </c>
      <c r="P84" s="10">
        <f t="shared" si="7"/>
        <v>-0.01111825118</v>
      </c>
    </row>
    <row r="85">
      <c r="A85" s="6">
        <v>45637.0</v>
      </c>
      <c r="B85" s="7">
        <v>96656.0616181213</v>
      </c>
      <c r="C85" s="7">
        <v>101913.362465715</v>
      </c>
      <c r="D85" s="7">
        <v>95747.2288650111</v>
      </c>
      <c r="E85" s="7">
        <v>101173.03264511</v>
      </c>
      <c r="F85" s="8">
        <v>8.539140993584E10</v>
      </c>
      <c r="G85" s="8">
        <v>2.00268263462317E12</v>
      </c>
      <c r="I85" s="9">
        <f t="shared" si="1"/>
        <v>4516.971027</v>
      </c>
      <c r="J85" s="10">
        <f t="shared" si="2"/>
        <v>0.04673241338</v>
      </c>
      <c r="K85" s="10">
        <f t="shared" si="3"/>
        <v>-0.007859105344</v>
      </c>
      <c r="L85" s="9">
        <f t="shared" si="4"/>
        <v>98650.04559</v>
      </c>
      <c r="M85" s="10">
        <f t="shared" si="5"/>
        <v>-0.02493734734</v>
      </c>
      <c r="N85" s="10">
        <f t="shared" si="6"/>
        <v>-0.05583364041</v>
      </c>
      <c r="P85" s="10">
        <f t="shared" si="7"/>
        <v>0.04673241338</v>
      </c>
    </row>
    <row r="86">
      <c r="A86" s="6">
        <v>45636.0</v>
      </c>
      <c r="B86" s="7">
        <v>97441.2344664559</v>
      </c>
      <c r="C86" s="7">
        <v>98270.1527701471</v>
      </c>
      <c r="D86" s="7">
        <v>94321.25879199</v>
      </c>
      <c r="E86" s="7">
        <v>96675.4335399369</v>
      </c>
      <c r="F86" s="8">
        <v>1.0482378063361E11</v>
      </c>
      <c r="G86" s="8">
        <v>1.91323511758906E12</v>
      </c>
      <c r="I86" s="9">
        <f t="shared" si="1"/>
        <v>-765.8009265</v>
      </c>
      <c r="J86" s="10">
        <f t="shared" si="2"/>
        <v>-0.007859105344</v>
      </c>
      <c r="K86" s="10">
        <f t="shared" si="3"/>
        <v>-0.03757853304</v>
      </c>
      <c r="L86" s="9">
        <f t="shared" si="4"/>
        <v>98553.86396</v>
      </c>
      <c r="M86" s="10">
        <f t="shared" si="5"/>
        <v>0.01943027666</v>
      </c>
      <c r="N86" s="10">
        <f t="shared" si="6"/>
        <v>0.6013086579</v>
      </c>
      <c r="P86" s="10">
        <f t="shared" si="7"/>
        <v>-0.007859105344</v>
      </c>
    </row>
    <row r="87">
      <c r="A87" s="6">
        <v>45635.0</v>
      </c>
      <c r="B87" s="7">
        <v>101237.061521334</v>
      </c>
      <c r="C87" s="7">
        <v>101272.504213427</v>
      </c>
      <c r="D87" s="7">
        <v>94355.9110419722</v>
      </c>
      <c r="E87" s="7">
        <v>97432.7212603679</v>
      </c>
      <c r="F87" s="8">
        <v>1.1067647390841E11</v>
      </c>
      <c r="G87" s="8">
        <v>1.928513648652E12</v>
      </c>
      <c r="I87" s="9">
        <f t="shared" si="1"/>
        <v>-3804.340261</v>
      </c>
      <c r="J87" s="10">
        <f t="shared" si="2"/>
        <v>-0.03757853304</v>
      </c>
      <c r="K87" s="10">
        <f t="shared" si="3"/>
        <v>0.01315123234</v>
      </c>
      <c r="L87" s="9">
        <f t="shared" si="4"/>
        <v>98329.94687</v>
      </c>
      <c r="M87" s="10">
        <f t="shared" si="5"/>
        <v>0.009208668285</v>
      </c>
      <c r="N87" s="10">
        <f t="shared" si="6"/>
        <v>-0.001172987864</v>
      </c>
      <c r="P87" s="10">
        <f t="shared" si="7"/>
        <v>-0.03757853304</v>
      </c>
    </row>
    <row r="88">
      <c r="A88" s="6">
        <v>45634.0</v>
      </c>
      <c r="B88" s="7">
        <v>99921.9167967171</v>
      </c>
      <c r="C88" s="7">
        <v>101399.988708924</v>
      </c>
      <c r="D88" s="7">
        <v>98771.5141679393</v>
      </c>
      <c r="E88" s="7">
        <v>101236.013140353</v>
      </c>
      <c r="F88" s="8">
        <v>4.412575192528E10</v>
      </c>
      <c r="G88" s="8">
        <v>2.00353895015815E12</v>
      </c>
      <c r="I88" s="9">
        <f t="shared" si="1"/>
        <v>1314.096344</v>
      </c>
      <c r="J88" s="10">
        <f t="shared" si="2"/>
        <v>0.01315123234</v>
      </c>
      <c r="K88" s="10">
        <f t="shared" si="3"/>
        <v>0.00006627675295</v>
      </c>
      <c r="L88" s="9">
        <f t="shared" si="4"/>
        <v>97764.77255</v>
      </c>
      <c r="M88" s="10">
        <f t="shared" si="5"/>
        <v>-0.03428859433</v>
      </c>
      <c r="N88" s="10">
        <f t="shared" si="6"/>
        <v>-1.139884542</v>
      </c>
      <c r="P88" s="10">
        <f t="shared" si="7"/>
        <v>0.01315123234</v>
      </c>
    </row>
    <row r="89">
      <c r="A89" s="6">
        <v>45633.0</v>
      </c>
      <c r="B89" s="7">
        <v>99916.7144638641</v>
      </c>
      <c r="C89" s="7">
        <v>100563.379751038</v>
      </c>
      <c r="D89" s="7">
        <v>99030.8864921902</v>
      </c>
      <c r="E89" s="7">
        <v>99923.3366192646</v>
      </c>
      <c r="F89" s="8">
        <v>4.41775108968E10</v>
      </c>
      <c r="G89" s="8">
        <v>1.97752144564032E12</v>
      </c>
      <c r="I89" s="9">
        <f t="shared" si="1"/>
        <v>6.622155401</v>
      </c>
      <c r="J89" s="10">
        <f t="shared" si="2"/>
        <v>0.00006627675295</v>
      </c>
      <c r="K89" s="10">
        <f t="shared" si="3"/>
        <v>0.02932281873</v>
      </c>
      <c r="L89" s="9">
        <f t="shared" si="4"/>
        <v>97268.44672</v>
      </c>
      <c r="M89" s="10">
        <f t="shared" si="5"/>
        <v>-0.02656926785</v>
      </c>
      <c r="N89" s="10">
        <f t="shared" si="6"/>
        <v>-0.5784556453</v>
      </c>
      <c r="P89" s="10">
        <f t="shared" si="7"/>
        <v>0.00006627675295</v>
      </c>
    </row>
    <row r="90">
      <c r="A90" s="6">
        <v>45632.0</v>
      </c>
      <c r="B90" s="7">
        <v>97074.2248322286</v>
      </c>
      <c r="C90" s="7">
        <v>102039.88179589</v>
      </c>
      <c r="D90" s="7">
        <v>96514.8760817966</v>
      </c>
      <c r="E90" s="7">
        <v>99920.7147303285</v>
      </c>
      <c r="F90" s="8">
        <v>9.453477265792E10</v>
      </c>
      <c r="G90" s="8">
        <v>1.97763096472096E12</v>
      </c>
      <c r="I90" s="9">
        <f t="shared" si="1"/>
        <v>2846.489898</v>
      </c>
      <c r="J90" s="10">
        <f t="shared" si="2"/>
        <v>0.02932281873</v>
      </c>
      <c r="K90" s="10">
        <f t="shared" si="3"/>
        <v>-0.02175342944</v>
      </c>
      <c r="L90" s="9">
        <f t="shared" si="4"/>
        <v>96917.13372</v>
      </c>
      <c r="M90" s="10">
        <f t="shared" si="5"/>
        <v>-0.03005964296</v>
      </c>
      <c r="N90" s="10">
        <f t="shared" si="6"/>
        <v>0.4826406472</v>
      </c>
      <c r="P90" s="10">
        <f t="shared" si="7"/>
        <v>0.02932281873</v>
      </c>
    </row>
    <row r="91">
      <c r="A91" s="6">
        <v>45631.0</v>
      </c>
      <c r="B91" s="7">
        <v>98741.5393815507</v>
      </c>
      <c r="C91" s="7">
        <v>103900.472147233</v>
      </c>
      <c r="D91" s="7">
        <v>91998.781701436</v>
      </c>
      <c r="E91" s="7">
        <v>96593.5722722098</v>
      </c>
      <c r="F91" s="8">
        <v>1.4921894557965E11</v>
      </c>
      <c r="G91" s="8">
        <v>1.91177756557702E12</v>
      </c>
      <c r="I91" s="9">
        <f t="shared" si="1"/>
        <v>-2147.967109</v>
      </c>
      <c r="J91" s="10">
        <f t="shared" si="2"/>
        <v>-0.02175342944</v>
      </c>
      <c r="K91" s="10">
        <f t="shared" si="3"/>
        <v>0.028961782</v>
      </c>
      <c r="L91" s="9">
        <f t="shared" si="4"/>
        <v>96782.68985</v>
      </c>
      <c r="M91" s="10">
        <f t="shared" si="5"/>
        <v>0.00195786916</v>
      </c>
      <c r="N91" s="10">
        <f t="shared" si="6"/>
        <v>0.1312439139</v>
      </c>
      <c r="P91" s="10">
        <f t="shared" si="7"/>
        <v>-0.02175342944</v>
      </c>
    </row>
    <row r="92">
      <c r="A92" s="6">
        <v>45630.0</v>
      </c>
      <c r="B92" s="7">
        <v>95988.5287123714</v>
      </c>
      <c r="C92" s="7">
        <v>99207.3250728128</v>
      </c>
      <c r="D92" s="7">
        <v>94660.5232511768</v>
      </c>
      <c r="E92" s="7">
        <v>98768.5275553455</v>
      </c>
      <c r="F92" s="8">
        <v>7.719981711198E10</v>
      </c>
      <c r="G92" s="8">
        <v>1.95415609701225E12</v>
      </c>
      <c r="I92" s="9">
        <f t="shared" si="1"/>
        <v>2779.998843</v>
      </c>
      <c r="J92" s="10">
        <f t="shared" si="2"/>
        <v>0.028961782</v>
      </c>
      <c r="K92" s="10">
        <f t="shared" si="3"/>
        <v>0.001539464081</v>
      </c>
      <c r="L92" s="9">
        <f t="shared" si="4"/>
        <v>96381.83283</v>
      </c>
      <c r="M92" s="10">
        <f t="shared" si="5"/>
        <v>-0.02416452675</v>
      </c>
      <c r="N92" s="10">
        <f t="shared" si="6"/>
        <v>-0.08369101755</v>
      </c>
      <c r="P92" s="10">
        <f t="shared" si="7"/>
        <v>0.028961782</v>
      </c>
    </row>
    <row r="93">
      <c r="A93" s="6">
        <v>45629.0</v>
      </c>
      <c r="B93" s="7">
        <v>95854.5974342939</v>
      </c>
      <c r="C93" s="7">
        <v>96297.2000609749</v>
      </c>
      <c r="D93" s="7">
        <v>93629.5598937809</v>
      </c>
      <c r="E93" s="7">
        <v>96002.162144032</v>
      </c>
      <c r="F93" s="8">
        <v>6.706781096123E10</v>
      </c>
      <c r="G93" s="8">
        <v>1.89953246106709E12</v>
      </c>
      <c r="I93" s="9">
        <f t="shared" si="1"/>
        <v>147.5647097</v>
      </c>
      <c r="J93" s="10">
        <f t="shared" si="2"/>
        <v>0.001539464081</v>
      </c>
      <c r="K93" s="10">
        <f t="shared" si="3"/>
        <v>-0.01450212116</v>
      </c>
      <c r="L93" s="9">
        <f t="shared" si="4"/>
        <v>95807.99778</v>
      </c>
      <c r="M93" s="10">
        <f t="shared" si="5"/>
        <v>-0.002022499864</v>
      </c>
      <c r="N93" s="10">
        <f t="shared" si="6"/>
        <v>0.4965561304</v>
      </c>
      <c r="P93" s="10">
        <f t="shared" si="7"/>
        <v>0.001539464081</v>
      </c>
    </row>
    <row r="94">
      <c r="A94" s="6">
        <v>45628.0</v>
      </c>
      <c r="B94" s="7">
        <v>97276.0101170567</v>
      </c>
      <c r="C94" s="7">
        <v>98152.5982470177</v>
      </c>
      <c r="D94" s="7">
        <v>94482.8633434321</v>
      </c>
      <c r="E94" s="7">
        <v>95865.3016323752</v>
      </c>
      <c r="F94" s="8">
        <v>7.268078430511E10</v>
      </c>
      <c r="G94" s="8">
        <v>1.89699404004338E12</v>
      </c>
      <c r="I94" s="9">
        <f t="shared" si="1"/>
        <v>-1410.708485</v>
      </c>
      <c r="J94" s="10">
        <f t="shared" si="2"/>
        <v>-0.01450212116</v>
      </c>
      <c r="K94" s="10">
        <f t="shared" si="3"/>
        <v>0.008484810073</v>
      </c>
      <c r="L94" s="9">
        <f t="shared" si="4"/>
        <v>95413.28258</v>
      </c>
      <c r="M94" s="10">
        <f t="shared" si="5"/>
        <v>-0.004715147642</v>
      </c>
      <c r="N94" s="10">
        <f t="shared" si="6"/>
        <v>0.1354570442</v>
      </c>
      <c r="P94" s="10">
        <f t="shared" si="7"/>
        <v>-0.01450212116</v>
      </c>
    </row>
    <row r="95">
      <c r="A95" s="6">
        <v>45627.0</v>
      </c>
      <c r="B95" s="7">
        <v>96461.3368002386</v>
      </c>
      <c r="C95" s="7">
        <v>97888.1272696056</v>
      </c>
      <c r="D95" s="7">
        <v>95770.1844650506</v>
      </c>
      <c r="E95" s="7">
        <v>97279.7929223558</v>
      </c>
      <c r="F95" s="8">
        <v>3.659069529624E10</v>
      </c>
      <c r="G95" s="8">
        <v>1.92478495714368E12</v>
      </c>
      <c r="I95" s="9">
        <f t="shared" si="1"/>
        <v>818.4561221</v>
      </c>
      <c r="J95" s="10">
        <f t="shared" si="2"/>
        <v>0.008484810073</v>
      </c>
      <c r="K95" s="10">
        <f t="shared" si="3"/>
        <v>-0.01046238901</v>
      </c>
      <c r="L95" s="9">
        <f t="shared" si="4"/>
        <v>95518.14372</v>
      </c>
      <c r="M95" s="10">
        <f t="shared" si="5"/>
        <v>-0.01810909694</v>
      </c>
      <c r="N95" s="10">
        <f t="shared" si="6"/>
        <v>-0.737633133</v>
      </c>
      <c r="P95" s="10">
        <f t="shared" si="7"/>
        <v>0.008484810073</v>
      </c>
    </row>
    <row r="96">
      <c r="A96" s="6">
        <v>45626.0</v>
      </c>
      <c r="B96" s="7">
        <v>97468.8124452958</v>
      </c>
      <c r="C96" s="7">
        <v>97499.3424017154</v>
      </c>
      <c r="D96" s="7">
        <v>96144.2198283204</v>
      </c>
      <c r="E96" s="7">
        <v>96449.0558127732</v>
      </c>
      <c r="F96" s="8">
        <v>3.163422786646E10</v>
      </c>
      <c r="G96" s="8">
        <v>1.90865296566517E12</v>
      </c>
      <c r="I96" s="9">
        <f t="shared" si="1"/>
        <v>-1019.756633</v>
      </c>
      <c r="J96" s="10">
        <f t="shared" si="2"/>
        <v>-0.01046238901</v>
      </c>
      <c r="K96" s="10">
        <f t="shared" si="3"/>
        <v>0.01889698304</v>
      </c>
      <c r="L96" s="9">
        <f t="shared" si="4"/>
        <v>95707.89</v>
      </c>
      <c r="M96" s="10">
        <f t="shared" si="5"/>
        <v>-0.007684531545</v>
      </c>
      <c r="N96" s="10">
        <f t="shared" si="6"/>
        <v>0.04927668072</v>
      </c>
      <c r="P96" s="10">
        <f t="shared" si="7"/>
        <v>-0.01046238901</v>
      </c>
    </row>
    <row r="97">
      <c r="A97" s="6">
        <v>45625.0</v>
      </c>
      <c r="B97" s="7">
        <v>95653.9525935763</v>
      </c>
      <c r="C97" s="7">
        <v>98693.1681672557</v>
      </c>
      <c r="D97" s="7">
        <v>95407.8863720956</v>
      </c>
      <c r="E97" s="7">
        <v>97461.5237129843</v>
      </c>
      <c r="F97" s="8">
        <v>5.496868247636E10</v>
      </c>
      <c r="G97" s="8">
        <v>1.92882066117408E12</v>
      </c>
      <c r="I97" s="9">
        <f t="shared" si="1"/>
        <v>1807.571119</v>
      </c>
      <c r="J97" s="10">
        <f t="shared" si="2"/>
        <v>0.01889698304</v>
      </c>
      <c r="K97" s="10">
        <f t="shared" si="3"/>
        <v>-0.003152309903</v>
      </c>
      <c r="L97" s="9">
        <f t="shared" si="4"/>
        <v>95927.33834</v>
      </c>
      <c r="M97" s="10">
        <f t="shared" si="5"/>
        <v>-0.01574144663</v>
      </c>
      <c r="N97" s="10">
        <f t="shared" si="6"/>
        <v>-0.3611450669</v>
      </c>
      <c r="P97" s="10">
        <f t="shared" si="7"/>
        <v>0.01889698304</v>
      </c>
    </row>
    <row r="98">
      <c r="A98" s="6">
        <v>45624.0</v>
      </c>
      <c r="B98" s="7">
        <v>95954.9448816703</v>
      </c>
      <c r="C98" s="7">
        <v>96650.2037683052</v>
      </c>
      <c r="D98" s="7">
        <v>94677.3542961871</v>
      </c>
      <c r="E98" s="7">
        <v>95652.4651587091</v>
      </c>
      <c r="F98" s="8">
        <v>5.226000826061E10</v>
      </c>
      <c r="G98" s="8">
        <v>1.89286851953594E12</v>
      </c>
      <c r="I98" s="9">
        <f t="shared" si="1"/>
        <v>-302.479723</v>
      </c>
      <c r="J98" s="10">
        <f t="shared" si="2"/>
        <v>-0.003152309903</v>
      </c>
      <c r="K98" s="10">
        <f t="shared" si="3"/>
        <v>0.0433188788</v>
      </c>
      <c r="L98" s="9">
        <f t="shared" si="4"/>
        <v>96334.8044</v>
      </c>
      <c r="M98" s="10">
        <f t="shared" si="5"/>
        <v>0.0071335249</v>
      </c>
      <c r="N98" s="10">
        <f t="shared" si="6"/>
        <v>-0.2885149914</v>
      </c>
      <c r="P98" s="10">
        <f t="shared" si="7"/>
        <v>-0.003152309903</v>
      </c>
    </row>
    <row r="99">
      <c r="A99" s="6">
        <v>45623.0</v>
      </c>
      <c r="B99" s="7">
        <v>91978.1385818315</v>
      </c>
      <c r="C99" s="7">
        <v>97361.1819357048</v>
      </c>
      <c r="D99" s="7">
        <v>91778.6612119403</v>
      </c>
      <c r="E99" s="7">
        <v>95962.5284193169</v>
      </c>
      <c r="F99" s="8">
        <v>7.113345243822E10</v>
      </c>
      <c r="G99" s="8">
        <v>1.89877468075802E12</v>
      </c>
      <c r="I99" s="9">
        <f t="shared" si="1"/>
        <v>3984.389837</v>
      </c>
      <c r="J99" s="10">
        <f t="shared" si="2"/>
        <v>0.0433188788</v>
      </c>
      <c r="K99" s="10">
        <f t="shared" si="3"/>
        <v>-0.01183795639</v>
      </c>
      <c r="L99" s="9">
        <f t="shared" si="4"/>
        <v>96102.94249</v>
      </c>
      <c r="M99" s="10">
        <f t="shared" si="5"/>
        <v>0.001463217679</v>
      </c>
      <c r="N99" s="10">
        <f t="shared" si="6"/>
        <v>0.1172536049</v>
      </c>
      <c r="P99" s="10">
        <f t="shared" si="7"/>
        <v>0.0433188788</v>
      </c>
    </row>
    <row r="100">
      <c r="A100" s="6">
        <v>45622.0</v>
      </c>
      <c r="B100" s="7">
        <v>93087.2799915931</v>
      </c>
      <c r="C100" s="7">
        <v>94991.7499693653</v>
      </c>
      <c r="D100" s="7">
        <v>90770.8150406524</v>
      </c>
      <c r="E100" s="7">
        <v>91985.3168304103</v>
      </c>
      <c r="F100" s="8">
        <v>9.165651985542E10</v>
      </c>
      <c r="G100" s="8">
        <v>1.82005356459646E12</v>
      </c>
      <c r="I100" s="9">
        <f t="shared" si="1"/>
        <v>-1101.963161</v>
      </c>
      <c r="J100" s="10">
        <f t="shared" si="2"/>
        <v>-0.01183795639</v>
      </c>
      <c r="K100" s="10">
        <f t="shared" si="3"/>
        <v>-0.05030066629</v>
      </c>
      <c r="L100" s="9">
        <f t="shared" si="4"/>
        <v>96154.15323</v>
      </c>
      <c r="M100" s="10">
        <f t="shared" si="5"/>
        <v>0.04532067233</v>
      </c>
      <c r="N100" s="10">
        <f t="shared" si="6"/>
        <v>0.3608656017</v>
      </c>
      <c r="P100" s="10">
        <f t="shared" si="7"/>
        <v>-0.01183795639</v>
      </c>
    </row>
    <row r="101">
      <c r="A101" s="6">
        <v>45621.0</v>
      </c>
      <c r="B101" s="7">
        <v>98033.4427003163</v>
      </c>
      <c r="C101" s="7">
        <v>98935.0318069042</v>
      </c>
      <c r="D101" s="7">
        <v>92642.9148612771</v>
      </c>
      <c r="E101" s="7">
        <v>93102.2952135852</v>
      </c>
      <c r="F101" s="8">
        <v>8.090946249E10</v>
      </c>
      <c r="G101" s="8">
        <v>1.84225729073095E12</v>
      </c>
      <c r="I101" s="9">
        <f t="shared" si="1"/>
        <v>-4931.147487</v>
      </c>
      <c r="J101" s="10">
        <f t="shared" si="2"/>
        <v>-0.05030066629</v>
      </c>
      <c r="K101" s="10">
        <f t="shared" si="3"/>
        <v>0.002410801147</v>
      </c>
      <c r="L101" s="9">
        <f t="shared" si="4"/>
        <v>95788.48877</v>
      </c>
      <c r="M101" s="10">
        <f t="shared" si="5"/>
        <v>0.02885206594</v>
      </c>
      <c r="N101" s="10">
        <f t="shared" si="6"/>
        <v>0.1411156605</v>
      </c>
      <c r="P101" s="10">
        <f t="shared" si="7"/>
        <v>-0.05030066629</v>
      </c>
    </row>
    <row r="102">
      <c r="A102" s="6">
        <v>45620.0</v>
      </c>
      <c r="B102" s="7">
        <v>97778.0973586439</v>
      </c>
      <c r="C102" s="7">
        <v>98647.1775807062</v>
      </c>
      <c r="D102" s="7">
        <v>95788.0769955707</v>
      </c>
      <c r="E102" s="7">
        <v>98013.8209078789</v>
      </c>
      <c r="F102" s="8">
        <v>5.171202062289E10</v>
      </c>
      <c r="G102" s="8">
        <v>1.93791978926312E12</v>
      </c>
      <c r="I102" s="9">
        <f t="shared" si="1"/>
        <v>235.7235492</v>
      </c>
      <c r="J102" s="10">
        <f t="shared" si="2"/>
        <v>0.002410801147</v>
      </c>
      <c r="K102" s="10">
        <f t="shared" si="3"/>
        <v>-0.01241796754</v>
      </c>
      <c r="L102" s="9">
        <f t="shared" si="4"/>
        <v>94621.63596</v>
      </c>
      <c r="M102" s="10">
        <f t="shared" si="5"/>
        <v>-0.03460925119</v>
      </c>
      <c r="N102" s="10">
        <f t="shared" si="6"/>
        <v>-0.7668402195</v>
      </c>
      <c r="P102" s="10">
        <f t="shared" si="7"/>
        <v>0.002410801147</v>
      </c>
    </row>
    <row r="103">
      <c r="A103" s="6">
        <v>45619.0</v>
      </c>
      <c r="B103" s="7">
        <v>99006.7422747472</v>
      </c>
      <c r="C103" s="7">
        <v>99014.6778634921</v>
      </c>
      <c r="D103" s="7">
        <v>97232.893115107</v>
      </c>
      <c r="E103" s="7">
        <v>97777.279763055</v>
      </c>
      <c r="F103" s="8">
        <v>4.441464467669E10</v>
      </c>
      <c r="G103" s="8">
        <v>1.93462741821028E12</v>
      </c>
      <c r="I103" s="9">
        <f t="shared" si="1"/>
        <v>-1229.462512</v>
      </c>
      <c r="J103" s="10">
        <f t="shared" si="2"/>
        <v>-0.01241796754</v>
      </c>
      <c r="K103" s="10">
        <f t="shared" si="3"/>
        <v>0.005088840238</v>
      </c>
      <c r="L103" s="9">
        <f t="shared" si="4"/>
        <v>93590.37817</v>
      </c>
      <c r="M103" s="10">
        <f t="shared" si="5"/>
        <v>-0.04282080257</v>
      </c>
      <c r="N103" s="10">
        <f t="shared" si="6"/>
        <v>-0.3510853568</v>
      </c>
      <c r="P103" s="10">
        <f t="shared" si="7"/>
        <v>-0.01241796754</v>
      </c>
    </row>
    <row r="104">
      <c r="A104" s="6">
        <v>45618.0</v>
      </c>
      <c r="B104" s="7">
        <v>98496.4294867186</v>
      </c>
      <c r="C104" s="7">
        <v>99655.5010786335</v>
      </c>
      <c r="D104" s="7">
        <v>97222.6670416634</v>
      </c>
      <c r="E104" s="7">
        <v>98997.662080436</v>
      </c>
      <c r="F104" s="8">
        <v>7.847358055087E10</v>
      </c>
      <c r="G104" s="8">
        <v>1.95895443212685E12</v>
      </c>
      <c r="I104" s="9">
        <f t="shared" si="1"/>
        <v>501.2325937</v>
      </c>
      <c r="J104" s="10">
        <f t="shared" si="2"/>
        <v>0.005088840238</v>
      </c>
      <c r="K104" s="10">
        <f t="shared" si="3"/>
        <v>0.04420522688</v>
      </c>
      <c r="L104" s="9">
        <f t="shared" si="4"/>
        <v>92457.28458</v>
      </c>
      <c r="M104" s="10">
        <f t="shared" si="5"/>
        <v>-0.06606597936</v>
      </c>
      <c r="N104" s="10">
        <f t="shared" si="6"/>
        <v>0.3234492721</v>
      </c>
      <c r="P104" s="10">
        <f t="shared" si="7"/>
        <v>0.005088840238</v>
      </c>
    </row>
    <row r="105">
      <c r="A105" s="6">
        <v>45617.0</v>
      </c>
      <c r="B105" s="7">
        <v>94334.6432809324</v>
      </c>
      <c r="C105" s="7">
        <v>99014.214912061</v>
      </c>
      <c r="D105" s="7">
        <v>94132.6009666759</v>
      </c>
      <c r="E105" s="7">
        <v>98504.7275898154</v>
      </c>
      <c r="F105" s="8">
        <v>1.0602450558186E11</v>
      </c>
      <c r="G105" s="8">
        <v>1.94879736535285E12</v>
      </c>
      <c r="I105" s="9">
        <f t="shared" si="1"/>
        <v>4170.084309</v>
      </c>
      <c r="J105" s="10">
        <f t="shared" si="2"/>
        <v>0.04420522688</v>
      </c>
      <c r="K105" s="10">
        <f t="shared" si="3"/>
        <v>0.02163266075</v>
      </c>
      <c r="L105" s="9">
        <f t="shared" si="4"/>
        <v>90849.52796</v>
      </c>
      <c r="M105" s="10">
        <f t="shared" si="5"/>
        <v>-0.07771403274</v>
      </c>
      <c r="N105" s="10">
        <f t="shared" si="6"/>
        <v>-0.03889662159</v>
      </c>
      <c r="P105" s="10">
        <f t="shared" si="7"/>
        <v>0.04420522688</v>
      </c>
    </row>
    <row r="106">
      <c r="A106" s="6">
        <v>45616.0</v>
      </c>
      <c r="B106" s="7">
        <v>92341.8941573535</v>
      </c>
      <c r="C106" s="7">
        <v>94902.0235761485</v>
      </c>
      <c r="D106" s="7">
        <v>91619.4963973839</v>
      </c>
      <c r="E106" s="7">
        <v>94339.4950270085</v>
      </c>
      <c r="F106" s="8">
        <v>7.173095642631E10</v>
      </c>
      <c r="G106" s="8">
        <v>1.86642742587583E12</v>
      </c>
      <c r="I106" s="9">
        <f t="shared" si="1"/>
        <v>1997.60087</v>
      </c>
      <c r="J106" s="10">
        <f t="shared" si="2"/>
        <v>0.02163266075</v>
      </c>
      <c r="K106" s="10">
        <f t="shared" si="3"/>
        <v>0.0199585174</v>
      </c>
      <c r="L106" s="9">
        <f t="shared" si="4"/>
        <v>90313.05249</v>
      </c>
      <c r="M106" s="10">
        <f t="shared" si="5"/>
        <v>-0.04268034867</v>
      </c>
      <c r="N106" s="10">
        <f t="shared" si="6"/>
        <v>-0.01361664674</v>
      </c>
      <c r="P106" s="10">
        <f t="shared" si="7"/>
        <v>0.02163266075</v>
      </c>
    </row>
    <row r="107">
      <c r="A107" s="6">
        <v>45615.0</v>
      </c>
      <c r="B107" s="7">
        <v>90536.8115264555</v>
      </c>
      <c r="C107" s="7">
        <v>94002.8701076919</v>
      </c>
      <c r="D107" s="7">
        <v>90426.9853808707</v>
      </c>
      <c r="E107" s="7">
        <v>92343.7920549007</v>
      </c>
      <c r="F107" s="8">
        <v>7.452104829481E10</v>
      </c>
      <c r="G107" s="8">
        <v>1.826956673335E12</v>
      </c>
      <c r="I107" s="9">
        <f t="shared" si="1"/>
        <v>1806.980528</v>
      </c>
      <c r="J107" s="10">
        <f t="shared" si="2"/>
        <v>0.0199585174</v>
      </c>
      <c r="K107" s="10">
        <f t="shared" si="3"/>
        <v>0.007779381269</v>
      </c>
      <c r="L107" s="9">
        <f t="shared" si="4"/>
        <v>89686.19788</v>
      </c>
      <c r="M107" s="10">
        <f t="shared" si="5"/>
        <v>-0.02877934851</v>
      </c>
      <c r="N107" s="10">
        <f t="shared" si="6"/>
        <v>0.3863813636</v>
      </c>
      <c r="P107" s="10">
        <f t="shared" si="7"/>
        <v>0.0199585174</v>
      </c>
    </row>
    <row r="108">
      <c r="A108" s="6">
        <v>45614.0</v>
      </c>
      <c r="B108" s="7">
        <v>89843.7154789328</v>
      </c>
      <c r="C108" s="7">
        <v>92596.7889194348</v>
      </c>
      <c r="D108" s="7">
        <v>89393.5905739655</v>
      </c>
      <c r="E108" s="7">
        <v>90542.6439962666</v>
      </c>
      <c r="F108" s="8">
        <v>7.553577508426E10</v>
      </c>
      <c r="G108" s="8">
        <v>1.79125558756226E12</v>
      </c>
      <c r="I108" s="9">
        <f t="shared" si="1"/>
        <v>698.9285173</v>
      </c>
      <c r="J108" s="10">
        <f t="shared" si="2"/>
        <v>0.007779381269</v>
      </c>
      <c r="K108" s="10">
        <f t="shared" si="3"/>
        <v>-0.007869081237</v>
      </c>
      <c r="L108" s="9">
        <f t="shared" si="4"/>
        <v>89423.17561</v>
      </c>
      <c r="M108" s="10">
        <f t="shared" si="5"/>
        <v>-0.01236399048</v>
      </c>
      <c r="N108" s="10">
        <f t="shared" si="6"/>
        <v>0.0435158481</v>
      </c>
      <c r="P108" s="10">
        <f t="shared" si="7"/>
        <v>0.007779381269</v>
      </c>
    </row>
    <row r="109">
      <c r="A109" s="6">
        <v>45613.0</v>
      </c>
      <c r="B109" s="7">
        <v>90558.4631117088</v>
      </c>
      <c r="C109" s="7">
        <v>91433.04050285</v>
      </c>
      <c r="D109" s="7">
        <v>88741.6658321694</v>
      </c>
      <c r="E109" s="7">
        <v>89845.8512088281</v>
      </c>
      <c r="F109" s="8">
        <v>4.635015930548E10</v>
      </c>
      <c r="G109" s="8">
        <v>1.77752630428446E12</v>
      </c>
      <c r="I109" s="9">
        <f t="shared" si="1"/>
        <v>-712.6119029</v>
      </c>
      <c r="J109" s="10">
        <f t="shared" si="2"/>
        <v>-0.007869081237</v>
      </c>
      <c r="K109" s="10">
        <f t="shared" si="3"/>
        <v>-0.005555312256</v>
      </c>
      <c r="L109" s="9">
        <f t="shared" si="4"/>
        <v>88084.36624</v>
      </c>
      <c r="M109" s="10">
        <f t="shared" si="5"/>
        <v>-0.01960563509</v>
      </c>
      <c r="N109" s="10">
        <f t="shared" si="6"/>
        <v>-0.7648877636</v>
      </c>
      <c r="P109" s="10">
        <f t="shared" si="7"/>
        <v>-0.007869081237</v>
      </c>
    </row>
    <row r="110">
      <c r="A110" s="6">
        <v>45612.0</v>
      </c>
      <c r="B110" s="7">
        <v>91064.3662256104</v>
      </c>
      <c r="C110" s="7">
        <v>91763.9478843873</v>
      </c>
      <c r="D110" s="7">
        <v>90094.2253690597</v>
      </c>
      <c r="E110" s="7">
        <v>90558.4752358199</v>
      </c>
      <c r="F110" s="8">
        <v>4.43331928136E10</v>
      </c>
      <c r="G110" s="8">
        <v>1.79153582519771E12</v>
      </c>
      <c r="I110" s="9">
        <f t="shared" si="1"/>
        <v>-505.8909898</v>
      </c>
      <c r="J110" s="10">
        <f t="shared" si="2"/>
        <v>-0.005555312256</v>
      </c>
      <c r="K110" s="10">
        <f t="shared" si="3"/>
        <v>0.04332771097</v>
      </c>
      <c r="L110" s="9">
        <f t="shared" si="4"/>
        <v>86115.85088</v>
      </c>
      <c r="M110" s="10">
        <f t="shared" si="5"/>
        <v>-0.04905807373</v>
      </c>
      <c r="N110" s="10">
        <f t="shared" si="6"/>
        <v>-0.1198009101</v>
      </c>
      <c r="P110" s="10">
        <f t="shared" si="7"/>
        <v>-0.005555312256</v>
      </c>
    </row>
    <row r="111">
      <c r="A111" s="6">
        <v>45611.0</v>
      </c>
      <c r="B111" s="7">
        <v>87284.1830981024</v>
      </c>
      <c r="C111" s="7">
        <v>91868.744436111</v>
      </c>
      <c r="D111" s="7">
        <v>87124.9008601843</v>
      </c>
      <c r="E111" s="7">
        <v>91066.0069552759</v>
      </c>
      <c r="F111" s="8">
        <v>7.824310951827E10</v>
      </c>
      <c r="G111" s="8">
        <v>1.80143619483493E12</v>
      </c>
      <c r="I111" s="9">
        <f t="shared" si="1"/>
        <v>3781.823857</v>
      </c>
      <c r="J111" s="10">
        <f t="shared" si="2"/>
        <v>0.04332771097</v>
      </c>
      <c r="K111" s="10">
        <f t="shared" si="3"/>
        <v>-0.03670389301</v>
      </c>
      <c r="L111" s="9">
        <f t="shared" si="4"/>
        <v>84041.48941</v>
      </c>
      <c r="M111" s="10">
        <f t="shared" si="5"/>
        <v>-0.07713654944</v>
      </c>
      <c r="N111" s="10">
        <f t="shared" si="6"/>
        <v>-0.4102222575</v>
      </c>
      <c r="P111" s="10">
        <f t="shared" si="7"/>
        <v>0.04332771097</v>
      </c>
    </row>
    <row r="112">
      <c r="A112" s="6">
        <v>45610.0</v>
      </c>
      <c r="B112" s="7">
        <v>90574.8820553752</v>
      </c>
      <c r="C112" s="7">
        <v>91765.221369439</v>
      </c>
      <c r="D112" s="7">
        <v>86682.8158227338</v>
      </c>
      <c r="E112" s="7">
        <v>87250.4312745932</v>
      </c>
      <c r="F112" s="8">
        <v>8.761670524788E10</v>
      </c>
      <c r="G112" s="8">
        <v>1.72756226225215E12</v>
      </c>
      <c r="I112" s="9">
        <f t="shared" si="1"/>
        <v>-3324.450781</v>
      </c>
      <c r="J112" s="10">
        <f t="shared" si="2"/>
        <v>-0.03670389301</v>
      </c>
      <c r="K112" s="10">
        <f t="shared" si="3"/>
        <v>0.030185385</v>
      </c>
      <c r="L112" s="9">
        <f t="shared" si="4"/>
        <v>82420.69329</v>
      </c>
      <c r="M112" s="10">
        <f t="shared" si="5"/>
        <v>-0.05535488952</v>
      </c>
      <c r="N112" s="10">
        <f t="shared" si="6"/>
        <v>-0.08185769733</v>
      </c>
      <c r="P112" s="10">
        <f t="shared" si="7"/>
        <v>-0.03670389301</v>
      </c>
    </row>
    <row r="113">
      <c r="A113" s="6">
        <v>45609.0</v>
      </c>
      <c r="B113" s="7">
        <v>87929.9667732448</v>
      </c>
      <c r="C113" s="7">
        <v>93434.3553403447</v>
      </c>
      <c r="D113" s="7">
        <v>86256.9319678433</v>
      </c>
      <c r="E113" s="7">
        <v>90584.1666733787</v>
      </c>
      <c r="F113" s="8">
        <v>1.235590278687E11</v>
      </c>
      <c r="G113" s="8">
        <v>1.79173755311366E12</v>
      </c>
      <c r="I113" s="9">
        <f t="shared" si="1"/>
        <v>2654.1999</v>
      </c>
      <c r="J113" s="10">
        <f t="shared" si="2"/>
        <v>0.030185385</v>
      </c>
      <c r="K113" s="10">
        <f t="shared" si="3"/>
        <v>-0.008452171735</v>
      </c>
      <c r="L113" s="9">
        <f t="shared" si="4"/>
        <v>80285.68062</v>
      </c>
      <c r="M113" s="10">
        <f t="shared" si="5"/>
        <v>-0.1136896925</v>
      </c>
      <c r="N113" s="10">
        <f t="shared" si="6"/>
        <v>0.1174987231</v>
      </c>
      <c r="P113" s="10">
        <f t="shared" si="7"/>
        <v>0.030185385</v>
      </c>
    </row>
    <row r="114">
      <c r="A114" s="6">
        <v>45608.0</v>
      </c>
      <c r="B114" s="7">
        <v>88705.5644865659</v>
      </c>
      <c r="C114" s="7">
        <v>89956.882361506</v>
      </c>
      <c r="D114" s="7">
        <v>85155.1115052484</v>
      </c>
      <c r="E114" s="7">
        <v>87955.8098216397</v>
      </c>
      <c r="F114" s="8">
        <v>1.336732853745E11</v>
      </c>
      <c r="G114" s="8">
        <v>1.73938162571684E12</v>
      </c>
      <c r="I114" s="9">
        <f t="shared" si="1"/>
        <v>-749.7546649</v>
      </c>
      <c r="J114" s="10">
        <f t="shared" si="2"/>
        <v>-0.008452171735</v>
      </c>
      <c r="K114" s="10">
        <f t="shared" si="3"/>
        <v>0.102273274</v>
      </c>
      <c r="L114" s="9">
        <f t="shared" si="4"/>
        <v>77629.07438</v>
      </c>
      <c r="M114" s="10">
        <f t="shared" si="5"/>
        <v>-0.1174082242</v>
      </c>
      <c r="N114" s="10">
        <f t="shared" si="6"/>
        <v>0.300052532</v>
      </c>
      <c r="P114" s="10">
        <f t="shared" si="7"/>
        <v>-0.008452171735</v>
      </c>
    </row>
    <row r="115">
      <c r="A115" s="6">
        <v>45607.0</v>
      </c>
      <c r="B115" s="7">
        <v>80471.4131920498</v>
      </c>
      <c r="C115" s="7">
        <v>89604.4978355824</v>
      </c>
      <c r="D115" s="7">
        <v>80283.2476219227</v>
      </c>
      <c r="E115" s="7">
        <v>88701.488084206</v>
      </c>
      <c r="F115" s="8">
        <v>1.1796684503702E11</v>
      </c>
      <c r="G115" s="8">
        <v>1.75468255346965E12</v>
      </c>
      <c r="I115" s="9">
        <f t="shared" si="1"/>
        <v>8230.074892</v>
      </c>
      <c r="J115" s="10">
        <f t="shared" si="2"/>
        <v>0.102273274</v>
      </c>
      <c r="K115" s="10">
        <f t="shared" si="3"/>
        <v>0.04817473921</v>
      </c>
      <c r="L115" s="9">
        <f t="shared" si="4"/>
        <v>74644.79167</v>
      </c>
      <c r="M115" s="10">
        <f t="shared" si="5"/>
        <v>-0.1584719345</v>
      </c>
      <c r="N115" s="10">
        <f t="shared" si="6"/>
        <v>0.6486705644</v>
      </c>
      <c r="P115" s="10">
        <f t="shared" si="7"/>
        <v>0.102273274</v>
      </c>
    </row>
    <row r="116">
      <c r="A116" s="6">
        <v>45606.0</v>
      </c>
      <c r="B116" s="7">
        <v>76775.5438015685</v>
      </c>
      <c r="C116" s="7">
        <v>81474.4238878783</v>
      </c>
      <c r="D116" s="7">
        <v>76565.429933246</v>
      </c>
      <c r="E116" s="7">
        <v>80474.185602194</v>
      </c>
      <c r="F116" s="8">
        <v>8.257059449454E10</v>
      </c>
      <c r="G116" s="8">
        <v>1.59175061070599E12</v>
      </c>
      <c r="I116" s="9">
        <f t="shared" si="1"/>
        <v>3698.641801</v>
      </c>
      <c r="J116" s="10">
        <f t="shared" si="2"/>
        <v>0.04817473921</v>
      </c>
      <c r="K116" s="10">
        <f t="shared" si="3"/>
        <v>0.002908669005</v>
      </c>
      <c r="L116" s="9">
        <f t="shared" si="4"/>
        <v>72968.6388</v>
      </c>
      <c r="M116" s="10">
        <f t="shared" si="5"/>
        <v>-0.09326651454</v>
      </c>
      <c r="N116" s="10">
        <f t="shared" si="6"/>
        <v>-0.9020284857</v>
      </c>
      <c r="P116" s="10">
        <f t="shared" si="7"/>
        <v>0.04817473921</v>
      </c>
    </row>
    <row r="117">
      <c r="A117" s="6">
        <v>45605.0</v>
      </c>
      <c r="B117" s="7">
        <v>76556.1911313233</v>
      </c>
      <c r="C117" s="7">
        <v>76932.7639895921</v>
      </c>
      <c r="D117" s="7">
        <v>75773.788516772</v>
      </c>
      <c r="E117" s="7">
        <v>76778.8677516165</v>
      </c>
      <c r="F117" s="8">
        <v>2.900948036115E10</v>
      </c>
      <c r="G117" s="8">
        <v>1.51869076441678E12</v>
      </c>
      <c r="I117" s="9">
        <f t="shared" si="1"/>
        <v>222.6766203</v>
      </c>
      <c r="J117" s="10">
        <f t="shared" si="2"/>
        <v>0.002908669005</v>
      </c>
      <c r="K117" s="10">
        <f t="shared" si="3"/>
        <v>0.008466667908</v>
      </c>
      <c r="L117" s="9">
        <f t="shared" si="4"/>
        <v>71898.69722</v>
      </c>
      <c r="M117" s="10">
        <f t="shared" si="5"/>
        <v>-0.06356137669</v>
      </c>
      <c r="N117" s="10">
        <f t="shared" si="6"/>
        <v>-0.1502585919</v>
      </c>
      <c r="P117" s="10">
        <f t="shared" si="7"/>
        <v>0.002908669005</v>
      </c>
    </row>
    <row r="118">
      <c r="A118" s="6">
        <v>45604.0</v>
      </c>
      <c r="B118" s="7">
        <v>75902.832566501</v>
      </c>
      <c r="C118" s="7">
        <v>77252.7476648638</v>
      </c>
      <c r="D118" s="7">
        <v>75648.741198608</v>
      </c>
      <c r="E118" s="7">
        <v>76545.4766431325</v>
      </c>
      <c r="F118" s="8">
        <v>5.517685800262E10</v>
      </c>
      <c r="G118" s="8">
        <v>1.5142553549164E12</v>
      </c>
      <c r="I118" s="9">
        <f t="shared" si="1"/>
        <v>642.6440766</v>
      </c>
      <c r="J118" s="10">
        <f t="shared" si="2"/>
        <v>0.008466667908</v>
      </c>
      <c r="K118" s="10">
        <f t="shared" si="3"/>
        <v>0.003540240723</v>
      </c>
      <c r="L118" s="9">
        <f t="shared" si="4"/>
        <v>70889.69625</v>
      </c>
      <c r="M118" s="10">
        <f t="shared" si="5"/>
        <v>-0.07388784609</v>
      </c>
      <c r="N118" s="10">
        <f t="shared" si="6"/>
        <v>-0.8685526349</v>
      </c>
      <c r="P118" s="10">
        <f t="shared" si="7"/>
        <v>0.008466667908</v>
      </c>
    </row>
    <row r="119">
      <c r="A119" s="6">
        <v>45603.0</v>
      </c>
      <c r="B119" s="7">
        <v>75637.0849735144</v>
      </c>
      <c r="C119" s="7">
        <v>76943.1180221876</v>
      </c>
      <c r="D119" s="7">
        <v>74480.4193106694</v>
      </c>
      <c r="E119" s="7">
        <v>75904.8584618969</v>
      </c>
      <c r="F119" s="8">
        <v>6.34676549894E10</v>
      </c>
      <c r="G119" s="8">
        <v>1.50129798902483E12</v>
      </c>
      <c r="I119" s="9">
        <f t="shared" si="1"/>
        <v>267.7734884</v>
      </c>
      <c r="J119" s="10">
        <f t="shared" si="2"/>
        <v>0.003540240723</v>
      </c>
      <c r="K119" s="10">
        <f t="shared" si="3"/>
        <v>0.09055235879</v>
      </c>
      <c r="L119" s="9">
        <f t="shared" si="4"/>
        <v>70076.88584</v>
      </c>
      <c r="M119" s="10">
        <f t="shared" si="5"/>
        <v>-0.07677996821</v>
      </c>
      <c r="N119" s="10">
        <f t="shared" si="6"/>
        <v>0.611722247</v>
      </c>
      <c r="P119" s="10">
        <f t="shared" si="7"/>
        <v>0.003540240723</v>
      </c>
    </row>
    <row r="120">
      <c r="A120" s="6">
        <v>45602.0</v>
      </c>
      <c r="B120" s="7">
        <v>69358.5019894605</v>
      </c>
      <c r="C120" s="7">
        <v>76460.1533724237</v>
      </c>
      <c r="D120" s="7">
        <v>69322.0318962876</v>
      </c>
      <c r="E120" s="7">
        <v>75639.0779464884</v>
      </c>
      <c r="F120" s="8">
        <v>1.18592653963E11</v>
      </c>
      <c r="G120" s="8">
        <v>1.49600389329942E12</v>
      </c>
      <c r="I120" s="9">
        <f t="shared" si="1"/>
        <v>6280.575957</v>
      </c>
      <c r="J120" s="10">
        <f t="shared" si="2"/>
        <v>0.09055235879</v>
      </c>
      <c r="K120" s="10">
        <f t="shared" si="3"/>
        <v>0.02283387434</v>
      </c>
      <c r="L120" s="9">
        <f t="shared" si="4"/>
        <v>69605.52359</v>
      </c>
      <c r="M120" s="10">
        <f t="shared" si="5"/>
        <v>-0.07976768782</v>
      </c>
      <c r="N120" s="10">
        <f t="shared" si="6"/>
        <v>0.1055895401</v>
      </c>
      <c r="P120" s="10">
        <f t="shared" si="7"/>
        <v>0.09055235879</v>
      </c>
    </row>
    <row r="121">
      <c r="A121" s="6">
        <v>45601.0</v>
      </c>
      <c r="B121" s="7">
        <v>67811.1743325914</v>
      </c>
      <c r="C121" s="7">
        <v>70522.7868214104</v>
      </c>
      <c r="D121" s="7">
        <v>67458.8696770123</v>
      </c>
      <c r="E121" s="7">
        <v>69359.5661661779</v>
      </c>
      <c r="F121" s="8">
        <v>4.604688920413E10</v>
      </c>
      <c r="G121" s="8">
        <v>1.3717880580105E12</v>
      </c>
      <c r="I121" s="9">
        <f t="shared" si="1"/>
        <v>1548.391834</v>
      </c>
      <c r="J121" s="10">
        <f t="shared" si="2"/>
        <v>0.02283387434</v>
      </c>
      <c r="K121" s="10">
        <f t="shared" si="3"/>
        <v>-0.01353792009</v>
      </c>
      <c r="L121" s="9">
        <f t="shared" si="4"/>
        <v>70085.65608</v>
      </c>
      <c r="M121" s="10">
        <f t="shared" si="5"/>
        <v>0.0104684898</v>
      </c>
      <c r="N121" s="10">
        <f t="shared" si="6"/>
        <v>0.1533699017</v>
      </c>
      <c r="P121" s="10">
        <f t="shared" si="7"/>
        <v>0.02283387434</v>
      </c>
    </row>
    <row r="122">
      <c r="A122" s="6">
        <v>45600.0</v>
      </c>
      <c r="B122" s="7">
        <v>68742.1346678016</v>
      </c>
      <c r="C122" s="7">
        <v>69433.1764178494</v>
      </c>
      <c r="D122" s="7">
        <v>66803.649995796</v>
      </c>
      <c r="E122" s="7">
        <v>67811.5091418451</v>
      </c>
      <c r="F122" s="8">
        <v>4.118481934833E10</v>
      </c>
      <c r="G122" s="8">
        <v>1.34115665744922E12</v>
      </c>
      <c r="I122" s="9">
        <f t="shared" si="1"/>
        <v>-930.625526</v>
      </c>
      <c r="J122" s="10">
        <f t="shared" si="2"/>
        <v>-0.01353792009</v>
      </c>
      <c r="K122" s="10">
        <f t="shared" si="3"/>
        <v>-0.008012922865</v>
      </c>
      <c r="L122" s="9">
        <f t="shared" si="4"/>
        <v>70385.11972</v>
      </c>
      <c r="M122" s="10">
        <f t="shared" si="5"/>
        <v>0.03795241568</v>
      </c>
      <c r="N122" s="10">
        <f t="shared" si="6"/>
        <v>0.4784773534</v>
      </c>
      <c r="P122" s="10">
        <f t="shared" si="7"/>
        <v>-0.01353792009</v>
      </c>
    </row>
    <row r="123">
      <c r="A123" s="6">
        <v>45599.0</v>
      </c>
      <c r="B123" s="7">
        <v>69296.3820562098</v>
      </c>
      <c r="C123" s="7">
        <v>69361.6580037475</v>
      </c>
      <c r="D123" s="7">
        <v>67482.5254366951</v>
      </c>
      <c r="E123" s="7">
        <v>68741.1154919735</v>
      </c>
      <c r="F123" s="8">
        <v>3.486830765518E10</v>
      </c>
      <c r="G123" s="8">
        <v>1.35953574474529E12</v>
      </c>
      <c r="I123" s="9">
        <f t="shared" si="1"/>
        <v>-555.2665642</v>
      </c>
      <c r="J123" s="10">
        <f t="shared" si="2"/>
        <v>-0.008012922865</v>
      </c>
      <c r="K123" s="10">
        <f t="shared" si="3"/>
        <v>-0.002831464918</v>
      </c>
      <c r="L123" s="9">
        <f t="shared" si="4"/>
        <v>70269.14591</v>
      </c>
      <c r="M123" s="10">
        <f t="shared" si="5"/>
        <v>0.0222287696</v>
      </c>
      <c r="N123" s="10">
        <f t="shared" si="6"/>
        <v>-1.749016317</v>
      </c>
      <c r="P123" s="10">
        <f t="shared" si="7"/>
        <v>-0.008012922865</v>
      </c>
    </row>
    <row r="124">
      <c r="A124" s="6">
        <v>45598.0</v>
      </c>
      <c r="B124" s="7">
        <v>69486.0239046236</v>
      </c>
      <c r="C124" s="7">
        <v>69867.3518537627</v>
      </c>
      <c r="D124" s="7">
        <v>69033.7222580968</v>
      </c>
      <c r="E124" s="7">
        <v>69289.276665623</v>
      </c>
      <c r="F124" s="8">
        <v>1.818461209132E10</v>
      </c>
      <c r="G124" s="8">
        <v>1.37046803406575E12</v>
      </c>
      <c r="I124" s="9">
        <f t="shared" si="1"/>
        <v>-196.747239</v>
      </c>
      <c r="J124" s="10">
        <f t="shared" si="2"/>
        <v>-0.002831464918</v>
      </c>
      <c r="K124" s="10">
        <f t="shared" si="3"/>
        <v>-0.01045940719</v>
      </c>
      <c r="L124" s="9">
        <f t="shared" si="4"/>
        <v>69944.20606</v>
      </c>
      <c r="M124" s="10">
        <f t="shared" si="5"/>
        <v>0.009452103245</v>
      </c>
      <c r="N124" s="10">
        <f t="shared" si="6"/>
        <v>0.1872758874</v>
      </c>
      <c r="P124" s="10">
        <f t="shared" si="7"/>
        <v>-0.002831464918</v>
      </c>
    </row>
    <row r="125">
      <c r="A125" s="6">
        <v>45597.0</v>
      </c>
      <c r="B125" s="7">
        <v>70216.8969678825</v>
      </c>
      <c r="C125" s="7">
        <v>71559.0165698806</v>
      </c>
      <c r="D125" s="7">
        <v>68779.7003414485</v>
      </c>
      <c r="E125" s="7">
        <v>69482.4698507967</v>
      </c>
      <c r="F125" s="8">
        <v>4.998979536509E10</v>
      </c>
      <c r="G125" s="8">
        <v>1.37418771128088E12</v>
      </c>
      <c r="I125" s="9">
        <f t="shared" si="1"/>
        <v>-734.4271171</v>
      </c>
      <c r="J125" s="10">
        <f t="shared" si="2"/>
        <v>-0.01045940719</v>
      </c>
      <c r="K125" s="10">
        <f t="shared" si="3"/>
        <v>-0.02930610573</v>
      </c>
      <c r="L125" s="9">
        <f t="shared" si="4"/>
        <v>69538.48333</v>
      </c>
      <c r="M125" s="10">
        <f t="shared" si="5"/>
        <v>0.0008061526923</v>
      </c>
      <c r="N125" s="10">
        <f t="shared" si="6"/>
        <v>-0.0004609086262</v>
      </c>
      <c r="P125" s="10">
        <f t="shared" si="7"/>
        <v>-0.01045940719</v>
      </c>
    </row>
    <row r="126">
      <c r="A126" s="6">
        <v>45596.0</v>
      </c>
      <c r="B126" s="7">
        <v>72335.0440826332</v>
      </c>
      <c r="C126" s="7">
        <v>72662.3097987825</v>
      </c>
      <c r="D126" s="7">
        <v>69590.5028708254</v>
      </c>
      <c r="E126" s="7">
        <v>70215.1856325839</v>
      </c>
      <c r="F126" s="8">
        <v>4.062791207623E10</v>
      </c>
      <c r="G126" s="8">
        <v>1.38860759901443E12</v>
      </c>
      <c r="I126" s="9">
        <f t="shared" si="1"/>
        <v>-2119.85845</v>
      </c>
      <c r="J126" s="10">
        <f t="shared" si="2"/>
        <v>-0.02930610573</v>
      </c>
      <c r="K126" s="10">
        <f t="shared" si="3"/>
        <v>-0.005168430316</v>
      </c>
      <c r="L126" s="9">
        <f t="shared" si="4"/>
        <v>69245.03586</v>
      </c>
      <c r="M126" s="10">
        <f t="shared" si="5"/>
        <v>-0.01381680848</v>
      </c>
      <c r="N126" s="10">
        <f t="shared" si="6"/>
        <v>-0.4402636362</v>
      </c>
      <c r="P126" s="10">
        <f t="shared" si="7"/>
        <v>-0.02930610573</v>
      </c>
    </row>
    <row r="127">
      <c r="A127" s="6">
        <v>45595.0</v>
      </c>
      <c r="B127" s="7">
        <v>72715.366485431</v>
      </c>
      <c r="C127" s="7">
        <v>72905.2985200754</v>
      </c>
      <c r="D127" s="7">
        <v>71411.7350339885</v>
      </c>
      <c r="E127" s="7">
        <v>72339.5421808449</v>
      </c>
      <c r="F127" s="8">
        <v>4.064663783137E10</v>
      </c>
      <c r="G127" s="8">
        <v>1.43046115791081E12</v>
      </c>
      <c r="I127" s="9">
        <f t="shared" si="1"/>
        <v>-375.8243046</v>
      </c>
      <c r="J127" s="10">
        <f t="shared" si="2"/>
        <v>-0.005168430316</v>
      </c>
      <c r="K127" s="10">
        <f t="shared" si="3"/>
        <v>0.04020092097</v>
      </c>
      <c r="L127" s="9">
        <f t="shared" si="4"/>
        <v>68401.12958</v>
      </c>
      <c r="M127" s="10">
        <f t="shared" si="5"/>
        <v>-0.05444342718</v>
      </c>
      <c r="N127" s="10">
        <f t="shared" si="6"/>
        <v>0.3372289997</v>
      </c>
      <c r="P127" s="10">
        <f t="shared" si="7"/>
        <v>-0.005168430316</v>
      </c>
    </row>
    <row r="128">
      <c r="A128" s="6">
        <v>45594.0</v>
      </c>
      <c r="B128" s="7">
        <v>69910.0453659464</v>
      </c>
      <c r="C128" s="7">
        <v>73577.2096582116</v>
      </c>
      <c r="D128" s="7">
        <v>69729.9178301829</v>
      </c>
      <c r="E128" s="7">
        <v>72720.4935748749</v>
      </c>
      <c r="F128" s="8">
        <v>5.854187440185E10</v>
      </c>
      <c r="G128" s="8">
        <v>1.43794244561961E12</v>
      </c>
      <c r="I128" s="9">
        <f t="shared" si="1"/>
        <v>2810.448209</v>
      </c>
      <c r="J128" s="10">
        <f t="shared" si="2"/>
        <v>0.04020092097</v>
      </c>
      <c r="K128" s="10">
        <f t="shared" si="3"/>
        <v>0.02922559252</v>
      </c>
      <c r="L128" s="9">
        <f t="shared" si="4"/>
        <v>67635.54517</v>
      </c>
      <c r="M128" s="10">
        <f t="shared" si="5"/>
        <v>-0.06992455849</v>
      </c>
      <c r="N128" s="10">
        <f t="shared" si="6"/>
        <v>0.5690368646</v>
      </c>
      <c r="P128" s="10">
        <f t="shared" si="7"/>
        <v>0.04020092097</v>
      </c>
    </row>
    <row r="129">
      <c r="A129" s="6">
        <v>45593.0</v>
      </c>
      <c r="B129" s="7">
        <v>67922.6742726804</v>
      </c>
      <c r="C129" s="7">
        <v>70212.2690406726</v>
      </c>
      <c r="D129" s="7">
        <v>67535.1310128429</v>
      </c>
      <c r="E129" s="7">
        <v>69907.7546738921</v>
      </c>
      <c r="F129" s="8">
        <v>3.879985665722E10</v>
      </c>
      <c r="G129" s="8">
        <v>1.38235812859511E12</v>
      </c>
      <c r="I129" s="9">
        <f t="shared" si="1"/>
        <v>1985.080401</v>
      </c>
      <c r="J129" s="10">
        <f t="shared" si="2"/>
        <v>0.02922559252</v>
      </c>
      <c r="K129" s="10">
        <f t="shared" si="3"/>
        <v>0.01351495603</v>
      </c>
      <c r="L129" s="9">
        <f t="shared" si="4"/>
        <v>67272.70201</v>
      </c>
      <c r="M129" s="10">
        <f t="shared" si="5"/>
        <v>-0.03769328135</v>
      </c>
      <c r="N129" s="10">
        <f t="shared" si="6"/>
        <v>-0.1714453378</v>
      </c>
      <c r="P129" s="10">
        <f t="shared" si="7"/>
        <v>0.02922559252</v>
      </c>
    </row>
    <row r="130">
      <c r="A130" s="6">
        <v>45592.0</v>
      </c>
      <c r="B130" s="7">
        <v>67023.4794186223</v>
      </c>
      <c r="C130" s="7">
        <v>68221.3147408775</v>
      </c>
      <c r="D130" s="7">
        <v>66847.223099558</v>
      </c>
      <c r="E130" s="7">
        <v>67929.298795622</v>
      </c>
      <c r="F130" s="8">
        <v>1.67213078781E10</v>
      </c>
      <c r="G130" s="8">
        <v>1.34323076170759E12</v>
      </c>
      <c r="I130" s="9">
        <f t="shared" si="1"/>
        <v>905.819377</v>
      </c>
      <c r="J130" s="10">
        <f t="shared" si="2"/>
        <v>0.01351495603</v>
      </c>
      <c r="K130" s="10">
        <f t="shared" si="3"/>
        <v>0.005792706598</v>
      </c>
      <c r="L130" s="9">
        <f t="shared" si="4"/>
        <v>67425.90313</v>
      </c>
      <c r="M130" s="10">
        <f t="shared" si="5"/>
        <v>-0.007410582445</v>
      </c>
      <c r="N130" s="10">
        <f t="shared" si="6"/>
        <v>-1.117101108</v>
      </c>
      <c r="P130" s="10">
        <f t="shared" si="7"/>
        <v>0.01351495603</v>
      </c>
    </row>
    <row r="131">
      <c r="A131" s="6">
        <v>45591.0</v>
      </c>
      <c r="B131" s="7">
        <v>66628.7370038706</v>
      </c>
      <c r="C131" s="7">
        <v>67317.9181596119</v>
      </c>
      <c r="D131" s="7">
        <v>66360.5955044004</v>
      </c>
      <c r="E131" s="7">
        <v>67014.6977283094</v>
      </c>
      <c r="F131" s="8">
        <v>1.958809815632E10</v>
      </c>
      <c r="G131" s="8">
        <v>1.32528602232148E12</v>
      </c>
      <c r="I131" s="9">
        <f t="shared" si="1"/>
        <v>385.9607244</v>
      </c>
      <c r="J131" s="10">
        <f t="shared" si="2"/>
        <v>0.005792706598</v>
      </c>
      <c r="K131" s="10">
        <f t="shared" si="3"/>
        <v>-0.02234108411</v>
      </c>
      <c r="L131" s="9">
        <f t="shared" si="4"/>
        <v>67618.47961</v>
      </c>
      <c r="M131" s="10">
        <f t="shared" si="5"/>
        <v>0.009009693421</v>
      </c>
      <c r="N131" s="10">
        <f t="shared" si="6"/>
        <v>0.2424779229</v>
      </c>
      <c r="P131" s="10">
        <f t="shared" si="7"/>
        <v>0.005792706598</v>
      </c>
    </row>
    <row r="132">
      <c r="A132" s="6">
        <v>45590.0</v>
      </c>
      <c r="B132" s="7">
        <v>68165.2973724389</v>
      </c>
      <c r="C132" s="7">
        <v>68722.1594927425</v>
      </c>
      <c r="D132" s="7">
        <v>65521.7934506881</v>
      </c>
      <c r="E132" s="7">
        <v>66642.4107304263</v>
      </c>
      <c r="F132" s="8">
        <v>4.146998430566E10</v>
      </c>
      <c r="G132" s="8">
        <v>1.31738574879748E12</v>
      </c>
      <c r="I132" s="9">
        <f t="shared" si="1"/>
        <v>-1522.886642</v>
      </c>
      <c r="J132" s="10">
        <f t="shared" si="2"/>
        <v>-0.02234108411</v>
      </c>
      <c r="K132" s="10">
        <f t="shared" si="3"/>
        <v>0.02261463484</v>
      </c>
      <c r="L132" s="9">
        <f t="shared" si="4"/>
        <v>67872.24794</v>
      </c>
      <c r="M132" s="10">
        <f t="shared" si="5"/>
        <v>0.01845427254</v>
      </c>
      <c r="N132" s="10">
        <f t="shared" si="6"/>
        <v>-0.02704336009</v>
      </c>
      <c r="P132" s="10">
        <f t="shared" si="7"/>
        <v>-0.02234108411</v>
      </c>
    </row>
    <row r="133">
      <c r="A133" s="6">
        <v>45589.0</v>
      </c>
      <c r="B133" s="7">
        <v>66653.7041571813</v>
      </c>
      <c r="C133" s="7">
        <v>68798.9619867211</v>
      </c>
      <c r="D133" s="7">
        <v>66454.0995567515</v>
      </c>
      <c r="E133" s="7">
        <v>68161.053337619</v>
      </c>
      <c r="F133" s="8">
        <v>3.14144286472E10</v>
      </c>
      <c r="G133" s="8">
        <v>1.34779786513947E12</v>
      </c>
      <c r="I133" s="9">
        <f t="shared" si="1"/>
        <v>1507.34918</v>
      </c>
      <c r="J133" s="10">
        <f t="shared" si="2"/>
        <v>0.02261463484</v>
      </c>
      <c r="K133" s="10">
        <f t="shared" si="3"/>
        <v>-0.01380854197</v>
      </c>
      <c r="L133" s="9">
        <f t="shared" si="4"/>
        <v>67763.50225</v>
      </c>
      <c r="M133" s="10">
        <f t="shared" si="5"/>
        <v>-0.005832525607</v>
      </c>
      <c r="N133" s="10">
        <f t="shared" si="6"/>
        <v>0.01411815227</v>
      </c>
      <c r="P133" s="10">
        <f t="shared" si="7"/>
        <v>0.02261463484</v>
      </c>
    </row>
    <row r="134">
      <c r="A134" s="6">
        <v>45588.0</v>
      </c>
      <c r="B134" s="7">
        <v>67362.3744214737</v>
      </c>
      <c r="C134" s="7">
        <v>67402.744623551</v>
      </c>
      <c r="D134" s="7">
        <v>65188.0352924195</v>
      </c>
      <c r="E134" s="7">
        <v>66432.1982471759</v>
      </c>
      <c r="F134" s="8">
        <v>3.226398035323E10</v>
      </c>
      <c r="G134" s="8">
        <v>1.31349527586946E12</v>
      </c>
      <c r="I134" s="9">
        <f t="shared" si="1"/>
        <v>-930.1761743</v>
      </c>
      <c r="J134" s="10">
        <f t="shared" si="2"/>
        <v>-0.01380854197</v>
      </c>
      <c r="K134" s="10">
        <f t="shared" si="3"/>
        <v>0.00001039090973</v>
      </c>
      <c r="L134" s="9">
        <f t="shared" si="4"/>
        <v>67932.14832</v>
      </c>
      <c r="M134" s="10">
        <f t="shared" si="5"/>
        <v>0.0225786609</v>
      </c>
      <c r="N134" s="10">
        <f t="shared" si="6"/>
        <v>-0.1788875339</v>
      </c>
      <c r="P134" s="10">
        <f t="shared" si="7"/>
        <v>-0.01380854197</v>
      </c>
    </row>
    <row r="135">
      <c r="A135" s="6">
        <v>45587.0</v>
      </c>
      <c r="B135" s="7">
        <v>67360.7027255461</v>
      </c>
      <c r="C135" s="7">
        <v>67801.5769977652</v>
      </c>
      <c r="D135" s="7">
        <v>66581.3679788567</v>
      </c>
      <c r="E135" s="7">
        <v>67361.4026645272</v>
      </c>
      <c r="F135" s="8">
        <v>3.180847256582E10</v>
      </c>
      <c r="G135" s="8">
        <v>1.33184243947636E12</v>
      </c>
      <c r="I135" s="9">
        <f t="shared" si="1"/>
        <v>0.6999389811</v>
      </c>
      <c r="J135" s="10">
        <f t="shared" si="2"/>
        <v>0.00001039090973</v>
      </c>
      <c r="K135" s="10">
        <f t="shared" si="3"/>
        <v>-0.02368261191</v>
      </c>
      <c r="L135" s="9">
        <f t="shared" si="4"/>
        <v>67886.39182</v>
      </c>
      <c r="M135" s="10">
        <f t="shared" si="5"/>
        <v>0.007793619777</v>
      </c>
      <c r="N135" s="10">
        <f t="shared" si="6"/>
        <v>0.4939586663</v>
      </c>
      <c r="P135" s="10">
        <f t="shared" si="7"/>
        <v>0.00001039090973</v>
      </c>
    </row>
    <row r="136">
      <c r="A136" s="6">
        <v>45586.0</v>
      </c>
      <c r="B136" s="7">
        <v>69002.0001468977</v>
      </c>
      <c r="C136" s="7">
        <v>69462.7367822244</v>
      </c>
      <c r="D136" s="7">
        <v>66829.8534677336</v>
      </c>
      <c r="E136" s="7">
        <v>67367.8525561409</v>
      </c>
      <c r="F136" s="8">
        <v>3.74986117802E10</v>
      </c>
      <c r="G136" s="8">
        <v>1.33179808616727E12</v>
      </c>
      <c r="I136" s="9">
        <f t="shared" si="1"/>
        <v>-1634.147591</v>
      </c>
      <c r="J136" s="10">
        <f t="shared" si="2"/>
        <v>-0.02368261191</v>
      </c>
      <c r="K136" s="10">
        <f t="shared" si="3"/>
        <v>0.009325470961</v>
      </c>
      <c r="L136" s="9">
        <f t="shared" si="4"/>
        <v>67697.57404</v>
      </c>
      <c r="M136" s="10">
        <f t="shared" si="5"/>
        <v>0.004894344586</v>
      </c>
      <c r="N136" s="10">
        <f t="shared" si="6"/>
        <v>0.2388483364</v>
      </c>
      <c r="P136" s="10">
        <f t="shared" si="7"/>
        <v>-0.02368261191</v>
      </c>
    </row>
    <row r="137">
      <c r="A137" s="6">
        <v>45585.0</v>
      </c>
      <c r="B137" s="7">
        <v>68364.1784603044</v>
      </c>
      <c r="C137" s="7">
        <v>69359.0070607416</v>
      </c>
      <c r="D137" s="7">
        <v>68105.7205055133</v>
      </c>
      <c r="E137" s="7">
        <v>69001.7066212849</v>
      </c>
      <c r="F137" s="8">
        <v>1.897584751828E10</v>
      </c>
      <c r="G137" s="8">
        <v>1.36421266915426E12</v>
      </c>
      <c r="I137" s="9">
        <f t="shared" si="1"/>
        <v>637.528161</v>
      </c>
      <c r="J137" s="10">
        <f t="shared" si="2"/>
        <v>0.009325470961</v>
      </c>
      <c r="K137" s="10">
        <f t="shared" si="3"/>
        <v>-0.0008220460885</v>
      </c>
      <c r="L137" s="9">
        <f t="shared" si="4"/>
        <v>66818.95523</v>
      </c>
      <c r="M137" s="10">
        <f t="shared" si="5"/>
        <v>-0.03163329579</v>
      </c>
      <c r="N137" s="10">
        <f t="shared" si="6"/>
        <v>-1.551817105</v>
      </c>
      <c r="P137" s="10">
        <f t="shared" si="7"/>
        <v>0.009325470961</v>
      </c>
    </row>
    <row r="138">
      <c r="A138" s="6">
        <v>45584.0</v>
      </c>
      <c r="B138" s="7">
        <v>68418.9766619904</v>
      </c>
      <c r="C138" s="7">
        <v>68668.0058104846</v>
      </c>
      <c r="D138" s="7">
        <v>68024.6382348537</v>
      </c>
      <c r="E138" s="7">
        <v>68362.7331098485</v>
      </c>
      <c r="F138" s="8">
        <v>1.444349790764E10</v>
      </c>
      <c r="G138" s="8">
        <v>1.35153526698296E12</v>
      </c>
      <c r="I138" s="9">
        <f t="shared" si="1"/>
        <v>-56.24355214</v>
      </c>
      <c r="J138" s="10">
        <f t="shared" si="2"/>
        <v>-0.0008220460885</v>
      </c>
      <c r="K138" s="10">
        <f t="shared" si="3"/>
        <v>0.0148278484</v>
      </c>
      <c r="L138" s="9">
        <f t="shared" si="4"/>
        <v>66080.42522</v>
      </c>
      <c r="M138" s="10">
        <f t="shared" si="5"/>
        <v>-0.03338526396</v>
      </c>
      <c r="N138" s="10">
        <f t="shared" si="6"/>
        <v>0.1103249939</v>
      </c>
      <c r="P138" s="10">
        <f t="shared" si="7"/>
        <v>-0.0008220460885</v>
      </c>
    </row>
    <row r="139">
      <c r="A139" s="6">
        <v>45583.0</v>
      </c>
      <c r="B139" s="7">
        <v>67419.1087252549</v>
      </c>
      <c r="C139" s="7">
        <v>68969.7469240407</v>
      </c>
      <c r="D139" s="7">
        <v>67177.818198958</v>
      </c>
      <c r="E139" s="7">
        <v>68418.7890489052</v>
      </c>
      <c r="F139" s="8">
        <v>3.685716501436E10</v>
      </c>
      <c r="G139" s="8">
        <v>1.35261149062136E12</v>
      </c>
      <c r="I139" s="9">
        <f t="shared" si="1"/>
        <v>999.6803237</v>
      </c>
      <c r="J139" s="10">
        <f t="shared" si="2"/>
        <v>0.0148278484</v>
      </c>
      <c r="K139" s="10">
        <f t="shared" si="3"/>
        <v>-0.003212887635</v>
      </c>
      <c r="L139" s="9">
        <f t="shared" si="4"/>
        <v>65227.03944</v>
      </c>
      <c r="M139" s="10">
        <f t="shared" si="5"/>
        <v>-0.04665019143</v>
      </c>
      <c r="N139" s="10">
        <f t="shared" si="6"/>
        <v>-0.1648107026</v>
      </c>
      <c r="P139" s="10">
        <f t="shared" si="7"/>
        <v>0.0148278484</v>
      </c>
    </row>
    <row r="140">
      <c r="A140" s="6">
        <v>45582.0</v>
      </c>
      <c r="B140" s="7">
        <v>67617.0795713375</v>
      </c>
      <c r="C140" s="7">
        <v>67912.2076398065</v>
      </c>
      <c r="D140" s="7">
        <v>66647.391211274</v>
      </c>
      <c r="E140" s="7">
        <v>67399.8334924398</v>
      </c>
      <c r="F140" s="8">
        <v>3.279089851076E10</v>
      </c>
      <c r="G140" s="8">
        <v>1.33281699003549E12</v>
      </c>
      <c r="I140" s="9">
        <f t="shared" si="1"/>
        <v>-217.2460789</v>
      </c>
      <c r="J140" s="10">
        <f t="shared" si="2"/>
        <v>-0.003212887635</v>
      </c>
      <c r="K140" s="10">
        <f t="shared" si="3"/>
        <v>0.008505936988</v>
      </c>
      <c r="L140" s="9">
        <f t="shared" si="4"/>
        <v>64209.13438</v>
      </c>
      <c r="M140" s="10">
        <f t="shared" si="5"/>
        <v>-0.04733986637</v>
      </c>
      <c r="N140" s="10">
        <f t="shared" si="6"/>
        <v>-0.2793200263</v>
      </c>
      <c r="P140" s="10">
        <f t="shared" si="7"/>
        <v>-0.003212887635</v>
      </c>
    </row>
    <row r="141">
      <c r="A141" s="6">
        <v>45581.0</v>
      </c>
      <c r="B141" s="7">
        <v>67042.4618218177</v>
      </c>
      <c r="C141" s="7">
        <v>68375.2929488011</v>
      </c>
      <c r="D141" s="7">
        <v>66758.7255092654</v>
      </c>
      <c r="E141" s="7">
        <v>67612.7207776042</v>
      </c>
      <c r="F141" s="8">
        <v>3.819518953382E10</v>
      </c>
      <c r="G141" s="8">
        <v>1.33669689249218E12</v>
      </c>
      <c r="I141" s="9">
        <f t="shared" si="1"/>
        <v>570.2589558</v>
      </c>
      <c r="J141" s="10">
        <f t="shared" si="2"/>
        <v>0.008505936988</v>
      </c>
      <c r="K141" s="10">
        <f t="shared" si="3"/>
        <v>0.01499974122</v>
      </c>
      <c r="L141" s="9">
        <f t="shared" si="4"/>
        <v>63204.76012</v>
      </c>
      <c r="M141" s="10">
        <f t="shared" si="5"/>
        <v>-0.06519425049</v>
      </c>
      <c r="N141" s="10">
        <f t="shared" si="6"/>
        <v>0.1055363141</v>
      </c>
      <c r="P141" s="10">
        <f t="shared" si="7"/>
        <v>0.008505936988</v>
      </c>
    </row>
    <row r="142">
      <c r="A142" s="6">
        <v>45580.0</v>
      </c>
      <c r="B142" s="7">
        <v>66050.3687270292</v>
      </c>
      <c r="C142" s="7">
        <v>67881.6795865567</v>
      </c>
      <c r="D142" s="7">
        <v>64809.1969471504</v>
      </c>
      <c r="E142" s="7">
        <v>67041.1071653338</v>
      </c>
      <c r="F142" s="8">
        <v>4.886387087862E10</v>
      </c>
      <c r="G142" s="8">
        <v>1.3253073188519E12</v>
      </c>
      <c r="I142" s="9">
        <f t="shared" si="1"/>
        <v>990.7384383</v>
      </c>
      <c r="J142" s="10">
        <f t="shared" si="2"/>
        <v>0.01499974122</v>
      </c>
      <c r="K142" s="10">
        <f t="shared" si="3"/>
        <v>0.05088003206</v>
      </c>
      <c r="L142" s="9">
        <f t="shared" si="4"/>
        <v>62503.45451</v>
      </c>
      <c r="M142" s="10">
        <f t="shared" si="5"/>
        <v>-0.06768463186</v>
      </c>
      <c r="N142" s="10">
        <f t="shared" si="6"/>
        <v>0.5841044424</v>
      </c>
      <c r="P142" s="10">
        <f t="shared" si="7"/>
        <v>0.01499974122</v>
      </c>
    </row>
    <row r="143">
      <c r="A143" s="6">
        <v>45579.0</v>
      </c>
      <c r="B143" s="7">
        <v>62848.3994880925</v>
      </c>
      <c r="C143" s="7">
        <v>66482.4943857198</v>
      </c>
      <c r="D143" s="7">
        <v>62442.1539998429</v>
      </c>
      <c r="E143" s="7">
        <v>66046.1280687548</v>
      </c>
      <c r="F143" s="8">
        <v>4.370695805579E10</v>
      </c>
      <c r="G143" s="8">
        <v>1.30566407203641E12</v>
      </c>
      <c r="I143" s="9">
        <f t="shared" si="1"/>
        <v>3197.728581</v>
      </c>
      <c r="J143" s="10">
        <f t="shared" si="2"/>
        <v>0.05088003206</v>
      </c>
      <c r="K143" s="10">
        <f t="shared" si="3"/>
        <v>-0.005405170881</v>
      </c>
      <c r="L143" s="9">
        <f t="shared" si="4"/>
        <v>61959.24469</v>
      </c>
      <c r="M143" s="10">
        <f t="shared" si="5"/>
        <v>-0.06187922737</v>
      </c>
      <c r="N143" s="10">
        <f t="shared" si="6"/>
        <v>0.0788566339</v>
      </c>
      <c r="P143" s="10">
        <f t="shared" si="7"/>
        <v>0.05088003206</v>
      </c>
    </row>
    <row r="144">
      <c r="A144" s="6">
        <v>45578.0</v>
      </c>
      <c r="B144" s="7">
        <v>63192.9435754787</v>
      </c>
      <c r="C144" s="7">
        <v>63272.6529630129</v>
      </c>
      <c r="D144" s="7">
        <v>62035.6366902561</v>
      </c>
      <c r="E144" s="7">
        <v>62851.3749169602</v>
      </c>
      <c r="F144" s="8">
        <v>1.817752968988E10</v>
      </c>
      <c r="G144" s="8">
        <v>1.24234159599099E12</v>
      </c>
      <c r="I144" s="9">
        <f t="shared" si="1"/>
        <v>-341.5686585</v>
      </c>
      <c r="J144" s="10">
        <f t="shared" si="2"/>
        <v>-0.005405170881</v>
      </c>
      <c r="K144" s="10">
        <f t="shared" si="3"/>
        <v>0.01198511089</v>
      </c>
      <c r="L144" s="9">
        <f t="shared" si="4"/>
        <v>61954.6132</v>
      </c>
      <c r="M144" s="10">
        <f t="shared" si="5"/>
        <v>-0.01426797292</v>
      </c>
      <c r="N144" s="10">
        <f t="shared" si="6"/>
        <v>-0.8112124198</v>
      </c>
      <c r="P144" s="10">
        <f t="shared" si="7"/>
        <v>-0.005405170881</v>
      </c>
    </row>
    <row r="145">
      <c r="A145" s="6">
        <v>45577.0</v>
      </c>
      <c r="B145" s="7">
        <v>62444.6174061501</v>
      </c>
      <c r="C145" s="7">
        <v>63448.7832440021</v>
      </c>
      <c r="D145" s="7">
        <v>62443.2713529987</v>
      </c>
      <c r="E145" s="7">
        <v>63193.0230702875</v>
      </c>
      <c r="F145" s="8">
        <v>1.674411088586E10</v>
      </c>
      <c r="G145" s="8">
        <v>1.24912385689137E12</v>
      </c>
      <c r="I145" s="9">
        <f t="shared" si="1"/>
        <v>748.4056641</v>
      </c>
      <c r="J145" s="10">
        <f t="shared" si="2"/>
        <v>0.01198511089</v>
      </c>
      <c r="K145" s="10">
        <f t="shared" si="3"/>
        <v>0.03599520837</v>
      </c>
      <c r="L145" s="9">
        <f t="shared" si="4"/>
        <v>61797.03111</v>
      </c>
      <c r="M145" s="10">
        <f t="shared" si="5"/>
        <v>-0.02209091903</v>
      </c>
      <c r="N145" s="10">
        <f t="shared" si="6"/>
        <v>-0.004143878037</v>
      </c>
      <c r="P145" s="10">
        <f t="shared" si="7"/>
        <v>0.01198511089</v>
      </c>
    </row>
    <row r="146">
      <c r="A146" s="6">
        <v>45576.0</v>
      </c>
      <c r="B146" s="7">
        <v>60275.4608346571</v>
      </c>
      <c r="C146" s="7">
        <v>63400.8698799473</v>
      </c>
      <c r="D146" s="7">
        <v>60046.125828387</v>
      </c>
      <c r="E146" s="7">
        <v>62445.0886070974</v>
      </c>
      <c r="F146" s="8">
        <v>3.032714159418E10</v>
      </c>
      <c r="G146" s="8">
        <v>1.23430347460303E12</v>
      </c>
      <c r="I146" s="9">
        <f t="shared" si="1"/>
        <v>2169.627772</v>
      </c>
      <c r="J146" s="10">
        <f t="shared" si="2"/>
        <v>0.03599520837</v>
      </c>
      <c r="K146" s="10">
        <f t="shared" si="3"/>
        <v>-0.005074642301</v>
      </c>
      <c r="L146" s="9">
        <f t="shared" si="4"/>
        <v>61743.08666</v>
      </c>
      <c r="M146" s="10">
        <f t="shared" si="5"/>
        <v>-0.01124190805</v>
      </c>
      <c r="N146" s="10">
        <f t="shared" si="6"/>
        <v>0.09134890608</v>
      </c>
      <c r="P146" s="10">
        <f t="shared" si="7"/>
        <v>0.03599520837</v>
      </c>
    </row>
    <row r="147">
      <c r="A147" s="6">
        <v>45575.0</v>
      </c>
      <c r="B147" s="7">
        <v>60581.9296868773</v>
      </c>
      <c r="C147" s="7">
        <v>61236.7231707069</v>
      </c>
      <c r="D147" s="7">
        <v>58895.2078078197</v>
      </c>
      <c r="E147" s="7">
        <v>60274.4980637861</v>
      </c>
      <c r="F147" s="8">
        <v>3.045281357016E10</v>
      </c>
      <c r="G147" s="8">
        <v>1.19140059985104E12</v>
      </c>
      <c r="I147" s="9">
        <f t="shared" si="1"/>
        <v>-307.4316231</v>
      </c>
      <c r="J147" s="10">
        <f t="shared" si="2"/>
        <v>-0.005074642301</v>
      </c>
      <c r="K147" s="10">
        <f t="shared" si="3"/>
        <v>-0.02494096384</v>
      </c>
      <c r="L147" s="9">
        <f t="shared" si="4"/>
        <v>61812.35856</v>
      </c>
      <c r="M147" s="10">
        <f t="shared" si="5"/>
        <v>0.02551428121</v>
      </c>
      <c r="N147" s="10">
        <f t="shared" si="6"/>
        <v>-0.01675013873</v>
      </c>
      <c r="P147" s="10">
        <f t="shared" si="7"/>
        <v>-0.005074642301</v>
      </c>
    </row>
    <row r="148">
      <c r="A148" s="6">
        <v>45574.0</v>
      </c>
      <c r="B148" s="7">
        <v>62131.7261033116</v>
      </c>
      <c r="C148" s="7">
        <v>62508.8357368894</v>
      </c>
      <c r="D148" s="7">
        <v>60314.6143862386</v>
      </c>
      <c r="E148" s="7">
        <v>60582.1009695389</v>
      </c>
      <c r="F148" s="8">
        <v>2.767098236346E10</v>
      </c>
      <c r="G148" s="8">
        <v>1.19742964736686E12</v>
      </c>
      <c r="I148" s="9">
        <f t="shared" si="1"/>
        <v>-1549.625134</v>
      </c>
      <c r="J148" s="10">
        <f t="shared" si="2"/>
        <v>-0.02494096384</v>
      </c>
      <c r="K148" s="10">
        <f t="shared" si="3"/>
        <v>-0.001441255597</v>
      </c>
      <c r="L148" s="9">
        <f t="shared" si="4"/>
        <v>61819.59932</v>
      </c>
      <c r="M148" s="10">
        <f t="shared" si="5"/>
        <v>0.02042679811</v>
      </c>
      <c r="N148" s="10">
        <f t="shared" si="6"/>
        <v>-0.2174942813</v>
      </c>
      <c r="P148" s="10">
        <f t="shared" si="7"/>
        <v>-0.02494096384</v>
      </c>
    </row>
    <row r="149">
      <c r="A149" s="6">
        <v>45573.0</v>
      </c>
      <c r="B149" s="7">
        <v>62221.6451487376</v>
      </c>
      <c r="C149" s="7">
        <v>63174.3062001171</v>
      </c>
      <c r="D149" s="7">
        <v>61843.5636611283</v>
      </c>
      <c r="E149" s="7">
        <v>62131.9678544148</v>
      </c>
      <c r="F149" s="8">
        <v>2.813447515691E10</v>
      </c>
      <c r="G149" s="8">
        <v>1.22803797778451E12</v>
      </c>
      <c r="I149" s="9">
        <f t="shared" si="1"/>
        <v>-89.67729432</v>
      </c>
      <c r="J149" s="10">
        <f t="shared" si="2"/>
        <v>-0.001441255597</v>
      </c>
      <c r="K149" s="10">
        <f t="shared" si="3"/>
        <v>-0.009271859643</v>
      </c>
      <c r="L149" s="9">
        <f t="shared" si="4"/>
        <v>61634.60529</v>
      </c>
      <c r="M149" s="10">
        <f t="shared" si="5"/>
        <v>-0.008004938172</v>
      </c>
      <c r="N149" s="10">
        <f t="shared" si="6"/>
        <v>0.5686219902</v>
      </c>
      <c r="P149" s="10">
        <f t="shared" si="7"/>
        <v>-0.001441255597</v>
      </c>
    </row>
    <row r="150">
      <c r="A150" s="6">
        <v>45572.0</v>
      </c>
      <c r="B150" s="7">
        <v>62819.1093330048</v>
      </c>
      <c r="C150" s="7">
        <v>64443.7064117964</v>
      </c>
      <c r="D150" s="7">
        <v>62152.5517077403</v>
      </c>
      <c r="E150" s="7">
        <v>62236.6593684009</v>
      </c>
      <c r="F150" s="8">
        <v>3.425356261048E10</v>
      </c>
      <c r="G150" s="8">
        <v>1.22978219440804E12</v>
      </c>
      <c r="I150" s="9">
        <f t="shared" si="1"/>
        <v>-582.4499646</v>
      </c>
      <c r="J150" s="10">
        <f t="shared" si="2"/>
        <v>-0.009271859643</v>
      </c>
      <c r="K150" s="10">
        <f t="shared" si="3"/>
        <v>0.01182198816</v>
      </c>
      <c r="L150" s="9">
        <f t="shared" si="4"/>
        <v>61790.72512</v>
      </c>
      <c r="M150" s="10">
        <f t="shared" si="5"/>
        <v>-0.007165137986</v>
      </c>
      <c r="N150" s="10">
        <f t="shared" si="6"/>
        <v>0.09953977119</v>
      </c>
      <c r="P150" s="10">
        <f t="shared" si="7"/>
        <v>-0.009271859643</v>
      </c>
    </row>
    <row r="151">
      <c r="A151" s="6">
        <v>45571.0</v>
      </c>
      <c r="B151" s="7">
        <v>62084.9865006411</v>
      </c>
      <c r="C151" s="7">
        <v>62959.5685406335</v>
      </c>
      <c r="D151" s="7">
        <v>61833.1500428486</v>
      </c>
      <c r="E151" s="7">
        <v>62818.9544761374</v>
      </c>
      <c r="F151" s="8">
        <v>1.477623366691E10</v>
      </c>
      <c r="G151" s="8">
        <v>1.24155938962188E12</v>
      </c>
      <c r="I151" s="9">
        <f t="shared" si="1"/>
        <v>733.9679755</v>
      </c>
      <c r="J151" s="10">
        <f t="shared" si="2"/>
        <v>0.01182198816</v>
      </c>
      <c r="K151" s="10">
        <f t="shared" si="3"/>
        <v>0.0003598972461</v>
      </c>
      <c r="L151" s="9">
        <f t="shared" si="4"/>
        <v>62193.06135</v>
      </c>
      <c r="M151" s="10">
        <f t="shared" si="5"/>
        <v>-0.009963443781</v>
      </c>
      <c r="N151" s="10">
        <f t="shared" si="6"/>
        <v>-1.223567019</v>
      </c>
      <c r="P151" s="10">
        <f t="shared" si="7"/>
        <v>0.01182198816</v>
      </c>
    </row>
    <row r="152">
      <c r="A152" s="6">
        <v>45570.0</v>
      </c>
      <c r="B152" s="7">
        <v>62067.6104970553</v>
      </c>
      <c r="C152" s="7">
        <v>62371.0236788776</v>
      </c>
      <c r="D152" s="7">
        <v>61689.5811648998</v>
      </c>
      <c r="E152" s="7">
        <v>62089.9484591443</v>
      </c>
      <c r="F152" s="8">
        <v>1.330541074872E10</v>
      </c>
      <c r="G152" s="8">
        <v>1.22702184584429E12</v>
      </c>
      <c r="I152" s="9">
        <f t="shared" si="1"/>
        <v>22.33796209</v>
      </c>
      <c r="J152" s="10">
        <f t="shared" si="2"/>
        <v>0.0003598972461</v>
      </c>
      <c r="K152" s="10">
        <f t="shared" si="3"/>
        <v>0.02160909262</v>
      </c>
      <c r="L152" s="9">
        <f t="shared" si="4"/>
        <v>62735.58997</v>
      </c>
      <c r="M152" s="10">
        <f t="shared" si="5"/>
        <v>0.01039848686</v>
      </c>
      <c r="N152" s="10">
        <f t="shared" si="6"/>
        <v>-0.220411378</v>
      </c>
      <c r="P152" s="10">
        <f t="shared" si="7"/>
        <v>0.0003598972461</v>
      </c>
    </row>
    <row r="153">
      <c r="A153" s="6">
        <v>45569.0</v>
      </c>
      <c r="B153" s="7">
        <v>60754.6251257523</v>
      </c>
      <c r="C153" s="7">
        <v>62465.9907584451</v>
      </c>
      <c r="D153" s="7">
        <v>60459.9398173621</v>
      </c>
      <c r="E153" s="7">
        <v>62067.4774474519</v>
      </c>
      <c r="F153" s="8">
        <v>2.958547251307E10</v>
      </c>
      <c r="G153" s="8">
        <v>1.22664795854108E12</v>
      </c>
      <c r="I153" s="9">
        <f t="shared" si="1"/>
        <v>1312.852322</v>
      </c>
      <c r="J153" s="10">
        <f t="shared" si="2"/>
        <v>0.02160909262</v>
      </c>
      <c r="K153" s="10">
        <f t="shared" si="3"/>
        <v>0.002093186338</v>
      </c>
      <c r="L153" s="9">
        <f t="shared" si="4"/>
        <v>63267.47343</v>
      </c>
      <c r="M153" s="10">
        <f t="shared" si="5"/>
        <v>0.01933373212</v>
      </c>
      <c r="N153" s="10">
        <f t="shared" si="6"/>
        <v>-0.1289596587</v>
      </c>
      <c r="P153" s="10">
        <f t="shared" si="7"/>
        <v>0.02160909262</v>
      </c>
    </row>
    <row r="154">
      <c r="A154" s="6">
        <v>45568.0</v>
      </c>
      <c r="B154" s="7">
        <v>60632.4862350431</v>
      </c>
      <c r="C154" s="7">
        <v>61469.0371479302</v>
      </c>
      <c r="D154" s="7">
        <v>59878.8034256844</v>
      </c>
      <c r="E154" s="7">
        <v>60759.4013268768</v>
      </c>
      <c r="F154" s="8">
        <v>3.610644727867E10</v>
      </c>
      <c r="G154" s="8">
        <v>1.2006683824362E12</v>
      </c>
      <c r="I154" s="9">
        <f t="shared" si="1"/>
        <v>126.9150918</v>
      </c>
      <c r="J154" s="10">
        <f t="shared" si="2"/>
        <v>0.002093186338</v>
      </c>
      <c r="K154" s="10">
        <f t="shared" si="3"/>
        <v>-0.00334567148</v>
      </c>
      <c r="L154" s="9">
        <f t="shared" si="4"/>
        <v>63899.13334</v>
      </c>
      <c r="M154" s="10">
        <f t="shared" si="5"/>
        <v>0.05167483458</v>
      </c>
      <c r="N154" s="10">
        <f t="shared" si="6"/>
        <v>-0.2320306531</v>
      </c>
      <c r="P154" s="10">
        <f t="shared" si="7"/>
        <v>0.002093186338</v>
      </c>
    </row>
    <row r="155">
      <c r="A155" s="6">
        <v>45567.0</v>
      </c>
      <c r="B155" s="7">
        <v>60836.3246300866</v>
      </c>
      <c r="C155" s="7">
        <v>62357.6867279553</v>
      </c>
      <c r="D155" s="7">
        <v>59996.9473420048</v>
      </c>
      <c r="E155" s="7">
        <v>60632.7862737945</v>
      </c>
      <c r="F155" s="8">
        <v>4.076272239763E10</v>
      </c>
      <c r="G155" s="8">
        <v>1.19822464990069E12</v>
      </c>
      <c r="I155" s="9">
        <f t="shared" si="1"/>
        <v>-203.5383563</v>
      </c>
      <c r="J155" s="10">
        <f t="shared" si="2"/>
        <v>-0.00334567148</v>
      </c>
      <c r="K155" s="10">
        <f t="shared" si="3"/>
        <v>-0.03945006823</v>
      </c>
      <c r="L155" s="9">
        <f t="shared" si="4"/>
        <v>64257.75615</v>
      </c>
      <c r="M155" s="10">
        <f t="shared" si="5"/>
        <v>0.05978563914</v>
      </c>
      <c r="N155" s="10">
        <f t="shared" si="6"/>
        <v>0.261006073</v>
      </c>
      <c r="P155" s="10">
        <f t="shared" si="7"/>
        <v>-0.00334567148</v>
      </c>
    </row>
    <row r="156">
      <c r="A156" s="6">
        <v>45566.0</v>
      </c>
      <c r="B156" s="7">
        <v>63335.603583719</v>
      </c>
      <c r="C156" s="7">
        <v>64110.9819990323</v>
      </c>
      <c r="D156" s="7">
        <v>60189.278696888</v>
      </c>
      <c r="E156" s="7">
        <v>60837.009700736</v>
      </c>
      <c r="F156" s="8">
        <v>5.022092349958E10</v>
      </c>
      <c r="G156" s="8">
        <v>1.2022223219377E12</v>
      </c>
      <c r="I156" s="9">
        <f t="shared" si="1"/>
        <v>-2498.593883</v>
      </c>
      <c r="J156" s="10">
        <f t="shared" si="2"/>
        <v>-0.03945006823</v>
      </c>
      <c r="K156" s="10">
        <f t="shared" si="3"/>
        <v>-0.0351211082</v>
      </c>
      <c r="L156" s="9">
        <f t="shared" si="4"/>
        <v>64752.75009</v>
      </c>
      <c r="M156" s="10">
        <f t="shared" si="5"/>
        <v>0.06436444544</v>
      </c>
      <c r="N156" s="10">
        <f t="shared" si="6"/>
        <v>0.6015350007</v>
      </c>
      <c r="P156" s="10">
        <f t="shared" si="7"/>
        <v>-0.03945006823</v>
      </c>
    </row>
    <row r="157">
      <c r="A157" s="6">
        <v>45565.0</v>
      </c>
      <c r="B157" s="7">
        <v>65634.6601298628</v>
      </c>
      <c r="C157" s="7">
        <v>65635.052877058</v>
      </c>
      <c r="D157" s="7">
        <v>62873.615868433</v>
      </c>
      <c r="E157" s="7">
        <v>63329.4981294766</v>
      </c>
      <c r="F157" s="8">
        <v>3.711295747481E10</v>
      </c>
      <c r="G157" s="8">
        <v>1.25146187540587E12</v>
      </c>
      <c r="I157" s="9">
        <f t="shared" si="1"/>
        <v>-2305.162</v>
      </c>
      <c r="J157" s="10">
        <f t="shared" si="2"/>
        <v>-0.0351211082</v>
      </c>
      <c r="K157" s="10">
        <f t="shared" si="3"/>
        <v>-0.003848708105</v>
      </c>
      <c r="L157" s="9">
        <f t="shared" si="4"/>
        <v>64752.79356</v>
      </c>
      <c r="M157" s="10">
        <f t="shared" si="5"/>
        <v>0.02247444666</v>
      </c>
      <c r="N157" s="10">
        <f t="shared" si="6"/>
        <v>-0.03079637552</v>
      </c>
      <c r="P157" s="10">
        <f t="shared" si="7"/>
        <v>-0.0351211082</v>
      </c>
    </row>
    <row r="158">
      <c r="A158" s="6">
        <v>45564.0</v>
      </c>
      <c r="B158" s="7">
        <v>65888.8952714385</v>
      </c>
      <c r="C158" s="7">
        <v>66069.3458132303</v>
      </c>
      <c r="D158" s="7">
        <v>65450.0143671644</v>
      </c>
      <c r="E158" s="7">
        <v>65635.3081461486</v>
      </c>
      <c r="F158" s="8">
        <v>1.478821457454E10</v>
      </c>
      <c r="G158" s="8">
        <v>1.29698472811906E12</v>
      </c>
      <c r="I158" s="9">
        <f t="shared" si="1"/>
        <v>-253.5871253</v>
      </c>
      <c r="J158" s="10">
        <f t="shared" si="2"/>
        <v>-0.003848708105</v>
      </c>
      <c r="K158" s="10">
        <f t="shared" si="3"/>
        <v>0.001451036152</v>
      </c>
      <c r="L158" s="9">
        <f t="shared" si="4"/>
        <v>64468.99381</v>
      </c>
      <c r="M158" s="10">
        <f t="shared" si="5"/>
        <v>-0.01776961779</v>
      </c>
      <c r="N158" s="10">
        <f t="shared" si="6"/>
        <v>-1.103094647</v>
      </c>
      <c r="P158" s="10">
        <f t="shared" si="7"/>
        <v>-0.003848708105</v>
      </c>
    </row>
    <row r="159">
      <c r="A159" s="6">
        <v>45563.0</v>
      </c>
      <c r="B159" s="7">
        <v>65792.1819476094</v>
      </c>
      <c r="C159" s="7">
        <v>66255.5318744588</v>
      </c>
      <c r="D159" s="7">
        <v>65458.034501538</v>
      </c>
      <c r="E159" s="7">
        <v>65887.6487821282</v>
      </c>
      <c r="F159" s="8">
        <v>1.52436379839E10</v>
      </c>
      <c r="G159" s="8">
        <v>1.30197728712042E12</v>
      </c>
      <c r="I159" s="9">
        <f t="shared" si="1"/>
        <v>95.46683452</v>
      </c>
      <c r="J159" s="10">
        <f t="shared" si="2"/>
        <v>0.001451036152</v>
      </c>
      <c r="K159" s="10">
        <f t="shared" si="3"/>
        <v>0.009358549937</v>
      </c>
      <c r="L159" s="9">
        <f t="shared" si="4"/>
        <v>64112.87809</v>
      </c>
      <c r="M159" s="10">
        <f t="shared" si="5"/>
        <v>-0.02693631854</v>
      </c>
      <c r="N159" s="10">
        <f t="shared" si="6"/>
        <v>-0.1501713844</v>
      </c>
      <c r="P159" s="10">
        <f t="shared" si="7"/>
        <v>0.001451036152</v>
      </c>
    </row>
    <row r="160">
      <c r="A160" s="6">
        <v>45562.0</v>
      </c>
      <c r="B160" s="7">
        <v>65180.6651400747</v>
      </c>
      <c r="C160" s="7">
        <v>66480.6947101072</v>
      </c>
      <c r="D160" s="7">
        <v>64852.9910891431</v>
      </c>
      <c r="E160" s="7">
        <v>65790.6616497344</v>
      </c>
      <c r="F160" s="8">
        <v>3.20588134494E10</v>
      </c>
      <c r="G160" s="8">
        <v>1.30003950155001E12</v>
      </c>
      <c r="I160" s="9">
        <f t="shared" si="1"/>
        <v>609.9965097</v>
      </c>
      <c r="J160" s="10">
        <f t="shared" si="2"/>
        <v>0.009358549937</v>
      </c>
      <c r="K160" s="10">
        <f t="shared" si="3"/>
        <v>0.0323490524</v>
      </c>
      <c r="L160" s="9">
        <f t="shared" si="4"/>
        <v>63741.78001</v>
      </c>
      <c r="M160" s="10">
        <f t="shared" si="5"/>
        <v>-0.03114243865</v>
      </c>
      <c r="N160" s="10">
        <f t="shared" si="6"/>
        <v>0.3198739081</v>
      </c>
      <c r="P160" s="10">
        <f t="shared" si="7"/>
        <v>0.009358549937</v>
      </c>
    </row>
    <row r="161">
      <c r="A161" s="6">
        <v>45561.0</v>
      </c>
      <c r="B161" s="7">
        <v>63138.5484837603</v>
      </c>
      <c r="C161" s="7">
        <v>65790.7954495908</v>
      </c>
      <c r="D161" s="7">
        <v>62669.2684494504</v>
      </c>
      <c r="E161" s="7">
        <v>65181.0206972443</v>
      </c>
      <c r="F161" s="8">
        <v>3.687312984733E10</v>
      </c>
      <c r="G161" s="8">
        <v>1.28792959633616E12</v>
      </c>
      <c r="I161" s="9">
        <f t="shared" si="1"/>
        <v>2042.472213</v>
      </c>
      <c r="J161" s="10">
        <f t="shared" si="2"/>
        <v>0.0323490524</v>
      </c>
      <c r="K161" s="10">
        <f t="shared" si="3"/>
        <v>-0.01803108123</v>
      </c>
      <c r="L161" s="9">
        <f t="shared" si="4"/>
        <v>63421.69944</v>
      </c>
      <c r="M161" s="10">
        <f t="shared" si="5"/>
        <v>-0.0269913118</v>
      </c>
      <c r="N161" s="10">
        <f t="shared" si="6"/>
        <v>-0.1937907468</v>
      </c>
      <c r="P161" s="10">
        <f t="shared" si="7"/>
        <v>0.0323490524</v>
      </c>
    </row>
    <row r="162">
      <c r="A162" s="6">
        <v>45560.0</v>
      </c>
      <c r="B162" s="7">
        <v>64302.5912192468</v>
      </c>
      <c r="C162" s="7">
        <v>64804.5031378147</v>
      </c>
      <c r="D162" s="7">
        <v>62945.3765459511</v>
      </c>
      <c r="E162" s="7">
        <v>63143.1459738721</v>
      </c>
      <c r="F162" s="8">
        <v>2.507837769965E10</v>
      </c>
      <c r="G162" s="8">
        <v>1.2475514225632E12</v>
      </c>
      <c r="I162" s="9">
        <f t="shared" si="1"/>
        <v>-1159.445245</v>
      </c>
      <c r="J162" s="10">
        <f t="shared" si="2"/>
        <v>-0.01803108123</v>
      </c>
      <c r="K162" s="10">
        <f t="shared" si="3"/>
        <v>0.01539830498</v>
      </c>
      <c r="L162" s="9">
        <f t="shared" si="4"/>
        <v>63208.34698</v>
      </c>
      <c r="M162" s="10">
        <f t="shared" si="5"/>
        <v>0.001032590398</v>
      </c>
      <c r="N162" s="10">
        <f t="shared" si="6"/>
        <v>-0.04883204662</v>
      </c>
      <c r="P162" s="10">
        <f t="shared" si="7"/>
        <v>-0.01803108123</v>
      </c>
    </row>
    <row r="163">
      <c r="A163" s="6">
        <v>45559.0</v>
      </c>
      <c r="B163" s="7">
        <v>63326.8412511456</v>
      </c>
      <c r="C163" s="7">
        <v>64695.2154668874</v>
      </c>
      <c r="D163" s="7">
        <v>62737.4179011372</v>
      </c>
      <c r="E163" s="7">
        <v>64301.9672659429</v>
      </c>
      <c r="F163" s="8">
        <v>2.993833524303E10</v>
      </c>
      <c r="G163" s="8">
        <v>1.27052390605213E12</v>
      </c>
      <c r="I163" s="9">
        <f t="shared" si="1"/>
        <v>975.1260148</v>
      </c>
      <c r="J163" s="10">
        <f t="shared" si="2"/>
        <v>0.01539830498</v>
      </c>
      <c r="K163" s="10">
        <f t="shared" si="3"/>
        <v>-0.004922759632</v>
      </c>
      <c r="L163" s="9">
        <f t="shared" si="4"/>
        <v>62637.85703</v>
      </c>
      <c r="M163" s="10">
        <f t="shared" si="5"/>
        <v>-0.02587961628</v>
      </c>
      <c r="N163" s="10">
        <f t="shared" si="6"/>
        <v>0.3572240338</v>
      </c>
      <c r="P163" s="10">
        <f t="shared" si="7"/>
        <v>0.01539830498</v>
      </c>
    </row>
    <row r="164">
      <c r="A164" s="6">
        <v>45558.0</v>
      </c>
      <c r="B164" s="7">
        <v>63643.1020803622</v>
      </c>
      <c r="C164" s="7">
        <v>64733.5576683482</v>
      </c>
      <c r="D164" s="7">
        <v>62628.0786641199</v>
      </c>
      <c r="E164" s="7">
        <v>63329.802386615</v>
      </c>
      <c r="F164" s="8">
        <v>3.14002854252E10</v>
      </c>
      <c r="G164" s="8">
        <v>1.2512148957822E12</v>
      </c>
      <c r="I164" s="9">
        <f t="shared" si="1"/>
        <v>-313.2996937</v>
      </c>
      <c r="J164" s="10">
        <f t="shared" si="2"/>
        <v>-0.004922759632</v>
      </c>
      <c r="K164" s="10">
        <f t="shared" si="3"/>
        <v>0.003973486416</v>
      </c>
      <c r="L164" s="9">
        <f t="shared" si="4"/>
        <v>61903.95767</v>
      </c>
      <c r="M164" s="10">
        <f t="shared" si="5"/>
        <v>-0.0225145929</v>
      </c>
      <c r="N164" s="10">
        <f t="shared" si="6"/>
        <v>0.2861136989</v>
      </c>
      <c r="P164" s="10">
        <f t="shared" si="7"/>
        <v>-0.004922759632</v>
      </c>
    </row>
    <row r="165">
      <c r="A165" s="6">
        <v>45557.0</v>
      </c>
      <c r="B165" s="7">
        <v>63396.8035525073</v>
      </c>
      <c r="C165" s="7">
        <v>63993.4231033969</v>
      </c>
      <c r="D165" s="7">
        <v>62440.726268076</v>
      </c>
      <c r="E165" s="7">
        <v>63648.7098902519</v>
      </c>
      <c r="F165" s="8">
        <v>2.018334880213E10</v>
      </c>
      <c r="G165" s="8">
        <v>1.25743450816125E12</v>
      </c>
      <c r="I165" s="9">
        <f t="shared" si="1"/>
        <v>251.9063377</v>
      </c>
      <c r="J165" s="10">
        <f t="shared" si="2"/>
        <v>0.003973486416</v>
      </c>
      <c r="K165" s="10">
        <f t="shared" si="3"/>
        <v>0.003331481673</v>
      </c>
      <c r="L165" s="9">
        <f t="shared" si="4"/>
        <v>61265.97559</v>
      </c>
      <c r="M165" s="10">
        <f t="shared" si="5"/>
        <v>-0.03743570461</v>
      </c>
      <c r="N165" s="10">
        <f t="shared" si="6"/>
        <v>-1.44139782</v>
      </c>
      <c r="P165" s="10">
        <f t="shared" si="7"/>
        <v>0.003973486416</v>
      </c>
    </row>
    <row r="166">
      <c r="A166" s="6">
        <v>45556.0</v>
      </c>
      <c r="B166" s="7">
        <v>63184.3412676027</v>
      </c>
      <c r="C166" s="7">
        <v>63543.3601232398</v>
      </c>
      <c r="D166" s="7">
        <v>62783.1053795212</v>
      </c>
      <c r="E166" s="7">
        <v>63394.838742556</v>
      </c>
      <c r="F166" s="8">
        <v>1.440861622003E10</v>
      </c>
      <c r="G166" s="8">
        <v>1.2525414886403E12</v>
      </c>
      <c r="I166" s="9">
        <f t="shared" si="1"/>
        <v>210.497475</v>
      </c>
      <c r="J166" s="10">
        <f t="shared" si="2"/>
        <v>0.003331481673</v>
      </c>
      <c r="K166" s="10">
        <f t="shared" si="3"/>
        <v>0.003996532924</v>
      </c>
      <c r="L166" s="9">
        <f t="shared" si="4"/>
        <v>60781.72993</v>
      </c>
      <c r="M166" s="10">
        <f t="shared" si="5"/>
        <v>-0.04121958288</v>
      </c>
      <c r="N166" s="10">
        <f t="shared" si="6"/>
        <v>-0.2141471184</v>
      </c>
      <c r="P166" s="10">
        <f t="shared" si="7"/>
        <v>0.003331481673</v>
      </c>
    </row>
    <row r="167">
      <c r="A167" s="6">
        <v>45555.0</v>
      </c>
      <c r="B167" s="7">
        <v>62941.4275952191</v>
      </c>
      <c r="C167" s="7">
        <v>64119.530359621</v>
      </c>
      <c r="D167" s="7">
        <v>62364.6065332085</v>
      </c>
      <c r="E167" s="7">
        <v>63192.975082876</v>
      </c>
      <c r="F167" s="8">
        <v>3.517716422214E10</v>
      </c>
      <c r="G167" s="8">
        <v>1.24831799255081E12</v>
      </c>
      <c r="I167" s="9">
        <f t="shared" si="1"/>
        <v>251.5474877</v>
      </c>
      <c r="J167" s="10">
        <f t="shared" si="2"/>
        <v>0.003996532924</v>
      </c>
      <c r="K167" s="10">
        <f t="shared" si="3"/>
        <v>0.02091285103</v>
      </c>
      <c r="L167" s="9">
        <f t="shared" si="4"/>
        <v>60407.2048</v>
      </c>
      <c r="M167" s="10">
        <f t="shared" si="5"/>
        <v>-0.04408354375</v>
      </c>
      <c r="N167" s="10">
        <f t="shared" si="6"/>
        <v>0.04026081745</v>
      </c>
      <c r="P167" s="10">
        <f t="shared" si="7"/>
        <v>0.003996532924</v>
      </c>
    </row>
    <row r="168">
      <c r="A168" s="6">
        <v>45554.0</v>
      </c>
      <c r="B168" s="7">
        <v>61651.1553381713</v>
      </c>
      <c r="C168" s="7">
        <v>63872.4407220416</v>
      </c>
      <c r="D168" s="7">
        <v>61609.8670214546</v>
      </c>
      <c r="E168" s="7">
        <v>62940.456765714</v>
      </c>
      <c r="F168" s="8">
        <v>4.27102525725E10</v>
      </c>
      <c r="G168" s="8">
        <v>1.24348991482371E12</v>
      </c>
      <c r="I168" s="9">
        <f t="shared" si="1"/>
        <v>1289.301428</v>
      </c>
      <c r="J168" s="10">
        <f t="shared" si="2"/>
        <v>0.02091285103</v>
      </c>
      <c r="K168" s="10">
        <f t="shared" si="3"/>
        <v>0.02223012826</v>
      </c>
      <c r="L168" s="9">
        <f t="shared" si="4"/>
        <v>59719.56967</v>
      </c>
      <c r="M168" s="10">
        <f t="shared" si="5"/>
        <v>-0.05117355772</v>
      </c>
      <c r="N168" s="10">
        <f t="shared" si="6"/>
        <v>0.07111692573</v>
      </c>
      <c r="P168" s="10">
        <f t="shared" si="7"/>
        <v>0.02091285103</v>
      </c>
    </row>
    <row r="169">
      <c r="A169" s="6">
        <v>45553.0</v>
      </c>
      <c r="B169" s="7">
        <v>60309.0018795135</v>
      </c>
      <c r="C169" s="7">
        <v>61664.0673338615</v>
      </c>
      <c r="D169" s="7">
        <v>59218.2524421004</v>
      </c>
      <c r="E169" s="7">
        <v>61649.6787266514</v>
      </c>
      <c r="F169" s="8">
        <v>4.09907028906E10</v>
      </c>
      <c r="G169" s="8">
        <v>1.21797615588466E12</v>
      </c>
      <c r="I169" s="9">
        <f t="shared" si="1"/>
        <v>1340.676847</v>
      </c>
      <c r="J169" s="10">
        <f t="shared" si="2"/>
        <v>0.02223012826</v>
      </c>
      <c r="K169" s="10">
        <f t="shared" si="3"/>
        <v>0.03636255379</v>
      </c>
      <c r="L169" s="9">
        <f t="shared" si="4"/>
        <v>59104.35421</v>
      </c>
      <c r="M169" s="10">
        <f t="shared" si="5"/>
        <v>-0.04128690638</v>
      </c>
      <c r="N169" s="10">
        <f t="shared" si="6"/>
        <v>0.1587040716</v>
      </c>
      <c r="P169" s="10">
        <f t="shared" si="7"/>
        <v>0.02223012826</v>
      </c>
    </row>
    <row r="170">
      <c r="A170" s="6">
        <v>45552.0</v>
      </c>
      <c r="B170" s="7">
        <v>58192.5093438557</v>
      </c>
      <c r="C170" s="7">
        <v>61316.0913839546</v>
      </c>
      <c r="D170" s="7">
        <v>57628.0717661941</v>
      </c>
      <c r="E170" s="7">
        <v>60308.5375947655</v>
      </c>
      <c r="F170" s="8">
        <v>3.807557011766E10</v>
      </c>
      <c r="G170" s="8">
        <v>1.19143466755774E12</v>
      </c>
      <c r="I170" s="9">
        <f t="shared" si="1"/>
        <v>2116.028251</v>
      </c>
      <c r="J170" s="10">
        <f t="shared" si="2"/>
        <v>0.03636255379</v>
      </c>
      <c r="K170" s="10">
        <f t="shared" si="3"/>
        <v>-0.01677310438</v>
      </c>
      <c r="L170" s="9">
        <f t="shared" si="4"/>
        <v>58724.37919</v>
      </c>
      <c r="M170" s="10">
        <f t="shared" si="5"/>
        <v>-0.02626756462</v>
      </c>
      <c r="N170" s="10">
        <f t="shared" si="6"/>
        <v>0.4343002061</v>
      </c>
      <c r="P170" s="10">
        <f t="shared" si="7"/>
        <v>0.03636255379</v>
      </c>
    </row>
    <row r="171">
      <c r="A171" s="6">
        <v>45551.0</v>
      </c>
      <c r="B171" s="7">
        <v>59185.22685956</v>
      </c>
      <c r="C171" s="7">
        <v>59205.5103578251</v>
      </c>
      <c r="D171" s="7">
        <v>57501.3391727673</v>
      </c>
      <c r="E171" s="7">
        <v>58192.5068714421</v>
      </c>
      <c r="F171" s="8">
        <v>3.203282211339E10</v>
      </c>
      <c r="G171" s="8">
        <v>1.14959500063319E12</v>
      </c>
      <c r="I171" s="9">
        <f t="shared" si="1"/>
        <v>-992.7199881</v>
      </c>
      <c r="J171" s="10">
        <f t="shared" si="2"/>
        <v>-0.01677310438</v>
      </c>
      <c r="K171" s="10">
        <f t="shared" si="3"/>
        <v>-0.01363138426</v>
      </c>
      <c r="L171" s="9">
        <f t="shared" si="4"/>
        <v>58556.81174</v>
      </c>
      <c r="M171" s="10">
        <f t="shared" si="5"/>
        <v>0.006260339851</v>
      </c>
      <c r="N171" s="10">
        <f t="shared" si="6"/>
        <v>0.09340318006</v>
      </c>
      <c r="P171" s="10">
        <f t="shared" si="7"/>
        <v>-0.01677310438</v>
      </c>
    </row>
    <row r="172">
      <c r="A172" s="6">
        <v>45550.0</v>
      </c>
      <c r="B172" s="7">
        <v>60000.7283175086</v>
      </c>
      <c r="C172" s="7">
        <v>60381.9166672998</v>
      </c>
      <c r="D172" s="7">
        <v>58696.3094180022</v>
      </c>
      <c r="E172" s="7">
        <v>59182.8353338828</v>
      </c>
      <c r="F172" s="8">
        <v>1.812096086697E10</v>
      </c>
      <c r="G172" s="8">
        <v>1.16918284992894E12</v>
      </c>
      <c r="I172" s="9">
        <f t="shared" si="1"/>
        <v>-817.8929836</v>
      </c>
      <c r="J172" s="10">
        <f t="shared" si="2"/>
        <v>-0.01363138426</v>
      </c>
      <c r="K172" s="10">
        <f t="shared" si="3"/>
        <v>-0.009311627998</v>
      </c>
      <c r="L172" s="9">
        <f t="shared" si="4"/>
        <v>57936.63046</v>
      </c>
      <c r="M172" s="10">
        <f t="shared" si="5"/>
        <v>-0.02105686334</v>
      </c>
      <c r="N172" s="10">
        <f t="shared" si="6"/>
        <v>-0.9777043099</v>
      </c>
      <c r="P172" s="10">
        <f t="shared" si="7"/>
        <v>-0.01363138426</v>
      </c>
    </row>
    <row r="173">
      <c r="A173" s="6">
        <v>45549.0</v>
      </c>
      <c r="B173" s="7">
        <v>60569.1162343064</v>
      </c>
      <c r="C173" s="7">
        <v>60656.7211280316</v>
      </c>
      <c r="D173" s="7">
        <v>59517.8819333016</v>
      </c>
      <c r="E173" s="7">
        <v>60005.1191557571</v>
      </c>
      <c r="F173" s="8">
        <v>1.642840549629E10</v>
      </c>
      <c r="G173" s="8">
        <v>1.1852652473159E12</v>
      </c>
      <c r="I173" s="9">
        <f t="shared" si="1"/>
        <v>-563.9970785</v>
      </c>
      <c r="J173" s="10">
        <f t="shared" si="2"/>
        <v>-0.009311627998</v>
      </c>
      <c r="K173" s="10">
        <f t="shared" si="3"/>
        <v>0.04199145253</v>
      </c>
      <c r="L173" s="9">
        <f t="shared" si="4"/>
        <v>57098.71193</v>
      </c>
      <c r="M173" s="10">
        <f t="shared" si="5"/>
        <v>-0.04843598792</v>
      </c>
      <c r="N173" s="10">
        <f t="shared" si="6"/>
        <v>-0.04140220739</v>
      </c>
      <c r="P173" s="10">
        <f t="shared" si="7"/>
        <v>-0.009311627998</v>
      </c>
    </row>
    <row r="174">
      <c r="A174" s="6">
        <v>45548.0</v>
      </c>
      <c r="B174" s="7">
        <v>58130.3224813667</v>
      </c>
      <c r="C174" s="7">
        <v>60648.0242696995</v>
      </c>
      <c r="D174" s="7">
        <v>57650.111670673</v>
      </c>
      <c r="E174" s="7">
        <v>60571.2991585945</v>
      </c>
      <c r="F174" s="8">
        <v>3.24905283555E10</v>
      </c>
      <c r="G174" s="8">
        <v>1.19646621070758E12</v>
      </c>
      <c r="I174" s="9">
        <f t="shared" si="1"/>
        <v>2440.976677</v>
      </c>
      <c r="J174" s="10">
        <f t="shared" si="2"/>
        <v>0.04199145253</v>
      </c>
      <c r="K174" s="10">
        <f t="shared" si="3"/>
        <v>0.01366925151</v>
      </c>
      <c r="L174" s="9">
        <f t="shared" si="4"/>
        <v>56152.6338</v>
      </c>
      <c r="M174" s="10">
        <f t="shared" si="5"/>
        <v>-0.07294981983</v>
      </c>
      <c r="N174" s="10">
        <f t="shared" si="6"/>
        <v>-0.09496933617</v>
      </c>
      <c r="P174" s="10">
        <f t="shared" si="7"/>
        <v>0.04199145253</v>
      </c>
    </row>
    <row r="175">
      <c r="A175" s="6">
        <v>45547.0</v>
      </c>
      <c r="B175" s="7">
        <v>57343.1725885899</v>
      </c>
      <c r="C175" s="7">
        <v>58534.3583794247</v>
      </c>
      <c r="D175" s="7">
        <v>57330.1007544746</v>
      </c>
      <c r="E175" s="7">
        <v>58127.010836944</v>
      </c>
      <c r="F175" s="8">
        <v>3.383570794872E10</v>
      </c>
      <c r="G175" s="8">
        <v>1.14826802428408E12</v>
      </c>
      <c r="I175" s="9">
        <f t="shared" si="1"/>
        <v>783.8382484</v>
      </c>
      <c r="J175" s="10">
        <f t="shared" si="2"/>
        <v>0.01366925151</v>
      </c>
      <c r="K175" s="10">
        <f t="shared" si="3"/>
        <v>-0.005327267897</v>
      </c>
      <c r="L175" s="9">
        <f t="shared" si="4"/>
        <v>55871.70186</v>
      </c>
      <c r="M175" s="10">
        <f t="shared" si="5"/>
        <v>-0.0387996724</v>
      </c>
      <c r="N175" s="10">
        <f t="shared" si="6"/>
        <v>0.22109688</v>
      </c>
      <c r="P175" s="10">
        <f t="shared" si="7"/>
        <v>0.01366925151</v>
      </c>
    </row>
    <row r="176">
      <c r="A176" s="6">
        <v>45546.0</v>
      </c>
      <c r="B176" s="7">
        <v>57650.2890706235</v>
      </c>
      <c r="C176" s="7">
        <v>57991.3205126863</v>
      </c>
      <c r="D176" s="7">
        <v>55567.3412852397</v>
      </c>
      <c r="E176" s="7">
        <v>57343.1705364168</v>
      </c>
      <c r="F176" s="8">
        <v>3.704906267153E10</v>
      </c>
      <c r="G176" s="8">
        <v>1.13269286430488E12</v>
      </c>
      <c r="I176" s="9">
        <f t="shared" si="1"/>
        <v>-307.1185342</v>
      </c>
      <c r="J176" s="10">
        <f t="shared" si="2"/>
        <v>-0.005327267897</v>
      </c>
      <c r="K176" s="10">
        <f t="shared" si="3"/>
        <v>0.01102442845</v>
      </c>
      <c r="L176" s="9">
        <f t="shared" si="4"/>
        <v>55961.46904</v>
      </c>
      <c r="M176" s="10">
        <f t="shared" si="5"/>
        <v>-0.02409531042</v>
      </c>
      <c r="N176" s="10">
        <f t="shared" si="6"/>
        <v>-0.1996167241</v>
      </c>
      <c r="P176" s="10">
        <f t="shared" si="7"/>
        <v>-0.005327267897</v>
      </c>
    </row>
    <row r="177">
      <c r="A177" s="6">
        <v>45545.0</v>
      </c>
      <c r="B177" s="7">
        <v>57020.0984145732</v>
      </c>
      <c r="C177" s="7">
        <v>58029.9774360464</v>
      </c>
      <c r="D177" s="7">
        <v>56419.4128526596</v>
      </c>
      <c r="E177" s="7">
        <v>57648.7124094767</v>
      </c>
      <c r="F177" s="8">
        <v>2.885763050688E10</v>
      </c>
      <c r="G177" s="8">
        <v>1.1387383725727E12</v>
      </c>
      <c r="I177" s="9">
        <f t="shared" si="1"/>
        <v>628.6139949</v>
      </c>
      <c r="J177" s="10">
        <f t="shared" si="2"/>
        <v>0.01102442845</v>
      </c>
      <c r="K177" s="10">
        <f t="shared" si="3"/>
        <v>0.03951819181</v>
      </c>
      <c r="L177" s="9">
        <f t="shared" si="4"/>
        <v>55930.37055</v>
      </c>
      <c r="M177" s="10">
        <f t="shared" si="5"/>
        <v>-0.02980711597</v>
      </c>
      <c r="N177" s="10">
        <f t="shared" si="6"/>
        <v>0.4722908088</v>
      </c>
      <c r="P177" s="10">
        <f t="shared" si="7"/>
        <v>0.01102442845</v>
      </c>
    </row>
    <row r="178">
      <c r="A178" s="6">
        <v>45544.0</v>
      </c>
      <c r="B178" s="7">
        <v>54851.8873519906</v>
      </c>
      <c r="C178" s="7">
        <v>58041.1248561564</v>
      </c>
      <c r="D178" s="7">
        <v>54598.4337284331</v>
      </c>
      <c r="E178" s="7">
        <v>57019.5347575706</v>
      </c>
      <c r="F178" s="8">
        <v>3.461809617333E10</v>
      </c>
      <c r="G178" s="8">
        <v>1.12626685695479E12</v>
      </c>
      <c r="I178" s="9">
        <f t="shared" si="1"/>
        <v>2167.647406</v>
      </c>
      <c r="J178" s="10">
        <f t="shared" si="2"/>
        <v>0.03951819181</v>
      </c>
      <c r="K178" s="10">
        <f t="shared" si="3"/>
        <v>0.01280997733</v>
      </c>
      <c r="L178" s="9">
        <f t="shared" si="4"/>
        <v>56229.36266</v>
      </c>
      <c r="M178" s="10">
        <f t="shared" si="5"/>
        <v>-0.01385791906</v>
      </c>
      <c r="N178" s="10">
        <f t="shared" si="6"/>
        <v>-0.04341944989</v>
      </c>
      <c r="P178" s="10">
        <f t="shared" si="7"/>
        <v>0.03951819181</v>
      </c>
    </row>
    <row r="179">
      <c r="A179" s="6">
        <v>45543.0</v>
      </c>
      <c r="B179" s="7">
        <v>54147.9325654123</v>
      </c>
      <c r="C179" s="7">
        <v>55300.8596875448</v>
      </c>
      <c r="D179" s="7">
        <v>53653.7592211144</v>
      </c>
      <c r="E179" s="7">
        <v>54841.5663542288</v>
      </c>
      <c r="F179" s="8">
        <v>1.826828753102E10</v>
      </c>
      <c r="G179" s="8">
        <v>1.08341577448294E12</v>
      </c>
      <c r="I179" s="9">
        <f t="shared" si="1"/>
        <v>693.6337888</v>
      </c>
      <c r="J179" s="10">
        <f t="shared" si="2"/>
        <v>0.01280997733</v>
      </c>
      <c r="K179" s="10">
        <f t="shared" si="3"/>
        <v>0.003533003162</v>
      </c>
      <c r="L179" s="9">
        <f t="shared" si="4"/>
        <v>56584.20857</v>
      </c>
      <c r="M179" s="10">
        <f t="shared" si="5"/>
        <v>0.03177593798</v>
      </c>
      <c r="N179" s="10">
        <f t="shared" si="6"/>
        <v>-1.58960357</v>
      </c>
      <c r="P179" s="10">
        <f t="shared" si="7"/>
        <v>0.01280997733</v>
      </c>
    </row>
    <row r="180">
      <c r="A180" s="6">
        <v>45542.0</v>
      </c>
      <c r="B180" s="7">
        <v>53949.0871537406</v>
      </c>
      <c r="C180" s="7">
        <v>54838.1456716952</v>
      </c>
      <c r="D180" s="7">
        <v>53740.0685364941</v>
      </c>
      <c r="E180" s="7">
        <v>54139.6894492297</v>
      </c>
      <c r="F180" s="8">
        <v>1.906148652614E10</v>
      </c>
      <c r="G180" s="8">
        <v>1.06948323436622E12</v>
      </c>
      <c r="I180" s="9">
        <f t="shared" si="1"/>
        <v>190.6022955</v>
      </c>
      <c r="J180" s="10">
        <f t="shared" si="2"/>
        <v>0.003533003162</v>
      </c>
      <c r="K180" s="10">
        <f t="shared" si="3"/>
        <v>-0.03937731057</v>
      </c>
      <c r="L180" s="9">
        <f t="shared" si="4"/>
        <v>57274.23841</v>
      </c>
      <c r="M180" s="10">
        <f t="shared" si="5"/>
        <v>0.0578974315</v>
      </c>
      <c r="N180" s="10">
        <f t="shared" si="6"/>
        <v>0.3713692053</v>
      </c>
      <c r="P180" s="10">
        <f t="shared" si="7"/>
        <v>0.003533003162</v>
      </c>
    </row>
    <row r="181">
      <c r="A181" s="6">
        <v>45541.0</v>
      </c>
      <c r="B181" s="7">
        <v>56160.189464975</v>
      </c>
      <c r="C181" s="7">
        <v>56976.108907217</v>
      </c>
      <c r="D181" s="7">
        <v>52598.6996623841</v>
      </c>
      <c r="E181" s="7">
        <v>53948.7522426374</v>
      </c>
      <c r="F181" s="8">
        <v>4.936169356614E10</v>
      </c>
      <c r="G181" s="8">
        <v>1.06552916054942E12</v>
      </c>
      <c r="I181" s="9">
        <f t="shared" si="1"/>
        <v>-2211.437222</v>
      </c>
      <c r="J181" s="10">
        <f t="shared" si="2"/>
        <v>-0.03937731057</v>
      </c>
      <c r="K181" s="10">
        <f t="shared" si="3"/>
        <v>-0.03124310574</v>
      </c>
      <c r="L181" s="9">
        <f t="shared" si="4"/>
        <v>58012.91306</v>
      </c>
      <c r="M181" s="10">
        <f t="shared" si="5"/>
        <v>0.07533373149</v>
      </c>
      <c r="N181" s="10">
        <f t="shared" si="6"/>
        <v>-0.1481584942</v>
      </c>
      <c r="P181" s="10">
        <f t="shared" si="7"/>
        <v>-0.03937731057</v>
      </c>
    </row>
    <row r="182">
      <c r="A182" s="6">
        <v>45540.0</v>
      </c>
      <c r="B182" s="7">
        <v>57971.7033213181</v>
      </c>
      <c r="C182" s="7">
        <v>58300.5810225774</v>
      </c>
      <c r="D182" s="7">
        <v>55712.4540885557</v>
      </c>
      <c r="E182" s="7">
        <v>56160.4872644568</v>
      </c>
      <c r="F182" s="8">
        <v>3.103028065627E10</v>
      </c>
      <c r="G182" s="8">
        <v>1.10917317684509E12</v>
      </c>
      <c r="I182" s="9">
        <f t="shared" si="1"/>
        <v>-1811.216057</v>
      </c>
      <c r="J182" s="10">
        <f t="shared" si="2"/>
        <v>-0.03124310574</v>
      </c>
      <c r="K182" s="10">
        <f t="shared" si="3"/>
        <v>0.009423453918</v>
      </c>
      <c r="L182" s="9">
        <f t="shared" si="4"/>
        <v>58474.01214</v>
      </c>
      <c r="M182" s="10">
        <f t="shared" si="5"/>
        <v>0.04119488613</v>
      </c>
      <c r="N182" s="10">
        <f t="shared" si="6"/>
        <v>0.2515100388</v>
      </c>
      <c r="P182" s="10">
        <f t="shared" si="7"/>
        <v>-0.03124310574</v>
      </c>
    </row>
    <row r="183">
      <c r="A183" s="6">
        <v>45539.0</v>
      </c>
      <c r="B183" s="7">
        <v>57430.3485733917</v>
      </c>
      <c r="C183" s="7">
        <v>58511.5693214577</v>
      </c>
      <c r="D183" s="7">
        <v>55673.162833355</v>
      </c>
      <c r="E183" s="7">
        <v>57971.5408166853</v>
      </c>
      <c r="F183" s="8">
        <v>3.562768031193E10</v>
      </c>
      <c r="G183" s="8">
        <v>1.14492206790565E12</v>
      </c>
      <c r="I183" s="9">
        <f t="shared" si="1"/>
        <v>541.1922433</v>
      </c>
      <c r="J183" s="10">
        <f t="shared" si="2"/>
        <v>0.009423453918</v>
      </c>
      <c r="K183" s="10">
        <f t="shared" si="3"/>
        <v>-0.0283416722</v>
      </c>
      <c r="L183" s="9">
        <f t="shared" si="4"/>
        <v>58624.88154</v>
      </c>
      <c r="M183" s="10">
        <f t="shared" si="5"/>
        <v>0.01127002512</v>
      </c>
      <c r="N183" s="10">
        <f t="shared" si="6"/>
        <v>-0.01385585223</v>
      </c>
      <c r="P183" s="10">
        <f t="shared" si="7"/>
        <v>0.009423453918</v>
      </c>
    </row>
    <row r="184">
      <c r="A184" s="6">
        <v>45538.0</v>
      </c>
      <c r="B184" s="7">
        <v>59106.1912871102</v>
      </c>
      <c r="C184" s="7">
        <v>59815.056946191</v>
      </c>
      <c r="D184" s="7">
        <v>57425.1673117413</v>
      </c>
      <c r="E184" s="7">
        <v>57431.0229886572</v>
      </c>
      <c r="F184" s="8">
        <v>2.666696105267E10</v>
      </c>
      <c r="G184" s="8">
        <v>1.13420395691877E12</v>
      </c>
      <c r="I184" s="9">
        <f t="shared" si="1"/>
        <v>-1675.168298</v>
      </c>
      <c r="J184" s="10">
        <f t="shared" si="2"/>
        <v>-0.0283416722</v>
      </c>
      <c r="K184" s="10">
        <f t="shared" si="3"/>
        <v>0.03114611329</v>
      </c>
      <c r="L184" s="9">
        <f t="shared" si="4"/>
        <v>58921.04007</v>
      </c>
      <c r="M184" s="10">
        <f t="shared" si="5"/>
        <v>0.02594446345</v>
      </c>
      <c r="N184" s="10">
        <f t="shared" si="6"/>
        <v>0.0903966356</v>
      </c>
      <c r="P184" s="10">
        <f t="shared" si="7"/>
        <v>-0.0283416722</v>
      </c>
    </row>
    <row r="185">
      <c r="A185" s="6">
        <v>45537.0</v>
      </c>
      <c r="B185" s="7">
        <v>57326.967287785</v>
      </c>
      <c r="C185" s="7">
        <v>59403.0697934676</v>
      </c>
      <c r="D185" s="7">
        <v>57136.0264168139</v>
      </c>
      <c r="E185" s="7">
        <v>59112.4795055389</v>
      </c>
      <c r="F185" s="8">
        <v>2.703645452441E10</v>
      </c>
      <c r="G185" s="8">
        <v>1.16727428177419E12</v>
      </c>
      <c r="I185" s="9">
        <f t="shared" si="1"/>
        <v>1785.512218</v>
      </c>
      <c r="J185" s="10">
        <f t="shared" si="2"/>
        <v>0.03114611329</v>
      </c>
      <c r="K185" s="10">
        <f t="shared" si="3"/>
        <v>-0.02788396399</v>
      </c>
      <c r="L185" s="9">
        <f t="shared" si="4"/>
        <v>59459.35137</v>
      </c>
      <c r="M185" s="10">
        <f t="shared" si="5"/>
        <v>0.005867997249</v>
      </c>
      <c r="N185" s="10">
        <f t="shared" si="6"/>
        <v>0.4956390778</v>
      </c>
      <c r="P185" s="10">
        <f t="shared" si="7"/>
        <v>0.03114611329</v>
      </c>
    </row>
    <row r="186">
      <c r="A186" s="6">
        <v>45536.0</v>
      </c>
      <c r="B186" s="7">
        <v>58969.7994536059</v>
      </c>
      <c r="C186" s="7">
        <v>59062.0708116667</v>
      </c>
      <c r="D186" s="7">
        <v>57217.8238628753</v>
      </c>
      <c r="E186" s="7">
        <v>57325.4876891906</v>
      </c>
      <c r="F186" s="8">
        <v>2.459244999684E10</v>
      </c>
      <c r="G186" s="8">
        <v>1.13210705243314E12</v>
      </c>
      <c r="I186" s="9">
        <f t="shared" si="1"/>
        <v>-1644.311764</v>
      </c>
      <c r="J186" s="10">
        <f t="shared" si="2"/>
        <v>-0.02788396399</v>
      </c>
      <c r="K186" s="10">
        <f t="shared" si="3"/>
        <v>-0.002496404465</v>
      </c>
      <c r="L186" s="9">
        <f t="shared" si="4"/>
        <v>60460.5023</v>
      </c>
      <c r="M186" s="10">
        <f t="shared" si="5"/>
        <v>0.05468797105</v>
      </c>
      <c r="N186" s="10">
        <f t="shared" si="6"/>
        <v>-1.603525822</v>
      </c>
      <c r="P186" s="10">
        <f t="shared" si="7"/>
        <v>-0.02788396399</v>
      </c>
    </row>
    <row r="187">
      <c r="A187" s="6">
        <v>45535.0</v>
      </c>
      <c r="B187" s="7">
        <v>59117.4795058185</v>
      </c>
      <c r="C187" s="7">
        <v>59432.5919476527</v>
      </c>
      <c r="D187" s="7">
        <v>58768.7839637053</v>
      </c>
      <c r="E187" s="7">
        <v>58969.8983660431</v>
      </c>
      <c r="F187" s="8">
        <v>1.240347076022E10</v>
      </c>
      <c r="G187" s="8">
        <v>1.16452286213313E12</v>
      </c>
      <c r="I187" s="9">
        <f t="shared" si="1"/>
        <v>-147.5811398</v>
      </c>
      <c r="J187" s="10">
        <f t="shared" si="2"/>
        <v>-0.002496404465</v>
      </c>
      <c r="K187" s="10">
        <f t="shared" si="3"/>
        <v>-0.004531628881</v>
      </c>
      <c r="L187" s="9">
        <f t="shared" si="4"/>
        <v>61204.65834</v>
      </c>
      <c r="M187" s="10">
        <f t="shared" si="5"/>
        <v>0.03789662246</v>
      </c>
      <c r="N187" s="10">
        <f t="shared" si="6"/>
        <v>0.002098483694</v>
      </c>
      <c r="P187" s="10">
        <f t="shared" si="7"/>
        <v>-0.002496404465</v>
      </c>
    </row>
    <row r="188">
      <c r="A188" s="6">
        <v>45534.0</v>
      </c>
      <c r="B188" s="7">
        <v>59388.6018804972</v>
      </c>
      <c r="C188" s="7">
        <v>59896.8875637952</v>
      </c>
      <c r="D188" s="7">
        <v>57768.5300577066</v>
      </c>
      <c r="E188" s="7">
        <v>59119.4747770124</v>
      </c>
      <c r="F188" s="8">
        <v>3.229275640479E10</v>
      </c>
      <c r="G188" s="8">
        <v>1.16745089105622E12</v>
      </c>
      <c r="I188" s="9">
        <f t="shared" si="1"/>
        <v>-269.1271035</v>
      </c>
      <c r="J188" s="10">
        <f t="shared" si="2"/>
        <v>-0.004531628881</v>
      </c>
      <c r="K188" s="10">
        <f t="shared" si="3"/>
        <v>0.006110926294</v>
      </c>
      <c r="L188" s="9">
        <f t="shared" si="4"/>
        <v>61915.35583</v>
      </c>
      <c r="M188" s="10">
        <f t="shared" si="5"/>
        <v>0.04729204825</v>
      </c>
      <c r="N188" s="10">
        <f t="shared" si="6"/>
        <v>-0.2502583855</v>
      </c>
      <c r="P188" s="10">
        <f t="shared" si="7"/>
        <v>-0.004531628881</v>
      </c>
    </row>
    <row r="189">
      <c r="A189" s="6">
        <v>45533.0</v>
      </c>
      <c r="B189" s="7">
        <v>59027.4683440286</v>
      </c>
      <c r="C189" s="7">
        <v>61184.0806151523</v>
      </c>
      <c r="D189" s="7">
        <v>58786.2269878956</v>
      </c>
      <c r="E189" s="7">
        <v>59388.1808524122</v>
      </c>
      <c r="F189" s="8">
        <v>3.222499058203E10</v>
      </c>
      <c r="G189" s="8">
        <v>1.1727409606398E12</v>
      </c>
      <c r="I189" s="9">
        <f t="shared" si="1"/>
        <v>360.7125084</v>
      </c>
      <c r="J189" s="10">
        <f t="shared" si="2"/>
        <v>0.006110926294</v>
      </c>
      <c r="K189" s="10">
        <f t="shared" si="3"/>
        <v>-0.008071161188</v>
      </c>
      <c r="L189" s="9">
        <f t="shared" si="4"/>
        <v>62057.31749</v>
      </c>
      <c r="M189" s="10">
        <f t="shared" si="5"/>
        <v>0.04494390295</v>
      </c>
      <c r="N189" s="10">
        <f t="shared" si="6"/>
        <v>0.02942902236</v>
      </c>
      <c r="P189" s="10">
        <f t="shared" si="7"/>
        <v>0.006110926294</v>
      </c>
    </row>
    <row r="190">
      <c r="A190" s="6">
        <v>45532.0</v>
      </c>
      <c r="B190" s="7">
        <v>59507.9246387341</v>
      </c>
      <c r="C190" s="7">
        <v>60236.4480067382</v>
      </c>
      <c r="D190" s="7">
        <v>57890.6769051017</v>
      </c>
      <c r="E190" s="7">
        <v>59027.6265870301</v>
      </c>
      <c r="F190" s="8">
        <v>4.028956469825E10</v>
      </c>
      <c r="G190" s="8">
        <v>1.16558460505106E12</v>
      </c>
      <c r="I190" s="9">
        <f t="shared" si="1"/>
        <v>-480.2980517</v>
      </c>
      <c r="J190" s="10">
        <f t="shared" si="2"/>
        <v>-0.008071161188</v>
      </c>
      <c r="K190" s="10">
        <f t="shared" si="3"/>
        <v>-0.05368306891</v>
      </c>
      <c r="L190" s="9">
        <f t="shared" si="4"/>
        <v>62364.11255</v>
      </c>
      <c r="M190" s="10">
        <f t="shared" si="5"/>
        <v>0.05652414226</v>
      </c>
      <c r="N190" s="10">
        <f t="shared" si="6"/>
        <v>0.2920897089</v>
      </c>
      <c r="P190" s="10">
        <f t="shared" si="7"/>
        <v>-0.008071161188</v>
      </c>
    </row>
    <row r="191">
      <c r="A191" s="6">
        <v>45531.0</v>
      </c>
      <c r="B191" s="7">
        <v>62879.7084021583</v>
      </c>
      <c r="C191" s="7">
        <v>63207.5975871296</v>
      </c>
      <c r="D191" s="7">
        <v>58116.751326202</v>
      </c>
      <c r="E191" s="7">
        <v>59504.1326827134</v>
      </c>
      <c r="F191" s="8">
        <v>3.910388219772E10</v>
      </c>
      <c r="G191" s="8">
        <v>1.17504086156776E12</v>
      </c>
      <c r="I191" s="9">
        <f t="shared" si="1"/>
        <v>-3375.575719</v>
      </c>
      <c r="J191" s="10">
        <f t="shared" si="2"/>
        <v>-0.05368306891</v>
      </c>
      <c r="K191" s="10">
        <f t="shared" si="3"/>
        <v>-0.02271551501</v>
      </c>
      <c r="L191" s="9">
        <f t="shared" si="4"/>
        <v>62293.9209</v>
      </c>
      <c r="M191" s="10">
        <f t="shared" si="5"/>
        <v>0.04688394056</v>
      </c>
      <c r="N191" s="10">
        <f t="shared" si="6"/>
        <v>0.3198592616</v>
      </c>
      <c r="P191" s="10">
        <f t="shared" si="7"/>
        <v>-0.05368306891</v>
      </c>
    </row>
    <row r="192">
      <c r="A192" s="6">
        <v>45530.0</v>
      </c>
      <c r="B192" s="7">
        <v>64342.2254421225</v>
      </c>
      <c r="C192" s="7">
        <v>64489.7063803201</v>
      </c>
      <c r="D192" s="7">
        <v>62849.5598236226</v>
      </c>
      <c r="E192" s="7">
        <v>62880.6586542698</v>
      </c>
      <c r="F192" s="8">
        <v>2.768204063148E10</v>
      </c>
      <c r="G192" s="8">
        <v>1.24159360880403E12</v>
      </c>
      <c r="I192" s="9">
        <f t="shared" si="1"/>
        <v>-1461.566788</v>
      </c>
      <c r="J192" s="10">
        <f t="shared" si="2"/>
        <v>-0.02271551501</v>
      </c>
      <c r="K192" s="10">
        <f t="shared" si="3"/>
        <v>0.002449143255</v>
      </c>
      <c r="L192" s="9">
        <f t="shared" si="4"/>
        <v>61810.03431</v>
      </c>
      <c r="M192" s="10">
        <f t="shared" si="5"/>
        <v>-0.01702629029</v>
      </c>
      <c r="N192" s="10">
        <f t="shared" si="6"/>
        <v>-0.138248638</v>
      </c>
      <c r="P192" s="10">
        <f t="shared" si="7"/>
        <v>-0.02271551501</v>
      </c>
    </row>
    <row r="193">
      <c r="A193" s="6">
        <v>45529.0</v>
      </c>
      <c r="B193" s="7">
        <v>64176.3670669592</v>
      </c>
      <c r="C193" s="7">
        <v>64996.4201037902</v>
      </c>
      <c r="D193" s="7">
        <v>63833.5188951835</v>
      </c>
      <c r="E193" s="7">
        <v>64333.5441834656</v>
      </c>
      <c r="F193" s="8">
        <v>1.882768355512E10</v>
      </c>
      <c r="G193" s="8">
        <v>1.27027303525948E12</v>
      </c>
      <c r="I193" s="9">
        <f t="shared" si="1"/>
        <v>157.1771165</v>
      </c>
      <c r="J193" s="10">
        <f t="shared" si="2"/>
        <v>0.002449143255</v>
      </c>
      <c r="K193" s="10">
        <f t="shared" si="3"/>
        <v>0.001171864676</v>
      </c>
      <c r="L193" s="9">
        <f t="shared" si="4"/>
        <v>60974.38013</v>
      </c>
      <c r="M193" s="10">
        <f t="shared" si="5"/>
        <v>-0.05221481408</v>
      </c>
      <c r="N193" s="10">
        <f t="shared" si="6"/>
        <v>-0.984570599</v>
      </c>
      <c r="P193" s="10">
        <f t="shared" si="7"/>
        <v>0.002449143255</v>
      </c>
    </row>
    <row r="194">
      <c r="A194" s="6">
        <v>45528.0</v>
      </c>
      <c r="B194" s="7">
        <v>64103.8695897208</v>
      </c>
      <c r="C194" s="7">
        <v>64513.7904970015</v>
      </c>
      <c r="D194" s="7">
        <v>63619.9172143709</v>
      </c>
      <c r="E194" s="7">
        <v>64178.9906500623</v>
      </c>
      <c r="F194" s="8">
        <v>2.143058516321E10</v>
      </c>
      <c r="G194" s="8">
        <v>1.2671438849434E12</v>
      </c>
      <c r="I194" s="9">
        <f t="shared" si="1"/>
        <v>75.12106034</v>
      </c>
      <c r="J194" s="10">
        <f t="shared" si="2"/>
        <v>0.001171864676</v>
      </c>
      <c r="K194" s="10">
        <f t="shared" si="3"/>
        <v>0.06149959831</v>
      </c>
      <c r="L194" s="9">
        <f t="shared" si="4"/>
        <v>60302.94876</v>
      </c>
      <c r="M194" s="10">
        <f t="shared" si="5"/>
        <v>-0.06039424815</v>
      </c>
      <c r="N194" s="10">
        <f t="shared" si="6"/>
        <v>0.35044901</v>
      </c>
      <c r="P194" s="10">
        <f t="shared" si="7"/>
        <v>0.001171864676</v>
      </c>
    </row>
    <row r="195">
      <c r="A195" s="6">
        <v>45527.0</v>
      </c>
      <c r="B195" s="7">
        <v>60380.9528602663</v>
      </c>
      <c r="C195" s="7">
        <v>64947.0617611003</v>
      </c>
      <c r="D195" s="7">
        <v>60372.0499574361</v>
      </c>
      <c r="E195" s="7">
        <v>64094.3572066269</v>
      </c>
      <c r="F195" s="8">
        <v>4.253050923324E10</v>
      </c>
      <c r="G195" s="8">
        <v>1.26568160917333E12</v>
      </c>
      <c r="I195" s="9">
        <f t="shared" si="1"/>
        <v>3713.404346</v>
      </c>
      <c r="J195" s="10">
        <f t="shared" si="2"/>
        <v>0.06149959831</v>
      </c>
      <c r="K195" s="10">
        <f t="shared" si="3"/>
        <v>-0.01285638312</v>
      </c>
      <c r="L195" s="9">
        <f t="shared" si="4"/>
        <v>59560.05547</v>
      </c>
      <c r="M195" s="10">
        <f t="shared" si="5"/>
        <v>-0.07074416428</v>
      </c>
      <c r="N195" s="10">
        <f t="shared" si="6"/>
        <v>-0.1848066598</v>
      </c>
      <c r="P195" s="10">
        <f t="shared" si="7"/>
        <v>0.06149959831</v>
      </c>
    </row>
    <row r="196">
      <c r="A196" s="6">
        <v>45526.0</v>
      </c>
      <c r="B196" s="7">
        <v>61168.315762736</v>
      </c>
      <c r="C196" s="7">
        <v>61408.1075728165</v>
      </c>
      <c r="D196" s="7">
        <v>59815.2549824794</v>
      </c>
      <c r="E196" s="7">
        <v>60381.9124606776</v>
      </c>
      <c r="F196" s="8">
        <v>2.762573437665E10</v>
      </c>
      <c r="G196" s="8">
        <v>1.19214209060628E12</v>
      </c>
      <c r="I196" s="9">
        <f t="shared" si="1"/>
        <v>-786.4033021</v>
      </c>
      <c r="J196" s="10">
        <f t="shared" si="2"/>
        <v>-0.01285638312</v>
      </c>
      <c r="K196" s="10">
        <f t="shared" si="3"/>
        <v>0.03660433511</v>
      </c>
      <c r="L196" s="9">
        <f t="shared" si="4"/>
        <v>59156.93907</v>
      </c>
      <c r="M196" s="10">
        <f t="shared" si="5"/>
        <v>-0.02028709168</v>
      </c>
      <c r="N196" s="10">
        <f t="shared" si="6"/>
        <v>0.03414954638</v>
      </c>
      <c r="P196" s="10">
        <f t="shared" si="7"/>
        <v>-0.01285638312</v>
      </c>
    </row>
    <row r="197">
      <c r="A197" s="6">
        <v>45525.0</v>
      </c>
      <c r="B197" s="7">
        <v>59014.9876262709</v>
      </c>
      <c r="C197" s="7">
        <v>61834.3507771778</v>
      </c>
      <c r="D197" s="7">
        <v>58823.4436141467</v>
      </c>
      <c r="E197" s="7">
        <v>61175.192009918</v>
      </c>
      <c r="F197" s="8">
        <v>3.273115407202E10</v>
      </c>
      <c r="G197" s="8">
        <v>1.20765252416056E12</v>
      </c>
      <c r="I197" s="9">
        <f t="shared" si="1"/>
        <v>2160.204384</v>
      </c>
      <c r="J197" s="10">
        <f t="shared" si="2"/>
        <v>0.03660433511</v>
      </c>
      <c r="K197" s="10">
        <f t="shared" si="3"/>
        <v>-0.008079222149</v>
      </c>
      <c r="L197" s="9">
        <f t="shared" si="4"/>
        <v>58808.66458</v>
      </c>
      <c r="M197" s="10">
        <f t="shared" si="5"/>
        <v>-0.0386844299</v>
      </c>
      <c r="N197" s="10">
        <f t="shared" si="6"/>
        <v>0.1803726361</v>
      </c>
      <c r="P197" s="10">
        <f t="shared" si="7"/>
        <v>0.03660433511</v>
      </c>
    </row>
    <row r="198">
      <c r="A198" s="6">
        <v>45524.0</v>
      </c>
      <c r="B198" s="7">
        <v>59493.4519675227</v>
      </c>
      <c r="C198" s="7">
        <v>61396.3281000012</v>
      </c>
      <c r="D198" s="7">
        <v>58610.8833682436</v>
      </c>
      <c r="E198" s="7">
        <v>59012.7911526577</v>
      </c>
      <c r="F198" s="8">
        <v>3.161340000792E10</v>
      </c>
      <c r="G198" s="8">
        <v>1.16511885513842E12</v>
      </c>
      <c r="I198" s="9">
        <f t="shared" si="1"/>
        <v>-480.6608149</v>
      </c>
      <c r="J198" s="10">
        <f t="shared" si="2"/>
        <v>-0.008079222149</v>
      </c>
      <c r="K198" s="10">
        <f t="shared" si="3"/>
        <v>0.0173175002</v>
      </c>
      <c r="L198" s="9">
        <f t="shared" si="4"/>
        <v>59036.77542</v>
      </c>
      <c r="M198" s="10">
        <f t="shared" si="5"/>
        <v>0.0004064248324</v>
      </c>
      <c r="N198" s="10">
        <f t="shared" si="6"/>
        <v>0.3153300288</v>
      </c>
      <c r="P198" s="10">
        <f t="shared" si="7"/>
        <v>-0.008079222149</v>
      </c>
    </row>
    <row r="199">
      <c r="A199" s="6">
        <v>45523.0</v>
      </c>
      <c r="B199" s="7">
        <v>58480.7127277463</v>
      </c>
      <c r="C199" s="7">
        <v>59612.6612546717</v>
      </c>
      <c r="D199" s="7">
        <v>57864.7095096926</v>
      </c>
      <c r="E199" s="7">
        <v>59493.4524821881</v>
      </c>
      <c r="F199" s="8">
        <v>2.59112077121E10</v>
      </c>
      <c r="G199" s="8">
        <v>1.17453699200458E12</v>
      </c>
      <c r="I199" s="9">
        <f t="shared" si="1"/>
        <v>1012.739754</v>
      </c>
      <c r="J199" s="10">
        <f t="shared" si="2"/>
        <v>0.0173175002</v>
      </c>
      <c r="K199" s="10">
        <f t="shared" si="3"/>
        <v>-0.01654947764</v>
      </c>
      <c r="L199" s="9">
        <f t="shared" si="4"/>
        <v>59016.92702</v>
      </c>
      <c r="M199" s="10">
        <f t="shared" si="5"/>
        <v>-0.008009712671</v>
      </c>
      <c r="N199" s="10">
        <f t="shared" si="6"/>
        <v>0.2339794466</v>
      </c>
      <c r="P199" s="10">
        <f t="shared" si="7"/>
        <v>0.0173175002</v>
      </c>
    </row>
    <row r="200">
      <c r="A200" s="6">
        <v>45522.0</v>
      </c>
      <c r="B200" s="7">
        <v>59468.1314945541</v>
      </c>
      <c r="C200" s="7">
        <v>60262.7170016644</v>
      </c>
      <c r="D200" s="7">
        <v>58445.4017198721</v>
      </c>
      <c r="E200" s="7">
        <v>58483.9649819015</v>
      </c>
      <c r="F200" s="8">
        <v>1.774062583721E10</v>
      </c>
      <c r="G200" s="8">
        <v>1.15451892058208E12</v>
      </c>
      <c r="I200" s="9">
        <f t="shared" si="1"/>
        <v>-984.1665127</v>
      </c>
      <c r="J200" s="10">
        <f t="shared" si="2"/>
        <v>-0.01654947764</v>
      </c>
      <c r="K200" s="10">
        <f t="shared" si="3"/>
        <v>0.009940653845</v>
      </c>
      <c r="L200" s="9">
        <f t="shared" si="4"/>
        <v>59050.57248</v>
      </c>
      <c r="M200" s="10">
        <f t="shared" si="5"/>
        <v>0.009688253791</v>
      </c>
      <c r="N200" s="10">
        <f t="shared" si="6"/>
        <v>-1.15979552</v>
      </c>
      <c r="P200" s="10">
        <f t="shared" si="7"/>
        <v>-0.01654947764</v>
      </c>
    </row>
    <row r="201">
      <c r="A201" s="6">
        <v>45521.0</v>
      </c>
      <c r="B201" s="7">
        <v>58893.530843348</v>
      </c>
      <c r="C201" s="7">
        <v>59694.6689280267</v>
      </c>
      <c r="D201" s="7">
        <v>58814.8313263298</v>
      </c>
      <c r="E201" s="7">
        <v>59478.9710471953</v>
      </c>
      <c r="F201" s="8">
        <v>1.358968402138E10</v>
      </c>
      <c r="G201" s="8">
        <v>1.17398339800089E12</v>
      </c>
      <c r="I201" s="9">
        <f t="shared" si="1"/>
        <v>585.4402038</v>
      </c>
      <c r="J201" s="10">
        <f t="shared" si="2"/>
        <v>0.009940653845</v>
      </c>
      <c r="K201" s="10">
        <f t="shared" si="3"/>
        <v>0.02317276799</v>
      </c>
      <c r="L201" s="9">
        <f t="shared" si="4"/>
        <v>59260.12135</v>
      </c>
      <c r="M201" s="10">
        <f t="shared" si="5"/>
        <v>-0.003679446637</v>
      </c>
      <c r="N201" s="10">
        <f t="shared" si="6"/>
        <v>-0.2157060065</v>
      </c>
      <c r="P201" s="10">
        <f t="shared" si="7"/>
        <v>0.009940653845</v>
      </c>
    </row>
    <row r="202">
      <c r="A202" s="6">
        <v>45520.0</v>
      </c>
      <c r="B202" s="7">
        <v>57560.2733013763</v>
      </c>
      <c r="C202" s="7">
        <v>59847.3583466111</v>
      </c>
      <c r="D202" s="7">
        <v>57110.0193186318</v>
      </c>
      <c r="E202" s="7">
        <v>58894.1041602173</v>
      </c>
      <c r="F202" s="8">
        <v>2.935093867314E10</v>
      </c>
      <c r="G202" s="8">
        <v>1.16261218642842E12</v>
      </c>
      <c r="I202" s="9">
        <f t="shared" si="1"/>
        <v>1333.830859</v>
      </c>
      <c r="J202" s="10">
        <f t="shared" si="2"/>
        <v>0.02317276799</v>
      </c>
      <c r="K202" s="10">
        <f t="shared" si="3"/>
        <v>-0.01997446244</v>
      </c>
      <c r="L202" s="9">
        <f t="shared" si="4"/>
        <v>59543.83678</v>
      </c>
      <c r="M202" s="10">
        <f t="shared" si="5"/>
        <v>0.01103221844</v>
      </c>
      <c r="N202" s="10">
        <f t="shared" si="6"/>
        <v>0.1603160763</v>
      </c>
      <c r="P202" s="10">
        <f t="shared" si="7"/>
        <v>0.02317276799</v>
      </c>
    </row>
    <row r="203">
      <c r="A203" s="6">
        <v>45519.0</v>
      </c>
      <c r="B203" s="7">
        <v>58733.2629876225</v>
      </c>
      <c r="C203" s="7">
        <v>59838.6486731405</v>
      </c>
      <c r="D203" s="7">
        <v>56161.5928697264</v>
      </c>
      <c r="E203" s="7">
        <v>57560.0976318307</v>
      </c>
      <c r="F203" s="8">
        <v>3.568211244015E10</v>
      </c>
      <c r="G203" s="8">
        <v>1.13626730877981E12</v>
      </c>
      <c r="I203" s="9">
        <f t="shared" si="1"/>
        <v>-1173.165356</v>
      </c>
      <c r="J203" s="10">
        <f t="shared" si="2"/>
        <v>-0.01997446244</v>
      </c>
      <c r="K203" s="10">
        <f t="shared" si="3"/>
        <v>-0.03091481537</v>
      </c>
      <c r="L203" s="9">
        <f t="shared" si="4"/>
        <v>60136.69963</v>
      </c>
      <c r="M203" s="10">
        <f t="shared" si="5"/>
        <v>0.04476368359</v>
      </c>
      <c r="N203" s="10">
        <f t="shared" si="6"/>
        <v>-0.01221566313</v>
      </c>
      <c r="P203" s="10">
        <f t="shared" si="7"/>
        <v>-0.01997446244</v>
      </c>
    </row>
    <row r="204">
      <c r="A204" s="6">
        <v>45518.0</v>
      </c>
      <c r="B204" s="7">
        <v>60611.0500484466</v>
      </c>
      <c r="C204" s="7">
        <v>61687.756592205</v>
      </c>
      <c r="D204" s="7">
        <v>58472.8741300951</v>
      </c>
      <c r="E204" s="7">
        <v>58737.2706270019</v>
      </c>
      <c r="F204" s="8">
        <v>2.996169617978E10</v>
      </c>
      <c r="G204" s="8">
        <v>1.15939331924389E12</v>
      </c>
      <c r="I204" s="9">
        <f t="shared" si="1"/>
        <v>-1873.779421</v>
      </c>
      <c r="J204" s="10">
        <f t="shared" si="2"/>
        <v>-0.03091481537</v>
      </c>
      <c r="K204" s="10">
        <f t="shared" si="3"/>
        <v>0.02111589077</v>
      </c>
      <c r="L204" s="9">
        <f t="shared" si="4"/>
        <v>59606.72678</v>
      </c>
      <c r="M204" s="10">
        <f t="shared" si="5"/>
        <v>0.01480246095</v>
      </c>
      <c r="N204" s="10">
        <f t="shared" si="6"/>
        <v>-0.2225998035</v>
      </c>
      <c r="P204" s="10">
        <f t="shared" si="7"/>
        <v>-0.03091481537</v>
      </c>
    </row>
    <row r="205">
      <c r="A205" s="6">
        <v>45517.0</v>
      </c>
      <c r="B205" s="7">
        <v>59356.2077843983</v>
      </c>
      <c r="C205" s="7">
        <v>61572.3969722555</v>
      </c>
      <c r="D205" s="7">
        <v>58506.2533734494</v>
      </c>
      <c r="E205" s="7">
        <v>60609.5669845367</v>
      </c>
      <c r="F205" s="8">
        <v>3.032769816709E10</v>
      </c>
      <c r="G205" s="8">
        <v>1.19643594398272E12</v>
      </c>
      <c r="I205" s="9">
        <f t="shared" si="1"/>
        <v>1253.3592</v>
      </c>
      <c r="J205" s="10">
        <f t="shared" si="2"/>
        <v>0.02111589077</v>
      </c>
      <c r="K205" s="10">
        <f t="shared" si="3"/>
        <v>0.01081616218</v>
      </c>
      <c r="L205" s="9">
        <f t="shared" si="4"/>
        <v>58953.11958</v>
      </c>
      <c r="M205" s="10">
        <f t="shared" si="5"/>
        <v>-0.02732980096</v>
      </c>
      <c r="N205" s="10">
        <f t="shared" si="6"/>
        <v>0.3861760801</v>
      </c>
      <c r="P205" s="10">
        <f t="shared" si="7"/>
        <v>0.02111589077</v>
      </c>
    </row>
    <row r="206">
      <c r="A206" s="6">
        <v>45516.0</v>
      </c>
      <c r="B206" s="7">
        <v>58719.3952192515</v>
      </c>
      <c r="C206" s="7">
        <v>60680.3308127436</v>
      </c>
      <c r="D206" s="7">
        <v>57688.8977269543</v>
      </c>
      <c r="E206" s="7">
        <v>59354.5137212797</v>
      </c>
      <c r="F206" s="8">
        <v>3.707863782019E10</v>
      </c>
      <c r="G206" s="8">
        <v>1.17163847721427E12</v>
      </c>
      <c r="I206" s="9">
        <f t="shared" si="1"/>
        <v>635.118502</v>
      </c>
      <c r="J206" s="10">
        <f t="shared" si="2"/>
        <v>0.01081616218</v>
      </c>
      <c r="K206" s="10">
        <f t="shared" si="3"/>
        <v>-0.03651510887</v>
      </c>
      <c r="L206" s="9">
        <f t="shared" si="4"/>
        <v>58186.96874</v>
      </c>
      <c r="M206" s="10">
        <f t="shared" si="5"/>
        <v>-0.01967070256</v>
      </c>
      <c r="N206" s="10">
        <f t="shared" si="6"/>
        <v>0.3081725876</v>
      </c>
      <c r="P206" s="10">
        <f t="shared" si="7"/>
        <v>0.01081616218</v>
      </c>
    </row>
    <row r="207">
      <c r="A207" s="6">
        <v>45515.0</v>
      </c>
      <c r="B207" s="7">
        <v>60944.8925563279</v>
      </c>
      <c r="C207" s="7">
        <v>61778.6603733988</v>
      </c>
      <c r="D207" s="7">
        <v>58348.8233421261</v>
      </c>
      <c r="E207" s="7">
        <v>58719.483169327</v>
      </c>
      <c r="F207" s="8">
        <v>2.275975481206E10</v>
      </c>
      <c r="G207" s="8">
        <v>1.15904211891904E12</v>
      </c>
      <c r="I207" s="9">
        <f t="shared" si="1"/>
        <v>-2225.409387</v>
      </c>
      <c r="J207" s="10">
        <f t="shared" si="2"/>
        <v>-0.03651510887</v>
      </c>
      <c r="K207" s="10">
        <f t="shared" si="3"/>
        <v>0.001060813957</v>
      </c>
      <c r="L207" s="9">
        <f t="shared" si="4"/>
        <v>58100.89642</v>
      </c>
      <c r="M207" s="10">
        <f t="shared" si="5"/>
        <v>-0.0105346082</v>
      </c>
      <c r="N207" s="10">
        <f t="shared" si="6"/>
        <v>-1.122820423</v>
      </c>
      <c r="P207" s="10">
        <f t="shared" si="7"/>
        <v>-0.03651510887</v>
      </c>
    </row>
    <row r="208">
      <c r="A208" s="6">
        <v>45514.0</v>
      </c>
      <c r="B208" s="7">
        <v>60881.2294781478</v>
      </c>
      <c r="C208" s="7">
        <v>61464.5116528916</v>
      </c>
      <c r="D208" s="7">
        <v>60287.5665321098</v>
      </c>
      <c r="E208" s="7">
        <v>60945.8131361053</v>
      </c>
      <c r="F208" s="8">
        <v>1.574582227831E10</v>
      </c>
      <c r="G208" s="8">
        <v>1.20294034518408E12</v>
      </c>
      <c r="I208" s="9">
        <f t="shared" si="1"/>
        <v>64.58365796</v>
      </c>
      <c r="J208" s="10">
        <f t="shared" si="2"/>
        <v>0.001060813957</v>
      </c>
      <c r="K208" s="10">
        <f t="shared" si="3"/>
        <v>-0.0137392092</v>
      </c>
      <c r="L208" s="9">
        <f t="shared" si="4"/>
        <v>58062.93664</v>
      </c>
      <c r="M208" s="10">
        <f t="shared" si="5"/>
        <v>-0.04730228943</v>
      </c>
      <c r="N208" s="10">
        <f t="shared" si="6"/>
        <v>-0.3552048761</v>
      </c>
      <c r="P208" s="10">
        <f t="shared" si="7"/>
        <v>0.001060813957</v>
      </c>
    </row>
    <row r="209">
      <c r="A209" s="6">
        <v>45513.0</v>
      </c>
      <c r="B209" s="7">
        <v>61728.2089798276</v>
      </c>
      <c r="C209" s="7">
        <v>61751.8644407637</v>
      </c>
      <c r="D209" s="7">
        <v>59587.8597904934</v>
      </c>
      <c r="E209" s="7">
        <v>60880.1122032153</v>
      </c>
      <c r="F209" s="8">
        <v>3.342555311527E10</v>
      </c>
      <c r="G209" s="8">
        <v>1.20166019180674E12</v>
      </c>
      <c r="I209" s="9">
        <f t="shared" si="1"/>
        <v>-848.0967766</v>
      </c>
      <c r="J209" s="10">
        <f t="shared" si="2"/>
        <v>-0.0137392092</v>
      </c>
      <c r="K209" s="10">
        <f t="shared" si="3"/>
        <v>0.121390242</v>
      </c>
      <c r="L209" s="9">
        <f t="shared" si="4"/>
        <v>58139.35841</v>
      </c>
      <c r="M209" s="10">
        <f t="shared" si="5"/>
        <v>-0.04501886894</v>
      </c>
      <c r="N209" s="10">
        <f t="shared" si="6"/>
        <v>0.08081752374</v>
      </c>
      <c r="P209" s="10">
        <f t="shared" si="7"/>
        <v>-0.0137392092</v>
      </c>
    </row>
    <row r="210">
      <c r="A210" s="6">
        <v>45512.0</v>
      </c>
      <c r="B210" s="7">
        <v>55030.0290256907</v>
      </c>
      <c r="C210" s="7">
        <v>62673.7639765565</v>
      </c>
      <c r="D210" s="7">
        <v>54766.7284231449</v>
      </c>
      <c r="E210" s="7">
        <v>61710.1375644501</v>
      </c>
      <c r="F210" s="8">
        <v>4.529847256663E10</v>
      </c>
      <c r="G210" s="8">
        <v>1.21835219143114E12</v>
      </c>
      <c r="I210" s="9">
        <f t="shared" si="1"/>
        <v>6680.108539</v>
      </c>
      <c r="J210" s="10">
        <f t="shared" si="2"/>
        <v>0.121390242</v>
      </c>
      <c r="K210" s="10">
        <f t="shared" si="3"/>
        <v>-0.01807922918</v>
      </c>
      <c r="L210" s="9">
        <f t="shared" si="4"/>
        <v>58660.41041</v>
      </c>
      <c r="M210" s="10">
        <f t="shared" si="5"/>
        <v>-0.04942019697</v>
      </c>
      <c r="N210" s="10">
        <f t="shared" si="6"/>
        <v>-0.1840386785</v>
      </c>
      <c r="P210" s="10">
        <f t="shared" si="7"/>
        <v>0.121390242</v>
      </c>
    </row>
    <row r="211">
      <c r="A211" s="6">
        <v>45511.0</v>
      </c>
      <c r="B211" s="7">
        <v>56040.6321232278</v>
      </c>
      <c r="C211" s="7">
        <v>57726.8810517744</v>
      </c>
      <c r="D211" s="7">
        <v>54620.5095211427</v>
      </c>
      <c r="E211" s="7">
        <v>55027.4606917867</v>
      </c>
      <c r="F211" s="8">
        <v>4.163756218467E10</v>
      </c>
      <c r="G211" s="8">
        <v>1.08612559173896E12</v>
      </c>
      <c r="I211" s="9">
        <f t="shared" si="1"/>
        <v>-1013.171431</v>
      </c>
      <c r="J211" s="10">
        <f t="shared" si="2"/>
        <v>-0.01807922918</v>
      </c>
      <c r="K211" s="10">
        <f t="shared" si="3"/>
        <v>0.03783882222</v>
      </c>
      <c r="L211" s="9">
        <f t="shared" si="4"/>
        <v>60030.66598</v>
      </c>
      <c r="M211" s="10">
        <f t="shared" si="5"/>
        <v>0.0909219728</v>
      </c>
      <c r="N211" s="10">
        <f t="shared" si="6"/>
        <v>-1.210750818</v>
      </c>
      <c r="P211" s="10">
        <f t="shared" si="7"/>
        <v>-0.01807922918</v>
      </c>
    </row>
    <row r="212">
      <c r="A212" s="6">
        <v>45510.0</v>
      </c>
      <c r="B212" s="7">
        <v>53991.3475883934</v>
      </c>
      <c r="C212" s="7">
        <v>57059.9186167572</v>
      </c>
      <c r="D212" s="7">
        <v>53973.2722755542</v>
      </c>
      <c r="E212" s="7">
        <v>56034.3165914605</v>
      </c>
      <c r="F212" s="8">
        <v>4.930048410629E10</v>
      </c>
      <c r="G212" s="8">
        <v>1.1060503070694E12</v>
      </c>
      <c r="I212" s="9">
        <f t="shared" si="1"/>
        <v>2042.969003</v>
      </c>
      <c r="J212" s="10">
        <f t="shared" si="2"/>
        <v>0.03783882222</v>
      </c>
      <c r="K212" s="10">
        <f t="shared" si="3"/>
        <v>-0.07087970237</v>
      </c>
      <c r="L212" s="9">
        <f t="shared" si="4"/>
        <v>61483.05164</v>
      </c>
      <c r="M212" s="10">
        <f t="shared" si="5"/>
        <v>0.09723925227</v>
      </c>
      <c r="N212" s="10">
        <f t="shared" si="6"/>
        <v>0.708609956</v>
      </c>
      <c r="P212" s="10">
        <f t="shared" si="7"/>
        <v>0.03783882222</v>
      </c>
    </row>
    <row r="213">
      <c r="A213" s="6">
        <v>45509.0</v>
      </c>
      <c r="B213" s="7">
        <v>58110.2984557763</v>
      </c>
      <c r="C213" s="7">
        <v>58268.8274088694</v>
      </c>
      <c r="D213" s="7">
        <v>49121.2373775943</v>
      </c>
      <c r="E213" s="7">
        <v>53991.4577965042</v>
      </c>
      <c r="F213" s="8">
        <v>1.0899108558442E11</v>
      </c>
      <c r="G213" s="8">
        <v>1.0655807947932E12</v>
      </c>
      <c r="I213" s="9">
        <f t="shared" si="1"/>
        <v>-4118.840659</v>
      </c>
      <c r="J213" s="10">
        <f t="shared" si="2"/>
        <v>-0.07087970237</v>
      </c>
      <c r="K213" s="10">
        <f t="shared" si="3"/>
        <v>-0.04217669662</v>
      </c>
      <c r="L213" s="9">
        <f t="shared" si="4"/>
        <v>63315.68855</v>
      </c>
      <c r="M213" s="10">
        <f t="shared" si="5"/>
        <v>0.1726982589</v>
      </c>
      <c r="N213" s="10">
        <f t="shared" si="6"/>
        <v>0.0001853536057</v>
      </c>
      <c r="P213" s="10">
        <f t="shared" si="7"/>
        <v>-0.07087970237</v>
      </c>
    </row>
    <row r="214">
      <c r="A214" s="6">
        <v>45508.0</v>
      </c>
      <c r="B214" s="7">
        <v>60676.0941770946</v>
      </c>
      <c r="C214" s="7">
        <v>61062.9895543501</v>
      </c>
      <c r="D214" s="7">
        <v>57210.8033286504</v>
      </c>
      <c r="E214" s="7">
        <v>58116.9769610403</v>
      </c>
      <c r="F214" s="8">
        <v>3.175891721916E10</v>
      </c>
      <c r="G214" s="8">
        <v>1.14684486038054E12</v>
      </c>
      <c r="I214" s="9">
        <f t="shared" si="1"/>
        <v>-2559.117216</v>
      </c>
      <c r="J214" s="10">
        <f t="shared" si="2"/>
        <v>-0.04217669662</v>
      </c>
      <c r="K214" s="10">
        <f t="shared" si="3"/>
        <v>-0.01196313744</v>
      </c>
      <c r="L214" s="9">
        <f t="shared" si="4"/>
        <v>64764.10124</v>
      </c>
      <c r="M214" s="10">
        <f t="shared" si="5"/>
        <v>0.1143749146</v>
      </c>
      <c r="N214" s="10">
        <f t="shared" si="6"/>
        <v>-0.3561186107</v>
      </c>
      <c r="P214" s="10">
        <f t="shared" si="7"/>
        <v>-0.04217669662</v>
      </c>
    </row>
    <row r="215">
      <c r="A215" s="6">
        <v>45507.0</v>
      </c>
      <c r="B215" s="7">
        <v>61414.8084938627</v>
      </c>
      <c r="C215" s="7">
        <v>62148.3717618854</v>
      </c>
      <c r="D215" s="7">
        <v>59836.5273716364</v>
      </c>
      <c r="E215" s="7">
        <v>60680.0946987796</v>
      </c>
      <c r="F215" s="8">
        <v>3.175303058934E10</v>
      </c>
      <c r="G215" s="8">
        <v>1.19745637070616E12</v>
      </c>
      <c r="I215" s="9">
        <f t="shared" si="1"/>
        <v>-734.7137951</v>
      </c>
      <c r="J215" s="10">
        <f t="shared" si="2"/>
        <v>-0.01196313744</v>
      </c>
      <c r="K215" s="10">
        <f t="shared" si="3"/>
        <v>-0.0602635512</v>
      </c>
      <c r="L215" s="9">
        <f t="shared" si="4"/>
        <v>65783.1362</v>
      </c>
      <c r="M215" s="10">
        <f t="shared" si="5"/>
        <v>0.08409745443</v>
      </c>
      <c r="N215" s="10">
        <f t="shared" si="6"/>
        <v>0.04842728344</v>
      </c>
      <c r="P215" s="10">
        <f t="shared" si="7"/>
        <v>-0.01196313744</v>
      </c>
    </row>
    <row r="216">
      <c r="A216" s="6">
        <v>45506.0</v>
      </c>
      <c r="B216" s="7">
        <v>65353.4984738177</v>
      </c>
      <c r="C216" s="7">
        <v>65523.2235707569</v>
      </c>
      <c r="D216" s="7">
        <v>61184.8931977399</v>
      </c>
      <c r="E216" s="7">
        <v>61415.0645726852</v>
      </c>
      <c r="F216" s="8">
        <v>4.306087572745E10</v>
      </c>
      <c r="G216" s="8">
        <v>1.21200816427218E12</v>
      </c>
      <c r="I216" s="9">
        <f t="shared" si="1"/>
        <v>-3938.433901</v>
      </c>
      <c r="J216" s="10">
        <f t="shared" si="2"/>
        <v>-0.0602635512</v>
      </c>
      <c r="K216" s="10">
        <f t="shared" si="3"/>
        <v>0.01132149482</v>
      </c>
      <c r="L216" s="9">
        <f t="shared" si="4"/>
        <v>66711.27884</v>
      </c>
      <c r="M216" s="10">
        <f t="shared" si="5"/>
        <v>0.0862364032</v>
      </c>
      <c r="N216" s="10">
        <f t="shared" si="6"/>
        <v>0.2363059785</v>
      </c>
      <c r="P216" s="10">
        <f t="shared" si="7"/>
        <v>-0.0602635512</v>
      </c>
    </row>
    <row r="217">
      <c r="A217" s="6">
        <v>45505.0</v>
      </c>
      <c r="B217" s="7">
        <v>64625.8404447144</v>
      </c>
      <c r="C217" s="7">
        <v>65593.244771184</v>
      </c>
      <c r="D217" s="7">
        <v>62248.9399911026</v>
      </c>
      <c r="E217" s="7">
        <v>65357.5015625505</v>
      </c>
      <c r="F217" s="8">
        <v>4.097555449351E10</v>
      </c>
      <c r="G217" s="8">
        <v>1.28971208028171E12</v>
      </c>
      <c r="I217" s="9">
        <f t="shared" si="1"/>
        <v>731.6611178</v>
      </c>
      <c r="J217" s="10">
        <f t="shared" si="2"/>
        <v>0.01132149482</v>
      </c>
      <c r="K217" s="10">
        <f t="shared" si="3"/>
        <v>-0.02389714582</v>
      </c>
      <c r="L217" s="9">
        <f t="shared" si="4"/>
        <v>66771.23918</v>
      </c>
      <c r="M217" s="10">
        <f t="shared" si="5"/>
        <v>0.02163083941</v>
      </c>
      <c r="N217" s="10">
        <f t="shared" si="6"/>
        <v>-0.0028027583</v>
      </c>
      <c r="P217" s="10">
        <f t="shared" si="7"/>
        <v>0.01132149482</v>
      </c>
    </row>
    <row r="218">
      <c r="A218" s="6">
        <v>45504.0</v>
      </c>
      <c r="B218" s="7">
        <v>66201.2710774696</v>
      </c>
      <c r="C218" s="7">
        <v>66810.2126924941</v>
      </c>
      <c r="D218" s="7">
        <v>64532.0462977066</v>
      </c>
      <c r="E218" s="7">
        <v>64619.2496492185</v>
      </c>
      <c r="F218" s="8">
        <v>3.129278599369E10</v>
      </c>
      <c r="G218" s="8">
        <v>1.27532310404398E12</v>
      </c>
      <c r="I218" s="9">
        <f t="shared" si="1"/>
        <v>-1582.021428</v>
      </c>
      <c r="J218" s="10">
        <f t="shared" si="2"/>
        <v>-0.02389714582</v>
      </c>
      <c r="K218" s="10">
        <f t="shared" si="3"/>
        <v>-0.009249404273</v>
      </c>
      <c r="L218" s="9">
        <f t="shared" si="4"/>
        <v>66878.79398</v>
      </c>
      <c r="M218" s="10">
        <f t="shared" si="5"/>
        <v>0.03496704688</v>
      </c>
      <c r="N218" s="10">
        <f t="shared" si="6"/>
        <v>-0.2995552296</v>
      </c>
      <c r="P218" s="10">
        <f t="shared" si="7"/>
        <v>-0.02389714582</v>
      </c>
    </row>
    <row r="219">
      <c r="A219" s="6">
        <v>45503.0</v>
      </c>
      <c r="B219" s="7">
        <v>66819.0526575841</v>
      </c>
      <c r="C219" s="7">
        <v>66987.6723080417</v>
      </c>
      <c r="D219" s="7">
        <v>65323.1919785809</v>
      </c>
      <c r="E219" s="7">
        <v>66201.0162264011</v>
      </c>
      <c r="F219" s="8">
        <v>3.138049210935E10</v>
      </c>
      <c r="G219" s="8">
        <v>1.30638443783903E12</v>
      </c>
      <c r="I219" s="9">
        <f t="shared" si="1"/>
        <v>-618.0364312</v>
      </c>
      <c r="J219" s="10">
        <f t="shared" si="2"/>
        <v>-0.009249404273</v>
      </c>
      <c r="K219" s="10">
        <f t="shared" si="3"/>
        <v>-0.02108348479</v>
      </c>
      <c r="L219" s="9">
        <f t="shared" si="4"/>
        <v>66839.74486</v>
      </c>
      <c r="M219" s="10">
        <f t="shared" si="5"/>
        <v>0.009648320639</v>
      </c>
      <c r="N219" s="10">
        <f t="shared" si="6"/>
        <v>0.5575560343</v>
      </c>
      <c r="P219" s="10">
        <f t="shared" si="7"/>
        <v>-0.009249404273</v>
      </c>
    </row>
    <row r="220">
      <c r="A220" s="6">
        <v>45502.0</v>
      </c>
      <c r="B220" s="7">
        <v>68259.0549329203</v>
      </c>
      <c r="C220" s="7">
        <v>69987.5422080099</v>
      </c>
      <c r="D220" s="7">
        <v>66532.5931101119</v>
      </c>
      <c r="E220" s="7">
        <v>66819.9161863636</v>
      </c>
      <c r="F220" s="8">
        <v>4.078068262804E10</v>
      </c>
      <c r="G220" s="8">
        <v>1.31854056654927E12</v>
      </c>
      <c r="I220" s="9">
        <f t="shared" si="1"/>
        <v>-1439.138747</v>
      </c>
      <c r="J220" s="10">
        <f t="shared" si="2"/>
        <v>-0.02108348479</v>
      </c>
      <c r="K220" s="10">
        <f t="shared" si="3"/>
        <v>0.006595178398</v>
      </c>
      <c r="L220" s="9">
        <f t="shared" si="4"/>
        <v>66949.07826</v>
      </c>
      <c r="M220" s="10">
        <f t="shared" si="5"/>
        <v>0.001932987596</v>
      </c>
      <c r="N220" s="10">
        <f t="shared" si="6"/>
        <v>-0.9227170928</v>
      </c>
      <c r="P220" s="10">
        <f t="shared" si="7"/>
        <v>-0.02108348479</v>
      </c>
    </row>
    <row r="221">
      <c r="A221" s="6">
        <v>45501.0</v>
      </c>
      <c r="B221" s="7">
        <v>67808.655588481</v>
      </c>
      <c r="C221" s="7">
        <v>68301.8541099212</v>
      </c>
      <c r="D221" s="7">
        <v>67085.8281866684</v>
      </c>
      <c r="E221" s="7">
        <v>68255.8657690205</v>
      </c>
      <c r="F221" s="8">
        <v>1.804316694455E10</v>
      </c>
      <c r="G221" s="8">
        <v>1.34685859826374E12</v>
      </c>
      <c r="I221" s="9">
        <f t="shared" si="1"/>
        <v>447.2101805</v>
      </c>
      <c r="J221" s="10">
        <f t="shared" si="2"/>
        <v>0.006595178398</v>
      </c>
      <c r="K221" s="10">
        <f t="shared" si="3"/>
        <v>-0.001450039986</v>
      </c>
      <c r="L221" s="9">
        <f t="shared" si="4"/>
        <v>66934.6007</v>
      </c>
      <c r="M221" s="10">
        <f t="shared" si="5"/>
        <v>-0.01935753141</v>
      </c>
      <c r="N221" s="10">
        <f t="shared" si="6"/>
        <v>0.1211601085</v>
      </c>
      <c r="P221" s="10">
        <f t="shared" si="7"/>
        <v>0.006595178398</v>
      </c>
    </row>
    <row r="222">
      <c r="A222" s="6">
        <v>45500.0</v>
      </c>
      <c r="B222" s="7">
        <v>67911.8142625278</v>
      </c>
      <c r="C222" s="7">
        <v>69398.5113084796</v>
      </c>
      <c r="D222" s="7">
        <v>66705.2195764852</v>
      </c>
      <c r="E222" s="7">
        <v>67813.3394163313</v>
      </c>
      <c r="F222" s="8">
        <v>3.469190549217E10</v>
      </c>
      <c r="G222" s="8">
        <v>1.33800310441814E12</v>
      </c>
      <c r="I222" s="9">
        <f t="shared" si="1"/>
        <v>-98.4748462</v>
      </c>
      <c r="J222" s="10">
        <f t="shared" si="2"/>
        <v>-0.001450039986</v>
      </c>
      <c r="K222" s="10">
        <f t="shared" si="3"/>
        <v>0.03254057728</v>
      </c>
      <c r="L222" s="9">
        <f t="shared" si="4"/>
        <v>66841.7872</v>
      </c>
      <c r="M222" s="10">
        <f t="shared" si="5"/>
        <v>-0.01432685988</v>
      </c>
      <c r="N222" s="10">
        <f t="shared" si="6"/>
        <v>-0.256722952</v>
      </c>
      <c r="P222" s="10">
        <f t="shared" si="7"/>
        <v>-0.001450039986</v>
      </c>
    </row>
    <row r="223">
      <c r="A223" s="6">
        <v>45499.0</v>
      </c>
      <c r="B223" s="7">
        <v>65771.8104166052</v>
      </c>
      <c r="C223" s="7">
        <v>68207.6000267291</v>
      </c>
      <c r="D223" s="7">
        <v>65743.7694349242</v>
      </c>
      <c r="E223" s="7">
        <v>67912.06309622</v>
      </c>
      <c r="F223" s="8">
        <v>3.048863045722E10</v>
      </c>
      <c r="G223" s="8">
        <v>1.340006377389E12</v>
      </c>
      <c r="I223" s="9">
        <f t="shared" si="1"/>
        <v>2140.25268</v>
      </c>
      <c r="J223" s="10">
        <f t="shared" si="2"/>
        <v>0.03254057728</v>
      </c>
      <c r="K223" s="10">
        <f t="shared" si="3"/>
        <v>0.006139121881</v>
      </c>
      <c r="L223" s="9">
        <f t="shared" si="4"/>
        <v>66670.08595</v>
      </c>
      <c r="M223" s="10">
        <f t="shared" si="5"/>
        <v>-0.01828801968</v>
      </c>
      <c r="N223" s="10">
        <f t="shared" si="6"/>
        <v>0.2830380733</v>
      </c>
      <c r="P223" s="10">
        <f t="shared" si="7"/>
        <v>0.03254057728</v>
      </c>
    </row>
    <row r="224">
      <c r="A224" s="6">
        <v>45498.0</v>
      </c>
      <c r="B224" s="7">
        <v>65375.8734846053</v>
      </c>
      <c r="C224" s="7">
        <v>66112.4200353199</v>
      </c>
      <c r="D224" s="7">
        <v>63473.4732846473</v>
      </c>
      <c r="E224" s="7">
        <v>65777.2239400202</v>
      </c>
      <c r="F224" s="8">
        <v>3.83157616696E10</v>
      </c>
      <c r="G224" s="8">
        <v>1.29774622220246E12</v>
      </c>
      <c r="I224" s="9">
        <f t="shared" si="1"/>
        <v>401.3504554</v>
      </c>
      <c r="J224" s="10">
        <f t="shared" si="2"/>
        <v>0.006139121881</v>
      </c>
      <c r="K224" s="10">
        <f t="shared" si="3"/>
        <v>-0.008429287068</v>
      </c>
      <c r="L224" s="9">
        <f t="shared" si="4"/>
        <v>66412.49206</v>
      </c>
      <c r="M224" s="10">
        <f t="shared" si="5"/>
        <v>0.009657873626</v>
      </c>
      <c r="N224" s="10">
        <f t="shared" si="6"/>
        <v>-0.2961211256</v>
      </c>
      <c r="P224" s="10">
        <f t="shared" si="7"/>
        <v>0.006139121881</v>
      </c>
    </row>
    <row r="225">
      <c r="A225" s="6">
        <v>45497.0</v>
      </c>
      <c r="B225" s="7">
        <v>65927.8580751662</v>
      </c>
      <c r="C225" s="7">
        <v>67113.9843132699</v>
      </c>
      <c r="D225" s="7">
        <v>65146.9949755547</v>
      </c>
      <c r="E225" s="7">
        <v>65372.1332336736</v>
      </c>
      <c r="F225" s="8">
        <v>2.747094230881E10</v>
      </c>
      <c r="G225" s="8">
        <v>1.28990128682295E12</v>
      </c>
      <c r="I225" s="9">
        <f t="shared" si="1"/>
        <v>-555.7248415</v>
      </c>
      <c r="J225" s="10">
        <f t="shared" si="2"/>
        <v>-0.008429287068</v>
      </c>
      <c r="K225" s="10">
        <f t="shared" si="3"/>
        <v>-0.02451929852</v>
      </c>
      <c r="L225" s="9">
        <f t="shared" si="4"/>
        <v>66233.4434</v>
      </c>
      <c r="M225" s="10">
        <f t="shared" si="5"/>
        <v>0.01317549433</v>
      </c>
      <c r="N225" s="10">
        <f t="shared" si="6"/>
        <v>-0.1978179613</v>
      </c>
      <c r="P225" s="10">
        <f t="shared" si="7"/>
        <v>-0.008429287068</v>
      </c>
    </row>
    <row r="226">
      <c r="A226" s="6">
        <v>45496.0</v>
      </c>
      <c r="B226" s="7">
        <v>67584.8043545273</v>
      </c>
      <c r="C226" s="7">
        <v>67779.0175541407</v>
      </c>
      <c r="D226" s="7">
        <v>65484.4620810299</v>
      </c>
      <c r="E226" s="7">
        <v>65927.6723614031</v>
      </c>
      <c r="F226" s="8">
        <v>3.560566866585E10</v>
      </c>
      <c r="G226" s="8">
        <v>1.30076257333026E12</v>
      </c>
      <c r="I226" s="9">
        <f t="shared" si="1"/>
        <v>-1657.131993</v>
      </c>
      <c r="J226" s="10">
        <f t="shared" si="2"/>
        <v>-0.02451929852</v>
      </c>
      <c r="K226" s="10">
        <f t="shared" si="3"/>
        <v>-0.008330174162</v>
      </c>
      <c r="L226" s="9">
        <f t="shared" si="4"/>
        <v>66114.7969</v>
      </c>
      <c r="M226" s="10">
        <f t="shared" si="5"/>
        <v>0.002838330731</v>
      </c>
      <c r="N226" s="10">
        <f t="shared" si="6"/>
        <v>0.3750821448</v>
      </c>
      <c r="P226" s="10">
        <f t="shared" si="7"/>
        <v>-0.02451929852</v>
      </c>
    </row>
    <row r="227">
      <c r="A227" s="6">
        <v>45495.0</v>
      </c>
      <c r="B227" s="7">
        <v>68152.9761329417</v>
      </c>
      <c r="C227" s="7">
        <v>68480.0627910864</v>
      </c>
      <c r="D227" s="7">
        <v>66611.2998683859</v>
      </c>
      <c r="E227" s="7">
        <v>67585.2499720905</v>
      </c>
      <c r="F227" s="8">
        <v>4.264910945315E10</v>
      </c>
      <c r="G227" s="8">
        <v>1.33341649264159E12</v>
      </c>
      <c r="I227" s="9">
        <f t="shared" si="1"/>
        <v>-567.7261609</v>
      </c>
      <c r="J227" s="10">
        <f t="shared" si="2"/>
        <v>-0.008330174162</v>
      </c>
      <c r="K227" s="10">
        <f t="shared" si="3"/>
        <v>0.01473404722</v>
      </c>
      <c r="L227" s="9">
        <f t="shared" si="4"/>
        <v>65726.92588</v>
      </c>
      <c r="M227" s="10">
        <f t="shared" si="5"/>
        <v>-0.02749600091</v>
      </c>
      <c r="N227" s="10">
        <f t="shared" si="6"/>
        <v>0.2860030922</v>
      </c>
      <c r="P227" s="10">
        <f t="shared" si="7"/>
        <v>-0.008330174162</v>
      </c>
    </row>
    <row r="228">
      <c r="A228" s="6">
        <v>45494.0</v>
      </c>
      <c r="B228" s="7">
        <v>67164.9119218204</v>
      </c>
      <c r="C228" s="7">
        <v>68372.9051655897</v>
      </c>
      <c r="D228" s="7">
        <v>65842.298799547</v>
      </c>
      <c r="E228" s="7">
        <v>68154.522905866</v>
      </c>
      <c r="F228" s="8">
        <v>2.665219000357E10</v>
      </c>
      <c r="G228" s="8">
        <v>1.34459129288038E12</v>
      </c>
      <c r="I228" s="9">
        <f t="shared" si="1"/>
        <v>989.610984</v>
      </c>
      <c r="J228" s="10">
        <f t="shared" si="2"/>
        <v>0.01473404722</v>
      </c>
      <c r="K228" s="10">
        <f t="shared" si="3"/>
        <v>0.006801376324</v>
      </c>
      <c r="L228" s="9">
        <f t="shared" si="4"/>
        <v>64674.5358</v>
      </c>
      <c r="M228" s="10">
        <f t="shared" si="5"/>
        <v>-0.05106025186</v>
      </c>
      <c r="N228" s="10">
        <f t="shared" si="6"/>
        <v>-0.9445438617</v>
      </c>
      <c r="P228" s="10">
        <f t="shared" si="7"/>
        <v>0.01473404722</v>
      </c>
    </row>
    <row r="229">
      <c r="A229" s="6">
        <v>45493.0</v>
      </c>
      <c r="B229" s="7">
        <v>66709.9256150293</v>
      </c>
      <c r="C229" s="7">
        <v>67610.7343734082</v>
      </c>
      <c r="D229" s="7">
        <v>66299.6183732209</v>
      </c>
      <c r="E229" s="7">
        <v>67163.6449237129</v>
      </c>
      <c r="F229" s="8">
        <v>1.902958124982E10</v>
      </c>
      <c r="G229" s="8">
        <v>1.32506148722158E12</v>
      </c>
      <c r="I229" s="9">
        <f t="shared" si="1"/>
        <v>453.7193087</v>
      </c>
      <c r="J229" s="10">
        <f t="shared" si="2"/>
        <v>0.006801376324</v>
      </c>
      <c r="K229" s="10">
        <f t="shared" si="3"/>
        <v>0.04279708128</v>
      </c>
      <c r="L229" s="9">
        <f t="shared" si="4"/>
        <v>63541.43699</v>
      </c>
      <c r="M229" s="10">
        <f t="shared" si="5"/>
        <v>-0.05393108041</v>
      </c>
      <c r="N229" s="10">
        <f t="shared" si="6"/>
        <v>0.2638792624</v>
      </c>
      <c r="P229" s="10">
        <f t="shared" si="7"/>
        <v>0.006801376324</v>
      </c>
    </row>
    <row r="230">
      <c r="A230" s="6">
        <v>45492.0</v>
      </c>
      <c r="B230" s="7">
        <v>63972.3254992254</v>
      </c>
      <c r="C230" s="7">
        <v>67442.6381157797</v>
      </c>
      <c r="D230" s="7">
        <v>63329.3420254858</v>
      </c>
      <c r="E230" s="7">
        <v>66710.1543130458</v>
      </c>
      <c r="F230" s="8">
        <v>3.700385540978E10</v>
      </c>
      <c r="G230" s="8">
        <v>1.31605087755613E12</v>
      </c>
      <c r="I230" s="9">
        <f t="shared" si="1"/>
        <v>2737.828814</v>
      </c>
      <c r="J230" s="10">
        <f t="shared" si="2"/>
        <v>0.04279708128</v>
      </c>
      <c r="K230" s="10">
        <f t="shared" si="3"/>
        <v>-0.002038398405</v>
      </c>
      <c r="L230" s="9">
        <f t="shared" si="4"/>
        <v>62282.76716</v>
      </c>
      <c r="M230" s="10">
        <f t="shared" si="5"/>
        <v>-0.06636751477</v>
      </c>
      <c r="N230" s="10">
        <f t="shared" si="6"/>
        <v>-0.1940492207</v>
      </c>
      <c r="P230" s="10">
        <f t="shared" si="7"/>
        <v>0.04279708128</v>
      </c>
    </row>
    <row r="231">
      <c r="A231" s="6">
        <v>45491.0</v>
      </c>
      <c r="B231" s="7">
        <v>64104.7376791449</v>
      </c>
      <c r="C231" s="7">
        <v>65104.6614189984</v>
      </c>
      <c r="D231" s="7">
        <v>63246.1644386903</v>
      </c>
      <c r="E231" s="7">
        <v>63974.0666841082</v>
      </c>
      <c r="F231" s="8">
        <v>2.723930533694E10</v>
      </c>
      <c r="G231" s="8">
        <v>1.26204718500348E12</v>
      </c>
      <c r="I231" s="9">
        <f t="shared" si="1"/>
        <v>-130.670995</v>
      </c>
      <c r="J231" s="10">
        <f t="shared" si="2"/>
        <v>-0.002038398405</v>
      </c>
      <c r="K231" s="10">
        <f t="shared" si="3"/>
        <v>-0.01494869677</v>
      </c>
      <c r="L231" s="9">
        <f t="shared" si="4"/>
        <v>61335.74546</v>
      </c>
      <c r="M231" s="10">
        <f t="shared" si="5"/>
        <v>-0.04124048008</v>
      </c>
      <c r="N231" s="10">
        <f t="shared" si="6"/>
        <v>-0.2795466725</v>
      </c>
      <c r="P231" s="10">
        <f t="shared" si="7"/>
        <v>-0.002038398405</v>
      </c>
    </row>
    <row r="232">
      <c r="A232" s="6">
        <v>45490.0</v>
      </c>
      <c r="B232" s="7">
        <v>65091.8307087293</v>
      </c>
      <c r="C232" s="7">
        <v>66066.7330274247</v>
      </c>
      <c r="D232" s="7">
        <v>63896.0871928785</v>
      </c>
      <c r="E232" s="7">
        <v>64118.7926694255</v>
      </c>
      <c r="F232" s="8">
        <v>3.252507131074E10</v>
      </c>
      <c r="G232" s="8">
        <v>1.26487680896835E12</v>
      </c>
      <c r="I232" s="9">
        <f t="shared" si="1"/>
        <v>-973.0380393</v>
      </c>
      <c r="J232" s="10">
        <f t="shared" si="2"/>
        <v>-0.01494869677</v>
      </c>
      <c r="K232" s="10">
        <f t="shared" si="3"/>
        <v>0.0048272099</v>
      </c>
      <c r="L232" s="9">
        <f t="shared" si="4"/>
        <v>60424.84574</v>
      </c>
      <c r="M232" s="10">
        <f t="shared" si="5"/>
        <v>-0.05761098698</v>
      </c>
      <c r="N232" s="10">
        <f t="shared" si="6"/>
        <v>0.08464789185</v>
      </c>
      <c r="P232" s="10">
        <f t="shared" si="7"/>
        <v>-0.01494869677</v>
      </c>
    </row>
    <row r="233">
      <c r="A233" s="6">
        <v>45489.0</v>
      </c>
      <c r="B233" s="7">
        <v>64784.4188428292</v>
      </c>
      <c r="C233" s="7">
        <v>65354.3382001038</v>
      </c>
      <c r="D233" s="7">
        <v>62487.9671099288</v>
      </c>
      <c r="E233" s="7">
        <v>65097.1468308443</v>
      </c>
      <c r="F233" s="8">
        <v>4.161734676784E10</v>
      </c>
      <c r="G233" s="8">
        <v>1.28414453041043E12</v>
      </c>
      <c r="I233" s="9">
        <f t="shared" si="1"/>
        <v>312.727988</v>
      </c>
      <c r="J233" s="10">
        <f t="shared" si="2"/>
        <v>0.0048272099</v>
      </c>
      <c r="K233" s="10">
        <f t="shared" si="3"/>
        <v>0.06667211031</v>
      </c>
      <c r="L233" s="9">
        <f t="shared" si="4"/>
        <v>59412.28567</v>
      </c>
      <c r="M233" s="10">
        <f t="shared" si="5"/>
        <v>-0.08732888369</v>
      </c>
      <c r="N233" s="10">
        <f t="shared" si="6"/>
        <v>0.4166244252</v>
      </c>
      <c r="P233" s="10">
        <f t="shared" si="7"/>
        <v>0.0048272099</v>
      </c>
    </row>
    <row r="234">
      <c r="A234" s="6">
        <v>45488.0</v>
      </c>
      <c r="B234" s="7">
        <v>60815.4578978154</v>
      </c>
      <c r="C234" s="7">
        <v>64870.1528151311</v>
      </c>
      <c r="D234" s="7">
        <v>60704.9291986666</v>
      </c>
      <c r="E234" s="7">
        <v>64870.1528151311</v>
      </c>
      <c r="F234" s="8">
        <v>3.809452609938E10</v>
      </c>
      <c r="G234" s="8">
        <v>1.2796383649542E12</v>
      </c>
      <c r="I234" s="9">
        <f t="shared" si="1"/>
        <v>4054.694917</v>
      </c>
      <c r="J234" s="10">
        <f t="shared" si="2"/>
        <v>0.06667211031</v>
      </c>
      <c r="K234" s="10">
        <f t="shared" si="3"/>
        <v>0.02638303698</v>
      </c>
      <c r="L234" s="9">
        <f t="shared" si="4"/>
        <v>58245.84933</v>
      </c>
      <c r="M234" s="10">
        <f t="shared" si="5"/>
        <v>-0.102116354</v>
      </c>
      <c r="N234" s="10">
        <f t="shared" si="6"/>
        <v>0.2314385079</v>
      </c>
      <c r="P234" s="10">
        <f t="shared" si="7"/>
        <v>0.06667211031</v>
      </c>
    </row>
    <row r="235">
      <c r="A235" s="6">
        <v>45487.0</v>
      </c>
      <c r="B235" s="7">
        <v>59225.2503987175</v>
      </c>
      <c r="C235" s="7">
        <v>61329.5291439691</v>
      </c>
      <c r="D235" s="7">
        <v>59225.2503987175</v>
      </c>
      <c r="E235" s="7">
        <v>60787.7923701369</v>
      </c>
      <c r="F235" s="8">
        <v>2.222341606082E10</v>
      </c>
      <c r="G235" s="8">
        <v>1.19875502157163E12</v>
      </c>
      <c r="I235" s="9">
        <f t="shared" si="1"/>
        <v>1562.541971</v>
      </c>
      <c r="J235" s="10">
        <f t="shared" si="2"/>
        <v>0.02638303698</v>
      </c>
      <c r="K235" s="10">
        <f t="shared" si="3"/>
        <v>0.02285000036</v>
      </c>
      <c r="L235" s="9">
        <f t="shared" si="4"/>
        <v>57540.32336</v>
      </c>
      <c r="M235" s="10">
        <f t="shared" si="5"/>
        <v>-0.05342304565</v>
      </c>
      <c r="N235" s="10">
        <f t="shared" si="6"/>
        <v>-0.4991049512</v>
      </c>
      <c r="P235" s="10">
        <f t="shared" si="7"/>
        <v>0.02638303698</v>
      </c>
    </row>
    <row r="236">
      <c r="A236" s="6">
        <v>45486.0</v>
      </c>
      <c r="B236" s="7">
        <v>57908.7385440759</v>
      </c>
      <c r="C236" s="7">
        <v>59787.078219519</v>
      </c>
      <c r="D236" s="7">
        <v>57796.4424544948</v>
      </c>
      <c r="E236" s="7">
        <v>59231.9532405648</v>
      </c>
      <c r="F236" s="8">
        <v>1.708006180626E10</v>
      </c>
      <c r="G236" s="8">
        <v>1.168067978181E12</v>
      </c>
      <c r="I236" s="9">
        <f t="shared" si="1"/>
        <v>1323.214696</v>
      </c>
      <c r="J236" s="10">
        <f t="shared" si="2"/>
        <v>0.02285000036</v>
      </c>
      <c r="K236" s="10">
        <f t="shared" si="3"/>
        <v>0.009735942606</v>
      </c>
      <c r="L236" s="9">
        <f t="shared" si="4"/>
        <v>57407.6927</v>
      </c>
      <c r="M236" s="10">
        <f t="shared" si="5"/>
        <v>-0.03079858831</v>
      </c>
      <c r="N236" s="10">
        <f t="shared" si="6"/>
        <v>-0.1211881362</v>
      </c>
      <c r="P236" s="10">
        <f t="shared" si="7"/>
        <v>0.02285000036</v>
      </c>
    </row>
    <row r="237">
      <c r="A237" s="6">
        <v>45485.0</v>
      </c>
      <c r="B237" s="7">
        <v>57341.1949342451</v>
      </c>
      <c r="C237" s="7">
        <v>58532.5530575507</v>
      </c>
      <c r="D237" s="7">
        <v>56590.1744886772</v>
      </c>
      <c r="E237" s="7">
        <v>57899.4655171113</v>
      </c>
      <c r="F237" s="8">
        <v>2.560480522057E10</v>
      </c>
      <c r="G237" s="8">
        <v>1.14178614491727E12</v>
      </c>
      <c r="I237" s="9">
        <f t="shared" si="1"/>
        <v>558.2705829</v>
      </c>
      <c r="J237" s="10">
        <f t="shared" si="2"/>
        <v>0.009735942606</v>
      </c>
      <c r="K237" s="10">
        <f t="shared" si="3"/>
        <v>-0.006668573482</v>
      </c>
      <c r="L237" s="9">
        <f t="shared" si="4"/>
        <v>57230.96523</v>
      </c>
      <c r="M237" s="10">
        <f t="shared" si="5"/>
        <v>-0.01154588003</v>
      </c>
      <c r="N237" s="10">
        <f t="shared" si="6"/>
        <v>0.08821793999</v>
      </c>
      <c r="P237" s="10">
        <f t="shared" si="7"/>
        <v>0.009735942606</v>
      </c>
    </row>
    <row r="238">
      <c r="A238" s="6">
        <v>45484.0</v>
      </c>
      <c r="B238" s="7">
        <v>57729.8908040311</v>
      </c>
      <c r="C238" s="7">
        <v>59299.4342862437</v>
      </c>
      <c r="D238" s="7">
        <v>57120.3775087818</v>
      </c>
      <c r="E238" s="7">
        <v>57344.914785087</v>
      </c>
      <c r="F238" s="8">
        <v>2.870780384225E10</v>
      </c>
      <c r="G238" s="8">
        <v>1.13084080204328E12</v>
      </c>
      <c r="I238" s="9">
        <f t="shared" si="1"/>
        <v>-384.9760189</v>
      </c>
      <c r="J238" s="10">
        <f t="shared" si="2"/>
        <v>-0.006668573482</v>
      </c>
      <c r="K238" s="10">
        <f t="shared" si="3"/>
        <v>-0.005021029827</v>
      </c>
      <c r="L238" s="9">
        <f t="shared" si="4"/>
        <v>57178.50619</v>
      </c>
      <c r="M238" s="10">
        <f t="shared" si="5"/>
        <v>-0.00290188934</v>
      </c>
      <c r="N238" s="10">
        <f t="shared" si="6"/>
        <v>-0.06396314871</v>
      </c>
      <c r="P238" s="10">
        <f t="shared" si="7"/>
        <v>-0.006668573482</v>
      </c>
    </row>
    <row r="239">
      <c r="A239" s="6">
        <v>45483.0</v>
      </c>
      <c r="B239" s="7">
        <v>58033.8844856386</v>
      </c>
      <c r="C239" s="7">
        <v>59359.4323917866</v>
      </c>
      <c r="D239" s="7">
        <v>57178.4125249149</v>
      </c>
      <c r="E239" s="7">
        <v>57742.4946206796</v>
      </c>
      <c r="F239" s="8">
        <v>2.617526052573E10</v>
      </c>
      <c r="G239" s="8">
        <v>1.13867310157564E12</v>
      </c>
      <c r="I239" s="9">
        <f t="shared" si="1"/>
        <v>-291.389865</v>
      </c>
      <c r="J239" s="10">
        <f t="shared" si="2"/>
        <v>-0.005021029827</v>
      </c>
      <c r="K239" s="10">
        <f t="shared" si="3"/>
        <v>0.02300747119</v>
      </c>
      <c r="L239" s="9">
        <f t="shared" si="4"/>
        <v>57525.85318</v>
      </c>
      <c r="M239" s="10">
        <f t="shared" si="5"/>
        <v>-0.003751854497</v>
      </c>
      <c r="N239" s="10">
        <f t="shared" si="6"/>
        <v>-0.4278942852</v>
      </c>
      <c r="P239" s="10">
        <f t="shared" si="7"/>
        <v>-0.005021029827</v>
      </c>
    </row>
    <row r="240">
      <c r="A240" s="6">
        <v>45482.0</v>
      </c>
      <c r="B240" s="7">
        <v>56704.5969356415</v>
      </c>
      <c r="C240" s="7">
        <v>58239.1969981092</v>
      </c>
      <c r="D240" s="7">
        <v>56316.8751540777</v>
      </c>
      <c r="E240" s="7">
        <v>58009.2263162293</v>
      </c>
      <c r="F240" s="8">
        <v>2.784951260728E10</v>
      </c>
      <c r="G240" s="8">
        <v>1.14392744064947E12</v>
      </c>
      <c r="I240" s="9">
        <f t="shared" si="1"/>
        <v>1304.629381</v>
      </c>
      <c r="J240" s="10">
        <f t="shared" si="2"/>
        <v>0.02300747119</v>
      </c>
      <c r="K240" s="10">
        <f t="shared" si="3"/>
        <v>0.01531837398</v>
      </c>
      <c r="L240" s="9">
        <f t="shared" si="4"/>
        <v>58100.10897</v>
      </c>
      <c r="M240" s="10">
        <f t="shared" si="5"/>
        <v>0.001566693041</v>
      </c>
      <c r="N240" s="10">
        <f t="shared" si="6"/>
        <v>0.4831444737</v>
      </c>
      <c r="P240" s="10">
        <f t="shared" si="7"/>
        <v>0.02300747119</v>
      </c>
    </row>
    <row r="241">
      <c r="A241" s="6">
        <v>45481.0</v>
      </c>
      <c r="B241" s="7">
        <v>55849.5737694153</v>
      </c>
      <c r="C241" s="7">
        <v>58131.3373014961</v>
      </c>
      <c r="D241" s="7">
        <v>54321.0190639668</v>
      </c>
      <c r="E241" s="7">
        <v>56705.0984270702</v>
      </c>
      <c r="F241" s="8">
        <v>3.976615989866E10</v>
      </c>
      <c r="G241" s="8">
        <v>1.11820696240132E12</v>
      </c>
      <c r="I241" s="9">
        <f t="shared" si="1"/>
        <v>855.5246577</v>
      </c>
      <c r="J241" s="10">
        <f t="shared" si="2"/>
        <v>0.01531837398</v>
      </c>
      <c r="K241" s="10">
        <f t="shared" si="3"/>
        <v>-0.04104298094</v>
      </c>
      <c r="L241" s="9">
        <f t="shared" si="4"/>
        <v>58978.23492</v>
      </c>
      <c r="M241" s="10">
        <f t="shared" si="5"/>
        <v>0.04008698604</v>
      </c>
      <c r="N241" s="10">
        <f t="shared" si="6"/>
        <v>-0.002771375242</v>
      </c>
      <c r="P241" s="10">
        <f t="shared" si="7"/>
        <v>0.01531837398</v>
      </c>
    </row>
    <row r="242">
      <c r="A242" s="6">
        <v>45480.0</v>
      </c>
      <c r="B242" s="7">
        <v>58239.4304736734</v>
      </c>
      <c r="C242" s="7">
        <v>58371.1203868862</v>
      </c>
      <c r="D242" s="7">
        <v>55793.3259432251</v>
      </c>
      <c r="E242" s="7">
        <v>55849.1106386094</v>
      </c>
      <c r="F242" s="8">
        <v>2.055335950521E10</v>
      </c>
      <c r="G242" s="8">
        <v>1.10132402101889E12</v>
      </c>
      <c r="I242" s="9">
        <f t="shared" si="1"/>
        <v>-2390.319835</v>
      </c>
      <c r="J242" s="10">
        <f t="shared" si="2"/>
        <v>-0.04104298094</v>
      </c>
      <c r="K242" s="10">
        <f t="shared" si="3"/>
        <v>0.02902382964</v>
      </c>
      <c r="L242" s="9">
        <f t="shared" si="4"/>
        <v>59953.83226</v>
      </c>
      <c r="M242" s="10">
        <f t="shared" si="5"/>
        <v>0.07349663368</v>
      </c>
      <c r="N242" s="10">
        <f t="shared" si="6"/>
        <v>-1.688824942</v>
      </c>
      <c r="P242" s="10">
        <f t="shared" si="7"/>
        <v>-0.04104298094</v>
      </c>
    </row>
    <row r="243">
      <c r="A243" s="6">
        <v>45479.0</v>
      </c>
      <c r="B243" s="7">
        <v>56659.075234024</v>
      </c>
      <c r="C243" s="7">
        <v>58472.5487392065</v>
      </c>
      <c r="D243" s="7">
        <v>56038.9616404155</v>
      </c>
      <c r="E243" s="7">
        <v>58303.5385809166</v>
      </c>
      <c r="F243" s="8">
        <v>2.061032057689E10</v>
      </c>
      <c r="G243" s="8">
        <v>1.14972170145425E12</v>
      </c>
      <c r="I243" s="9">
        <f t="shared" si="1"/>
        <v>1644.463347</v>
      </c>
      <c r="J243" s="10">
        <f t="shared" si="2"/>
        <v>0.02902382964</v>
      </c>
      <c r="K243" s="10">
        <f t="shared" si="3"/>
        <v>-0.006320908237</v>
      </c>
      <c r="L243" s="9">
        <f t="shared" si="4"/>
        <v>60322.95259</v>
      </c>
      <c r="M243" s="10">
        <f t="shared" si="5"/>
        <v>0.03463621686</v>
      </c>
      <c r="N243" s="10">
        <f t="shared" si="6"/>
        <v>0.2574624165</v>
      </c>
      <c r="P243" s="10">
        <f t="shared" si="7"/>
        <v>0.02902382964</v>
      </c>
    </row>
    <row r="244">
      <c r="A244" s="6">
        <v>45478.0</v>
      </c>
      <c r="B244" s="7">
        <v>57022.8092189746</v>
      </c>
      <c r="C244" s="7">
        <v>57497.1514256945</v>
      </c>
      <c r="D244" s="7">
        <v>53717.3754334207</v>
      </c>
      <c r="E244" s="7">
        <v>56662.3732744795</v>
      </c>
      <c r="F244" s="8">
        <v>5.541754403335E10</v>
      </c>
      <c r="G244" s="8">
        <v>1.11735559630679E12</v>
      </c>
      <c r="I244" s="9">
        <f t="shared" si="1"/>
        <v>-360.4359445</v>
      </c>
      <c r="J244" s="10">
        <f t="shared" si="2"/>
        <v>-0.006320908237</v>
      </c>
      <c r="K244" s="10">
        <f t="shared" si="3"/>
        <v>-0.05269471345</v>
      </c>
      <c r="L244" s="9">
        <f t="shared" si="4"/>
        <v>60845.49005</v>
      </c>
      <c r="M244" s="10">
        <f t="shared" si="5"/>
        <v>0.07382530126</v>
      </c>
      <c r="N244" s="10">
        <f t="shared" si="6"/>
        <v>0.27686551</v>
      </c>
      <c r="P244" s="10">
        <f t="shared" si="7"/>
        <v>-0.006320908237</v>
      </c>
    </row>
    <row r="245">
      <c r="A245" s="6">
        <v>45477.0</v>
      </c>
      <c r="B245" s="7">
        <v>60147.137642006</v>
      </c>
      <c r="C245" s="7">
        <v>60399.6747732512</v>
      </c>
      <c r="D245" s="7">
        <v>56777.8049467793</v>
      </c>
      <c r="E245" s="7">
        <v>56977.7014590912</v>
      </c>
      <c r="F245" s="8">
        <v>4.114960922976E10</v>
      </c>
      <c r="G245" s="8">
        <v>1.12356893503748E12</v>
      </c>
      <c r="I245" s="9">
        <f t="shared" si="1"/>
        <v>-3169.436183</v>
      </c>
      <c r="J245" s="10">
        <f t="shared" si="2"/>
        <v>-0.05269471345</v>
      </c>
      <c r="K245" s="10">
        <f t="shared" si="3"/>
        <v>-0.02998995155</v>
      </c>
      <c r="L245" s="9">
        <f t="shared" si="4"/>
        <v>61506.50438</v>
      </c>
      <c r="M245" s="10">
        <f t="shared" si="5"/>
        <v>0.07948377708</v>
      </c>
      <c r="N245" s="10">
        <f t="shared" si="6"/>
        <v>0.3227872764</v>
      </c>
      <c r="P245" s="10">
        <f t="shared" si="7"/>
        <v>-0.05269471345</v>
      </c>
    </row>
    <row r="246">
      <c r="A246" s="6">
        <v>45476.0</v>
      </c>
      <c r="B246" s="7">
        <v>62034.3301365905</v>
      </c>
      <c r="C246" s="7">
        <v>62187.7048428681</v>
      </c>
      <c r="D246" s="7">
        <v>59419.3883912521</v>
      </c>
      <c r="E246" s="7">
        <v>60173.9235814982</v>
      </c>
      <c r="F246" s="8">
        <v>2.975670168452E10</v>
      </c>
      <c r="G246" s="8">
        <v>1.18659234484668E12</v>
      </c>
      <c r="I246" s="9">
        <f t="shared" si="1"/>
        <v>-1860.406555</v>
      </c>
      <c r="J246" s="10">
        <f t="shared" si="2"/>
        <v>-0.02998995155</v>
      </c>
      <c r="K246" s="10">
        <f t="shared" si="3"/>
        <v>-0.01297481707</v>
      </c>
      <c r="L246" s="9">
        <f t="shared" si="4"/>
        <v>61597.55508</v>
      </c>
      <c r="M246" s="10">
        <f t="shared" si="5"/>
        <v>0.02365861174</v>
      </c>
      <c r="N246" s="10">
        <f t="shared" si="6"/>
        <v>-0.2638380052</v>
      </c>
      <c r="P246" s="10">
        <f t="shared" si="7"/>
        <v>-0.02998995155</v>
      </c>
    </row>
    <row r="247">
      <c r="A247" s="6">
        <v>45475.0</v>
      </c>
      <c r="B247" s="7">
        <v>62844.4115540899</v>
      </c>
      <c r="C247" s="7">
        <v>63203.3594480376</v>
      </c>
      <c r="D247" s="7">
        <v>61752.7466366257</v>
      </c>
      <c r="E247" s="7">
        <v>62029.0168101831</v>
      </c>
      <c r="F247" s="8">
        <v>2.015161699174E10</v>
      </c>
      <c r="G247" s="8">
        <v>1.22317189263589E12</v>
      </c>
      <c r="I247" s="9">
        <f t="shared" si="1"/>
        <v>-815.3947439</v>
      </c>
      <c r="J247" s="10">
        <f t="shared" si="2"/>
        <v>-0.01297481707</v>
      </c>
      <c r="K247" s="10">
        <f t="shared" si="3"/>
        <v>0.002846074124</v>
      </c>
      <c r="L247" s="9">
        <f t="shared" si="4"/>
        <v>61565.50141</v>
      </c>
      <c r="M247" s="10">
        <f t="shared" si="5"/>
        <v>-0.007472557539</v>
      </c>
      <c r="N247" s="10">
        <f t="shared" si="6"/>
        <v>0.3194216985</v>
      </c>
      <c r="P247" s="10">
        <f t="shared" si="7"/>
        <v>-0.01297481707</v>
      </c>
    </row>
    <row r="248">
      <c r="A248" s="6">
        <v>45474.0</v>
      </c>
      <c r="B248" s="7">
        <v>62673.6063386528</v>
      </c>
      <c r="C248" s="7">
        <v>63777.227541783</v>
      </c>
      <c r="D248" s="7">
        <v>62495.5101039097</v>
      </c>
      <c r="E248" s="7">
        <v>62851.9800679276</v>
      </c>
      <c r="F248" s="8">
        <v>2.546837942126E10</v>
      </c>
      <c r="G248" s="8">
        <v>1.23938642856886E12</v>
      </c>
      <c r="I248" s="9">
        <f t="shared" si="1"/>
        <v>178.3737293</v>
      </c>
      <c r="J248" s="10">
        <f t="shared" si="2"/>
        <v>0.002846074124</v>
      </c>
      <c r="K248" s="10">
        <f t="shared" si="3"/>
        <v>0.02939550355</v>
      </c>
      <c r="L248" s="9">
        <f t="shared" si="4"/>
        <v>61197.70635</v>
      </c>
      <c r="M248" s="10">
        <f t="shared" si="5"/>
        <v>-0.02632015271</v>
      </c>
      <c r="N248" s="10">
        <f t="shared" si="6"/>
        <v>0.270020301</v>
      </c>
      <c r="P248" s="10">
        <f t="shared" si="7"/>
        <v>0.002846074124</v>
      </c>
    </row>
    <row r="249">
      <c r="A249" s="6">
        <v>45473.0</v>
      </c>
      <c r="B249" s="7">
        <v>60888.4455615606</v>
      </c>
      <c r="C249" s="7">
        <v>62892.8271989797</v>
      </c>
      <c r="D249" s="7">
        <v>60632.9504386712</v>
      </c>
      <c r="E249" s="7">
        <v>62678.292079457</v>
      </c>
      <c r="F249" s="8">
        <v>1.733322640892E10</v>
      </c>
      <c r="G249" s="8">
        <v>1.23594477994539E12</v>
      </c>
      <c r="I249" s="9">
        <f t="shared" si="1"/>
        <v>1789.846518</v>
      </c>
      <c r="J249" s="10">
        <f t="shared" si="2"/>
        <v>0.02939550355</v>
      </c>
      <c r="K249" s="10">
        <f t="shared" si="3"/>
        <v>0.009408302811</v>
      </c>
      <c r="L249" s="9">
        <f t="shared" si="4"/>
        <v>61269.49294</v>
      </c>
      <c r="M249" s="10">
        <f t="shared" si="5"/>
        <v>-0.02247666758</v>
      </c>
      <c r="N249" s="10">
        <f t="shared" si="6"/>
        <v>-0.9721060137</v>
      </c>
      <c r="P249" s="10">
        <f t="shared" si="7"/>
        <v>0.02939550355</v>
      </c>
    </row>
    <row r="250">
      <c r="A250" s="6">
        <v>45472.0</v>
      </c>
      <c r="B250" s="7">
        <v>60319.8732021512</v>
      </c>
      <c r="C250" s="7">
        <v>61097.621824376</v>
      </c>
      <c r="D250" s="7">
        <v>60300.9651019716</v>
      </c>
      <c r="E250" s="7">
        <v>60887.3808347422</v>
      </c>
      <c r="F250" s="8">
        <v>1.265290339587E10</v>
      </c>
      <c r="G250" s="8">
        <v>1.20061007182296E12</v>
      </c>
      <c r="I250" s="9">
        <f t="shared" si="1"/>
        <v>567.5076326</v>
      </c>
      <c r="J250" s="10">
        <f t="shared" si="2"/>
        <v>0.009408302811</v>
      </c>
      <c r="K250" s="10">
        <f t="shared" si="3"/>
        <v>-0.02098054524</v>
      </c>
      <c r="L250" s="9">
        <f t="shared" si="4"/>
        <v>61750.2355</v>
      </c>
      <c r="M250" s="10">
        <f t="shared" si="5"/>
        <v>0.01417132181</v>
      </c>
      <c r="N250" s="10">
        <f t="shared" si="6"/>
        <v>0.1491260243</v>
      </c>
      <c r="P250" s="10">
        <f t="shared" si="7"/>
        <v>0.009408302811</v>
      </c>
    </row>
    <row r="251">
      <c r="A251" s="6">
        <v>45471.0</v>
      </c>
      <c r="B251" s="7">
        <v>61612.8057853413</v>
      </c>
      <c r="C251" s="7">
        <v>62126.0965678871</v>
      </c>
      <c r="D251" s="7">
        <v>59985.4042602081</v>
      </c>
      <c r="E251" s="7">
        <v>60320.1355264783</v>
      </c>
      <c r="F251" s="8">
        <v>2.495286687723E10</v>
      </c>
      <c r="G251" s="8">
        <v>1.18940636626241E12</v>
      </c>
      <c r="I251" s="9">
        <f t="shared" si="1"/>
        <v>-1292.670259</v>
      </c>
      <c r="J251" s="10">
        <f t="shared" si="2"/>
        <v>-0.02098054524</v>
      </c>
      <c r="K251" s="10">
        <f t="shared" si="3"/>
        <v>0.01304980644</v>
      </c>
      <c r="L251" s="9">
        <f t="shared" si="4"/>
        <v>62289.67303</v>
      </c>
      <c r="M251" s="10">
        <f t="shared" si="5"/>
        <v>0.03265141038</v>
      </c>
      <c r="N251" s="10">
        <f t="shared" si="6"/>
        <v>-0.06001664098</v>
      </c>
      <c r="P251" s="10">
        <f t="shared" si="7"/>
        <v>-0.02098054524</v>
      </c>
    </row>
    <row r="252">
      <c r="A252" s="6">
        <v>45470.0</v>
      </c>
      <c r="B252" s="7">
        <v>60811.2270218847</v>
      </c>
      <c r="C252" s="7">
        <v>62293.862003011</v>
      </c>
      <c r="D252" s="7">
        <v>60585.3308067077</v>
      </c>
      <c r="E252" s="7">
        <v>61604.801764073</v>
      </c>
      <c r="F252" s="8">
        <v>2.123174504469E10</v>
      </c>
      <c r="G252" s="8">
        <v>1.21471787514704E12</v>
      </c>
      <c r="I252" s="9">
        <f t="shared" si="1"/>
        <v>793.5747422</v>
      </c>
      <c r="J252" s="10">
        <f t="shared" si="2"/>
        <v>0.01304980644</v>
      </c>
      <c r="K252" s="10">
        <f t="shared" si="3"/>
        <v>-0.01583431196</v>
      </c>
      <c r="L252" s="9">
        <f t="shared" si="4"/>
        <v>62750.2236</v>
      </c>
      <c r="M252" s="10">
        <f t="shared" si="5"/>
        <v>0.01859306104</v>
      </c>
      <c r="N252" s="10">
        <f t="shared" si="6"/>
        <v>-0.297485624</v>
      </c>
      <c r="P252" s="10">
        <f t="shared" si="7"/>
        <v>0.01304980644</v>
      </c>
    </row>
    <row r="253">
      <c r="A253" s="6">
        <v>45469.0</v>
      </c>
      <c r="B253" s="7">
        <v>61789.6754472311</v>
      </c>
      <c r="C253" s="7">
        <v>62434.1365104004</v>
      </c>
      <c r="D253" s="7">
        <v>60695.1868303097</v>
      </c>
      <c r="E253" s="7">
        <v>60811.2784501874</v>
      </c>
      <c r="F253" s="8">
        <v>2.250600306437E10</v>
      </c>
      <c r="G253" s="8">
        <v>1.19903878143177E12</v>
      </c>
      <c r="I253" s="9">
        <f t="shared" si="1"/>
        <v>-978.396997</v>
      </c>
      <c r="J253" s="10">
        <f t="shared" si="2"/>
        <v>-0.01583431196</v>
      </c>
      <c r="K253" s="10">
        <f t="shared" si="3"/>
        <v>0.02552601593</v>
      </c>
      <c r="L253" s="9">
        <f t="shared" si="4"/>
        <v>63342.9403</v>
      </c>
      <c r="M253" s="10">
        <f t="shared" si="5"/>
        <v>0.04163145244</v>
      </c>
      <c r="N253" s="10">
        <f t="shared" si="6"/>
        <v>-0.4777512858</v>
      </c>
      <c r="P253" s="10">
        <f t="shared" si="7"/>
        <v>-0.01583431196</v>
      </c>
    </row>
    <row r="254">
      <c r="A254" s="6">
        <v>45468.0</v>
      </c>
      <c r="B254" s="7">
        <v>60266.2830663474</v>
      </c>
      <c r="C254" s="7">
        <v>62258.2613349935</v>
      </c>
      <c r="D254" s="7">
        <v>60239.7483511623</v>
      </c>
      <c r="E254" s="7">
        <v>61804.6411680707</v>
      </c>
      <c r="F254" s="8">
        <v>2.920121543056E10</v>
      </c>
      <c r="G254" s="8">
        <v>1.21858702957841E12</v>
      </c>
      <c r="I254" s="9">
        <f t="shared" si="1"/>
        <v>1538.358102</v>
      </c>
      <c r="J254" s="10">
        <f t="shared" si="2"/>
        <v>0.02552601593</v>
      </c>
      <c r="K254" s="10">
        <f t="shared" si="3"/>
        <v>-0.04584113288</v>
      </c>
      <c r="L254" s="9">
        <f t="shared" si="4"/>
        <v>63819.5265</v>
      </c>
      <c r="M254" s="10">
        <f t="shared" si="5"/>
        <v>0.0326008742</v>
      </c>
      <c r="N254" s="10">
        <f t="shared" si="6"/>
        <v>0.7411374396</v>
      </c>
      <c r="P254" s="10">
        <f t="shared" si="7"/>
        <v>0.02552601593</v>
      </c>
    </row>
    <row r="255">
      <c r="A255" s="6">
        <v>45467.0</v>
      </c>
      <c r="B255" s="7">
        <v>63173.3527128475</v>
      </c>
      <c r="C255" s="7">
        <v>63292.5271566001</v>
      </c>
      <c r="D255" s="7">
        <v>58601.7000722967</v>
      </c>
      <c r="E255" s="7">
        <v>60277.4146563769</v>
      </c>
      <c r="F255" s="8">
        <v>4.315213365056E10</v>
      </c>
      <c r="G255" s="8">
        <v>1.18844680698314E12</v>
      </c>
      <c r="I255" s="9">
        <f t="shared" si="1"/>
        <v>-2895.938056</v>
      </c>
      <c r="J255" s="10">
        <f t="shared" si="2"/>
        <v>-0.04584113288</v>
      </c>
      <c r="K255" s="10">
        <f t="shared" si="3"/>
        <v>-0.01662540398</v>
      </c>
      <c r="L255" s="9">
        <f t="shared" si="4"/>
        <v>64707.08072</v>
      </c>
      <c r="M255" s="10">
        <f t="shared" si="5"/>
        <v>0.07348799025</v>
      </c>
      <c r="N255" s="10">
        <f t="shared" si="6"/>
        <v>0.1174769547</v>
      </c>
      <c r="P255" s="10">
        <f t="shared" si="7"/>
        <v>-0.04584113288</v>
      </c>
    </row>
    <row r="256">
      <c r="A256" s="6">
        <v>45466.0</v>
      </c>
      <c r="B256" s="7">
        <v>64248.9631741494</v>
      </c>
      <c r="C256" s="7">
        <v>64491.7032159382</v>
      </c>
      <c r="D256" s="7">
        <v>63180.7982064002</v>
      </c>
      <c r="E256" s="7">
        <v>63180.7982064002</v>
      </c>
      <c r="F256" s="8">
        <v>1.117047180236E10</v>
      </c>
      <c r="G256" s="8">
        <v>1.24565682223784E12</v>
      </c>
      <c r="I256" s="9">
        <f t="shared" si="1"/>
        <v>-1068.164968</v>
      </c>
      <c r="J256" s="10">
        <f t="shared" si="2"/>
        <v>-0.01662540398</v>
      </c>
      <c r="K256" s="10">
        <f t="shared" si="3"/>
        <v>0.00216355456</v>
      </c>
      <c r="L256" s="9">
        <f t="shared" si="4"/>
        <v>65201.11619</v>
      </c>
      <c r="M256" s="10">
        <f t="shared" si="5"/>
        <v>0.03197677211</v>
      </c>
      <c r="N256" s="10">
        <f t="shared" si="6"/>
        <v>-1.656486473</v>
      </c>
      <c r="P256" s="10">
        <f t="shared" si="7"/>
        <v>-0.01662540398</v>
      </c>
    </row>
    <row r="257">
      <c r="A257" s="6">
        <v>45465.0</v>
      </c>
      <c r="B257" s="7">
        <v>64113.8649019506</v>
      </c>
      <c r="C257" s="7">
        <v>64760.3603546725</v>
      </c>
      <c r="D257" s="7">
        <v>63960.0319133184</v>
      </c>
      <c r="E257" s="7">
        <v>64252.5787467441</v>
      </c>
      <c r="F257" s="8">
        <v>9.85819879261E9</v>
      </c>
      <c r="G257" s="8">
        <v>1.26676445574004E12</v>
      </c>
      <c r="I257" s="9">
        <f t="shared" si="1"/>
        <v>138.7138448</v>
      </c>
      <c r="J257" s="10">
        <f t="shared" si="2"/>
        <v>0.00216355456</v>
      </c>
      <c r="K257" s="10">
        <f t="shared" si="3"/>
        <v>-0.01144066047</v>
      </c>
      <c r="L257" s="9">
        <f t="shared" si="4"/>
        <v>65478.03358</v>
      </c>
      <c r="M257" s="10">
        <f t="shared" si="5"/>
        <v>0.01907246151</v>
      </c>
      <c r="N257" s="10">
        <f t="shared" si="6"/>
        <v>0.02088968335</v>
      </c>
      <c r="P257" s="10">
        <f t="shared" si="7"/>
        <v>0.00216355456</v>
      </c>
    </row>
    <row r="258">
      <c r="A258" s="6">
        <v>45464.0</v>
      </c>
      <c r="B258" s="7">
        <v>64837.9875894116</v>
      </c>
      <c r="C258" s="7">
        <v>65007.5463719616</v>
      </c>
      <c r="D258" s="7">
        <v>62785.5293236621</v>
      </c>
      <c r="E258" s="7">
        <v>64096.1981877808</v>
      </c>
      <c r="F258" s="8">
        <v>2.618817173919E10</v>
      </c>
      <c r="G258" s="8">
        <v>1.26366193135275E12</v>
      </c>
      <c r="I258" s="9">
        <f t="shared" si="1"/>
        <v>-741.7894016</v>
      </c>
      <c r="J258" s="10">
        <f t="shared" si="2"/>
        <v>-0.01144066047</v>
      </c>
      <c r="K258" s="10">
        <f t="shared" si="3"/>
        <v>-0.002026460759</v>
      </c>
      <c r="L258" s="9">
        <f t="shared" si="4"/>
        <v>65751.59009</v>
      </c>
      <c r="M258" s="10">
        <f t="shared" si="5"/>
        <v>0.02582667843</v>
      </c>
      <c r="N258" s="10">
        <f t="shared" si="6"/>
        <v>0.176969163</v>
      </c>
      <c r="P258" s="10">
        <f t="shared" si="7"/>
        <v>-0.01144066047</v>
      </c>
    </row>
    <row r="259">
      <c r="A259" s="6">
        <v>45463.0</v>
      </c>
      <c r="B259" s="7">
        <v>64960.2953009057</v>
      </c>
      <c r="C259" s="7">
        <v>66438.9638782359</v>
      </c>
      <c r="D259" s="7">
        <v>64547.8493233898</v>
      </c>
      <c r="E259" s="7">
        <v>64828.6558115702</v>
      </c>
      <c r="F259" s="8">
        <v>2.564110912403E10</v>
      </c>
      <c r="G259" s="8">
        <v>1.27808152010503E12</v>
      </c>
      <c r="I259" s="9">
        <f t="shared" si="1"/>
        <v>-131.6394893</v>
      </c>
      <c r="J259" s="10">
        <f t="shared" si="2"/>
        <v>-0.002026460759</v>
      </c>
      <c r="K259" s="10">
        <f t="shared" si="3"/>
        <v>-0.002860681135</v>
      </c>
      <c r="L259" s="9">
        <f t="shared" si="4"/>
        <v>66026.9817</v>
      </c>
      <c r="M259" s="10">
        <f t="shared" si="5"/>
        <v>0.01848450924</v>
      </c>
      <c r="N259" s="10">
        <f t="shared" si="6"/>
        <v>-0.8708474453</v>
      </c>
      <c r="P259" s="10">
        <f t="shared" si="7"/>
        <v>-0.002026460759</v>
      </c>
    </row>
    <row r="260">
      <c r="A260" s="6">
        <v>45462.0</v>
      </c>
      <c r="B260" s="7">
        <v>65146.6591196714</v>
      </c>
      <c r="C260" s="7">
        <v>65695.354178078</v>
      </c>
      <c r="D260" s="7">
        <v>64693.3023002155</v>
      </c>
      <c r="E260" s="7">
        <v>64960.2953009057</v>
      </c>
      <c r="F260" s="8">
        <v>2.11034235044E10</v>
      </c>
      <c r="G260" s="8">
        <v>1.28066253500241E12</v>
      </c>
      <c r="I260" s="9">
        <f t="shared" si="1"/>
        <v>-186.3638188</v>
      </c>
      <c r="J260" s="10">
        <f t="shared" si="2"/>
        <v>-0.002860681135</v>
      </c>
      <c r="K260" s="10">
        <f t="shared" si="3"/>
        <v>-0.02030700223</v>
      </c>
      <c r="L260" s="9">
        <f t="shared" si="4"/>
        <v>66495.6801</v>
      </c>
      <c r="M260" s="10">
        <f t="shared" si="5"/>
        <v>0.02363574222</v>
      </c>
      <c r="N260" s="10">
        <f t="shared" si="6"/>
        <v>0.2399853816</v>
      </c>
      <c r="P260" s="10">
        <f t="shared" si="7"/>
        <v>-0.002860681135</v>
      </c>
    </row>
    <row r="261">
      <c r="A261" s="6">
        <v>45461.0</v>
      </c>
      <c r="B261" s="7">
        <v>66490.9770080024</v>
      </c>
      <c r="C261" s="7">
        <v>66556.6994239639</v>
      </c>
      <c r="D261" s="7">
        <v>64066.9556655973</v>
      </c>
      <c r="E261" s="7">
        <v>65140.7445894597</v>
      </c>
      <c r="F261" s="8">
        <v>3.948128594968E10</v>
      </c>
      <c r="G261" s="8">
        <v>1.28419519163724E12</v>
      </c>
      <c r="I261" s="9">
        <f t="shared" si="1"/>
        <v>-1350.232419</v>
      </c>
      <c r="J261" s="10">
        <f t="shared" si="2"/>
        <v>-0.02030700223</v>
      </c>
      <c r="K261" s="10">
        <f t="shared" si="3"/>
        <v>-0.002194312271</v>
      </c>
      <c r="L261" s="9">
        <f t="shared" si="4"/>
        <v>66808.72093</v>
      </c>
      <c r="M261" s="10">
        <f t="shared" si="5"/>
        <v>0.02560573042</v>
      </c>
      <c r="N261" s="10">
        <f t="shared" si="6"/>
        <v>0.5573890673</v>
      </c>
      <c r="P261" s="10">
        <f t="shared" si="7"/>
        <v>-0.02030700223</v>
      </c>
    </row>
    <row r="262">
      <c r="A262" s="6">
        <v>45460.0</v>
      </c>
      <c r="B262" s="7">
        <v>66636.5154989442</v>
      </c>
      <c r="C262" s="7">
        <v>67188.3174738561</v>
      </c>
      <c r="D262" s="7">
        <v>65094.964125938</v>
      </c>
      <c r="E262" s="7">
        <v>66490.2941752674</v>
      </c>
      <c r="F262" s="8">
        <v>3.000635447577E10</v>
      </c>
      <c r="G262" s="8">
        <v>1.31077137454033E12</v>
      </c>
      <c r="I262" s="9">
        <f t="shared" si="1"/>
        <v>-146.2213237</v>
      </c>
      <c r="J262" s="10">
        <f t="shared" si="2"/>
        <v>-0.002194312271</v>
      </c>
      <c r="K262" s="10">
        <f t="shared" si="3"/>
        <v>0.006793973539</v>
      </c>
      <c r="L262" s="9">
        <f t="shared" si="4"/>
        <v>67240.43323</v>
      </c>
      <c r="M262" s="10">
        <f t="shared" si="5"/>
        <v>0.01128193324</v>
      </c>
      <c r="N262" s="10">
        <f t="shared" si="6"/>
        <v>-0.06325699457</v>
      </c>
      <c r="P262" s="10">
        <f t="shared" si="7"/>
        <v>-0.002194312271</v>
      </c>
    </row>
    <row r="263">
      <c r="A263" s="6">
        <v>45459.0</v>
      </c>
      <c r="B263" s="7">
        <v>66189.3577903179</v>
      </c>
      <c r="C263" s="7">
        <v>66894.8412447438</v>
      </c>
      <c r="D263" s="7">
        <v>66018.2491743433</v>
      </c>
      <c r="E263" s="7">
        <v>66639.0465356994</v>
      </c>
      <c r="F263" s="8">
        <v>1.328114054078E10</v>
      </c>
      <c r="G263" s="8">
        <v>1.31367258395416E12</v>
      </c>
      <c r="I263" s="9">
        <f t="shared" si="1"/>
        <v>449.6887454</v>
      </c>
      <c r="J263" s="10">
        <f t="shared" si="2"/>
        <v>0.006793973539</v>
      </c>
      <c r="K263" s="10">
        <f t="shared" si="3"/>
        <v>0.002791536487</v>
      </c>
      <c r="L263" s="9">
        <f t="shared" si="4"/>
        <v>67670.28273</v>
      </c>
      <c r="M263" s="10">
        <f t="shared" si="5"/>
        <v>0.01547495422</v>
      </c>
      <c r="N263" s="10">
        <f t="shared" si="6"/>
        <v>-0.940611104</v>
      </c>
      <c r="P263" s="10">
        <f t="shared" si="7"/>
        <v>0.006793973539</v>
      </c>
    </row>
    <row r="264">
      <c r="A264" s="6">
        <v>45458.0</v>
      </c>
      <c r="B264" s="7">
        <v>66006.7402466095</v>
      </c>
      <c r="C264" s="7">
        <v>66402.1873506642</v>
      </c>
      <c r="D264" s="7">
        <v>65871.7760536484</v>
      </c>
      <c r="E264" s="7">
        <v>66191.0004703788</v>
      </c>
      <c r="F264" s="8">
        <v>1.412126557581E10</v>
      </c>
      <c r="G264" s="8">
        <v>1.30478844199733E12</v>
      </c>
      <c r="I264" s="9">
        <f t="shared" si="1"/>
        <v>184.2602238</v>
      </c>
      <c r="J264" s="10">
        <f t="shared" si="2"/>
        <v>0.002791536487</v>
      </c>
      <c r="K264" s="10">
        <f t="shared" si="3"/>
        <v>-0.01103374683</v>
      </c>
      <c r="L264" s="9">
        <f t="shared" si="4"/>
        <v>68115.25042</v>
      </c>
      <c r="M264" s="10">
        <f t="shared" si="5"/>
        <v>0.02907117189</v>
      </c>
      <c r="N264" s="10">
        <f t="shared" si="6"/>
        <v>-0.05660946903</v>
      </c>
      <c r="P264" s="10">
        <f t="shared" si="7"/>
        <v>0.002791536487</v>
      </c>
    </row>
    <row r="265">
      <c r="A265" s="6">
        <v>45457.0</v>
      </c>
      <c r="B265" s="7">
        <v>66747.5695108031</v>
      </c>
      <c r="C265" s="7">
        <v>67294.6510506943</v>
      </c>
      <c r="D265" s="7">
        <v>65056.8930142447</v>
      </c>
      <c r="E265" s="7">
        <v>66011.0937273263</v>
      </c>
      <c r="F265" s="8">
        <v>2.740388477906E10</v>
      </c>
      <c r="G265" s="8">
        <v>1.30122157138353E12</v>
      </c>
      <c r="I265" s="9">
        <f t="shared" si="1"/>
        <v>-736.4757835</v>
      </c>
      <c r="J265" s="10">
        <f t="shared" si="2"/>
        <v>-0.01103374683</v>
      </c>
      <c r="K265" s="10">
        <f t="shared" si="3"/>
        <v>-0.02178545882</v>
      </c>
      <c r="L265" s="9">
        <f t="shared" si="4"/>
        <v>68591.178</v>
      </c>
      <c r="M265" s="10">
        <f t="shared" si="5"/>
        <v>0.03908561611</v>
      </c>
      <c r="N265" s="10">
        <f t="shared" si="6"/>
        <v>-0.191424537</v>
      </c>
      <c r="P265" s="10">
        <f t="shared" si="7"/>
        <v>-0.01103374683</v>
      </c>
    </row>
    <row r="266">
      <c r="A266" s="6">
        <v>45456.0</v>
      </c>
      <c r="B266" s="7">
        <v>68243.1044352463</v>
      </c>
      <c r="C266" s="7">
        <v>68365.7836010418</v>
      </c>
      <c r="D266" s="7">
        <v>66304.5656045762</v>
      </c>
      <c r="E266" s="7">
        <v>66756.3970935791</v>
      </c>
      <c r="F266" s="8">
        <v>2.895520414583E10</v>
      </c>
      <c r="G266" s="8">
        <v>1.31589495657415E12</v>
      </c>
      <c r="I266" s="9">
        <f t="shared" si="1"/>
        <v>-1486.707342</v>
      </c>
      <c r="J266" s="10">
        <f t="shared" si="2"/>
        <v>-0.02178545882</v>
      </c>
      <c r="K266" s="10">
        <f t="shared" si="3"/>
        <v>0.01366297086</v>
      </c>
      <c r="L266" s="9">
        <f t="shared" si="4"/>
        <v>69162.71639</v>
      </c>
      <c r="M266" s="10">
        <f t="shared" si="5"/>
        <v>0.03604627273</v>
      </c>
      <c r="N266" s="10">
        <f t="shared" si="6"/>
        <v>-0.07589425916</v>
      </c>
      <c r="P266" s="10">
        <f t="shared" si="7"/>
        <v>-0.02178545882</v>
      </c>
    </row>
    <row r="267">
      <c r="A267" s="6">
        <v>45455.0</v>
      </c>
      <c r="B267" s="7">
        <v>67321.3741025823</v>
      </c>
      <c r="C267" s="7">
        <v>69977.8905524666</v>
      </c>
      <c r="D267" s="7">
        <v>66902.4550653939</v>
      </c>
      <c r="E267" s="7">
        <v>68241.1840753497</v>
      </c>
      <c r="F267" s="8">
        <v>3.449794069382E10</v>
      </c>
      <c r="G267" s="8">
        <v>1.34513412090692E12</v>
      </c>
      <c r="I267" s="9">
        <f t="shared" si="1"/>
        <v>919.8099728</v>
      </c>
      <c r="J267" s="10">
        <f t="shared" si="2"/>
        <v>0.01366297086</v>
      </c>
      <c r="K267" s="10">
        <f t="shared" si="3"/>
        <v>-0.03130642179</v>
      </c>
      <c r="L267" s="9">
        <f t="shared" si="4"/>
        <v>69568.66477</v>
      </c>
      <c r="M267" s="10">
        <f t="shared" si="5"/>
        <v>0.01945277925</v>
      </c>
      <c r="N267" s="10">
        <f t="shared" si="6"/>
        <v>0.4450473145</v>
      </c>
      <c r="P267" s="10">
        <f t="shared" si="7"/>
        <v>0.01366297086</v>
      </c>
    </row>
    <row r="268">
      <c r="A268" s="6">
        <v>45454.0</v>
      </c>
      <c r="B268" s="7">
        <v>69508.0797260822</v>
      </c>
      <c r="C268" s="7">
        <v>69549.4167266658</v>
      </c>
      <c r="D268" s="7">
        <v>66123.5991587769</v>
      </c>
      <c r="E268" s="7">
        <v>67332.0304641765</v>
      </c>
      <c r="F268" s="8">
        <v>3.71161363454E10</v>
      </c>
      <c r="G268" s="8">
        <v>1.32718205647157E12</v>
      </c>
      <c r="I268" s="9">
        <f t="shared" si="1"/>
        <v>-2176.049262</v>
      </c>
      <c r="J268" s="10">
        <f t="shared" si="2"/>
        <v>-0.03130642179</v>
      </c>
      <c r="K268" s="10">
        <f t="shared" si="3"/>
        <v>-0.001895811054</v>
      </c>
      <c r="L268" s="9">
        <f t="shared" si="4"/>
        <v>70030.91311</v>
      </c>
      <c r="M268" s="10">
        <f t="shared" si="5"/>
        <v>0.04008319118</v>
      </c>
      <c r="N268" s="10">
        <f t="shared" si="6"/>
        <v>0.3429349489</v>
      </c>
      <c r="P268" s="10">
        <f t="shared" si="7"/>
        <v>-0.03130642179</v>
      </c>
    </row>
    <row r="269">
      <c r="A269" s="6">
        <v>45453.0</v>
      </c>
      <c r="B269" s="7">
        <v>69644.3127359651</v>
      </c>
      <c r="C269" s="7">
        <v>70146.068326324</v>
      </c>
      <c r="D269" s="7">
        <v>69232.4254462119</v>
      </c>
      <c r="E269" s="7">
        <v>69512.2802780003</v>
      </c>
      <c r="F269" s="8">
        <v>2.059769954057E10</v>
      </c>
      <c r="G269" s="8">
        <v>1.3701300028686E12</v>
      </c>
      <c r="I269" s="9">
        <f t="shared" si="1"/>
        <v>-132.032458</v>
      </c>
      <c r="J269" s="10">
        <f t="shared" si="2"/>
        <v>-0.001895811054</v>
      </c>
      <c r="K269" s="10">
        <f t="shared" si="3"/>
        <v>0.005057876724</v>
      </c>
      <c r="L269" s="9">
        <f t="shared" si="4"/>
        <v>69929.84166</v>
      </c>
      <c r="M269" s="10">
        <f t="shared" si="5"/>
        <v>0.006007015997</v>
      </c>
      <c r="N269" s="10">
        <f t="shared" si="6"/>
        <v>-0.05380196747</v>
      </c>
      <c r="P269" s="10">
        <f t="shared" si="7"/>
        <v>-0.001895811054</v>
      </c>
    </row>
    <row r="270">
      <c r="A270" s="6">
        <v>45452.0</v>
      </c>
      <c r="B270" s="7">
        <v>69297.4948168382</v>
      </c>
      <c r="C270" s="7">
        <v>69817.5222964172</v>
      </c>
      <c r="D270" s="7">
        <v>69160.8417439313</v>
      </c>
      <c r="E270" s="7">
        <v>69647.9930028748</v>
      </c>
      <c r="F270" s="8">
        <v>1.353402850018E10</v>
      </c>
      <c r="G270" s="8">
        <v>1.37277364294949E12</v>
      </c>
      <c r="I270" s="9">
        <f t="shared" si="1"/>
        <v>350.498186</v>
      </c>
      <c r="J270" s="10">
        <f t="shared" si="2"/>
        <v>0.005057876724</v>
      </c>
      <c r="K270" s="10">
        <f t="shared" si="3"/>
        <v>-0.0002654518091</v>
      </c>
      <c r="L270" s="9">
        <f t="shared" si="4"/>
        <v>69658.92874</v>
      </c>
      <c r="M270" s="10">
        <f t="shared" si="5"/>
        <v>0.0001570143813</v>
      </c>
      <c r="N270" s="10">
        <f t="shared" si="6"/>
        <v>-1.537365692</v>
      </c>
      <c r="P270" s="10">
        <f t="shared" si="7"/>
        <v>0.005057876724</v>
      </c>
    </row>
    <row r="271">
      <c r="A271" s="6">
        <v>45451.0</v>
      </c>
      <c r="B271" s="7">
        <v>69324.1765468448</v>
      </c>
      <c r="C271" s="7">
        <v>69533.316965574</v>
      </c>
      <c r="D271" s="7">
        <v>69210.7415576629</v>
      </c>
      <c r="E271" s="7">
        <v>69305.7743187653</v>
      </c>
      <c r="F271" s="8">
        <v>1.426218586129E10</v>
      </c>
      <c r="G271" s="8">
        <v>1.36599747551183E12</v>
      </c>
      <c r="I271" s="9">
        <f t="shared" si="1"/>
        <v>-18.40222808</v>
      </c>
      <c r="J271" s="10">
        <f t="shared" si="2"/>
        <v>-0.0002654518091</v>
      </c>
      <c r="K271" s="10">
        <f t="shared" si="3"/>
        <v>-0.0200199841</v>
      </c>
      <c r="L271" s="9">
        <f t="shared" si="4"/>
        <v>69430.52345</v>
      </c>
      <c r="M271" s="10">
        <f t="shared" si="5"/>
        <v>0.001799981826</v>
      </c>
      <c r="N271" s="10">
        <f t="shared" si="6"/>
        <v>0.3030041344</v>
      </c>
      <c r="P271" s="10">
        <f t="shared" si="7"/>
        <v>-0.0002654518091</v>
      </c>
    </row>
    <row r="272">
      <c r="A272" s="6">
        <v>45450.0</v>
      </c>
      <c r="B272" s="7">
        <v>70759.1844842714</v>
      </c>
      <c r="C272" s="7">
        <v>71907.8489829092</v>
      </c>
      <c r="D272" s="7">
        <v>68507.2609412725</v>
      </c>
      <c r="E272" s="7">
        <v>69342.5867361146</v>
      </c>
      <c r="F272" s="8">
        <v>3.618838109617E10</v>
      </c>
      <c r="G272" s="8">
        <v>1.36668663312909E12</v>
      </c>
      <c r="I272" s="9">
        <f t="shared" si="1"/>
        <v>-1416.597748</v>
      </c>
      <c r="J272" s="10">
        <f t="shared" si="2"/>
        <v>-0.0200199841</v>
      </c>
      <c r="K272" s="10">
        <f t="shared" si="3"/>
        <v>-0.004581620227</v>
      </c>
      <c r="L272" s="9">
        <f t="shared" si="4"/>
        <v>69165.81274</v>
      </c>
      <c r="M272" s="10">
        <f t="shared" si="5"/>
        <v>-0.002549284645</v>
      </c>
      <c r="N272" s="10">
        <f t="shared" si="6"/>
        <v>-0.3008196359</v>
      </c>
      <c r="P272" s="10">
        <f t="shared" si="7"/>
        <v>-0.0200199841</v>
      </c>
    </row>
    <row r="273">
      <c r="A273" s="6">
        <v>45449.0</v>
      </c>
      <c r="B273" s="7">
        <v>71082.840431362</v>
      </c>
      <c r="C273" s="7">
        <v>71625.7372487098</v>
      </c>
      <c r="D273" s="7">
        <v>70119.1230339739</v>
      </c>
      <c r="E273" s="7">
        <v>70757.1658518634</v>
      </c>
      <c r="F273" s="8">
        <v>2.522315200714E10</v>
      </c>
      <c r="G273" s="8">
        <v>1.39455208046943E12</v>
      </c>
      <c r="I273" s="9">
        <f t="shared" si="1"/>
        <v>-325.6745795</v>
      </c>
      <c r="J273" s="10">
        <f t="shared" si="2"/>
        <v>-0.004581620227</v>
      </c>
      <c r="K273" s="10">
        <f t="shared" si="3"/>
        <v>0.007290412908</v>
      </c>
      <c r="L273" s="9">
        <f t="shared" si="4"/>
        <v>68824.07327</v>
      </c>
      <c r="M273" s="10">
        <f t="shared" si="5"/>
        <v>-0.02732009622</v>
      </c>
      <c r="N273" s="10">
        <f t="shared" si="6"/>
        <v>-0.01032969116</v>
      </c>
      <c r="P273" s="10">
        <f t="shared" si="7"/>
        <v>-0.004581620227</v>
      </c>
    </row>
    <row r="274">
      <c r="A274" s="6">
        <v>45448.0</v>
      </c>
      <c r="B274" s="7">
        <v>70568.3502921197</v>
      </c>
      <c r="C274" s="7">
        <v>71735.4109799185</v>
      </c>
      <c r="D274" s="7">
        <v>70390.7126911347</v>
      </c>
      <c r="E274" s="7">
        <v>71082.8227040099</v>
      </c>
      <c r="F274" s="8">
        <v>3.281077140933E10</v>
      </c>
      <c r="G274" s="8">
        <v>1.40090083246981E12</v>
      </c>
      <c r="I274" s="9">
        <f t="shared" si="1"/>
        <v>514.4724119</v>
      </c>
      <c r="J274" s="10">
        <f t="shared" si="2"/>
        <v>0.007290412908</v>
      </c>
      <c r="K274" s="10">
        <f t="shared" si="3"/>
        <v>0.02562623024</v>
      </c>
      <c r="L274" s="9">
        <f t="shared" si="4"/>
        <v>68323.39759</v>
      </c>
      <c r="M274" s="10">
        <f t="shared" si="5"/>
        <v>-0.03881985844</v>
      </c>
      <c r="N274" s="10">
        <f t="shared" si="6"/>
        <v>0.0225767141</v>
      </c>
      <c r="P274" s="10">
        <f t="shared" si="7"/>
        <v>0.007290412908</v>
      </c>
    </row>
    <row r="275">
      <c r="A275" s="6">
        <v>45447.0</v>
      </c>
      <c r="B275" s="7">
        <v>68804.5672232513</v>
      </c>
      <c r="C275" s="7">
        <v>71047.4060137136</v>
      </c>
      <c r="D275" s="7">
        <v>68564.6432212861</v>
      </c>
      <c r="E275" s="7">
        <v>70567.7689044147</v>
      </c>
      <c r="F275" s="8">
        <v>3.314969654476E10</v>
      </c>
      <c r="G275" s="8">
        <v>1.39074361717458E12</v>
      </c>
      <c r="I275" s="9">
        <f t="shared" si="1"/>
        <v>1763.201681</v>
      </c>
      <c r="J275" s="10">
        <f t="shared" si="2"/>
        <v>0.02562623024</v>
      </c>
      <c r="K275" s="10">
        <f t="shared" si="3"/>
        <v>0.01551032106</v>
      </c>
      <c r="L275" s="9">
        <f t="shared" si="4"/>
        <v>67998.89089</v>
      </c>
      <c r="M275" s="10">
        <f t="shared" si="5"/>
        <v>-0.03640299329</v>
      </c>
      <c r="N275" s="10">
        <f t="shared" si="6"/>
        <v>0.4719163686</v>
      </c>
      <c r="P275" s="10">
        <f t="shared" si="7"/>
        <v>0.02562623024</v>
      </c>
    </row>
    <row r="276">
      <c r="A276" s="6">
        <v>45446.0</v>
      </c>
      <c r="B276" s="7">
        <v>67753.8954139676</v>
      </c>
      <c r="C276" s="7">
        <v>70230.8208497634</v>
      </c>
      <c r="D276" s="7">
        <v>66252.0269225257</v>
      </c>
      <c r="E276" s="7">
        <v>68804.7800851881</v>
      </c>
      <c r="F276" s="8">
        <v>3.240128532351E10</v>
      </c>
      <c r="G276" s="8">
        <v>1.35595644257283E12</v>
      </c>
      <c r="I276" s="9">
        <f t="shared" si="1"/>
        <v>1050.884671</v>
      </c>
      <c r="J276" s="10">
        <f t="shared" si="2"/>
        <v>0.01551032106</v>
      </c>
      <c r="K276" s="10">
        <f t="shared" si="3"/>
        <v>0.0006104196999</v>
      </c>
      <c r="L276" s="9">
        <f t="shared" si="4"/>
        <v>68083.14421</v>
      </c>
      <c r="M276" s="10">
        <f t="shared" si="5"/>
        <v>-0.01048816478</v>
      </c>
      <c r="N276" s="10">
        <f t="shared" si="6"/>
        <v>0.319632071</v>
      </c>
      <c r="P276" s="10">
        <f t="shared" si="7"/>
        <v>0.01551032106</v>
      </c>
    </row>
    <row r="277">
      <c r="A277" s="6">
        <v>45445.0</v>
      </c>
      <c r="B277" s="7">
        <v>67710.270892225</v>
      </c>
      <c r="C277" s="7">
        <v>68409.1658300424</v>
      </c>
      <c r="D277" s="7">
        <v>67315.5263140881</v>
      </c>
      <c r="E277" s="7">
        <v>67751.6025754618</v>
      </c>
      <c r="F277" s="8">
        <v>1.71105884154E10</v>
      </c>
      <c r="G277" s="8">
        <v>1.33522791403214E12</v>
      </c>
      <c r="I277" s="9">
        <f t="shared" si="1"/>
        <v>41.33168324</v>
      </c>
      <c r="J277" s="10">
        <f t="shared" si="2"/>
        <v>0.0006104196999</v>
      </c>
      <c r="K277" s="10">
        <f t="shared" si="3"/>
        <v>0.00343096929</v>
      </c>
      <c r="L277" s="9">
        <f t="shared" si="4"/>
        <v>68192.64241</v>
      </c>
      <c r="M277" s="10">
        <f t="shared" si="5"/>
        <v>0.006509659108</v>
      </c>
      <c r="N277" s="10">
        <f t="shared" si="6"/>
        <v>-1.352557154</v>
      </c>
      <c r="P277" s="10">
        <f t="shared" si="7"/>
        <v>0.0006104196999</v>
      </c>
    </row>
    <row r="278">
      <c r="A278" s="6">
        <v>45444.0</v>
      </c>
      <c r="B278" s="7">
        <v>67475.4311813476</v>
      </c>
      <c r="C278" s="7">
        <v>67839.7683994728</v>
      </c>
      <c r="D278" s="7">
        <v>67386.1976053803</v>
      </c>
      <c r="E278" s="7">
        <v>67706.9373135869</v>
      </c>
      <c r="F278" s="8">
        <v>1.164149560374E10</v>
      </c>
      <c r="G278" s="8">
        <v>1.33433726076687E12</v>
      </c>
      <c r="I278" s="9">
        <f t="shared" si="1"/>
        <v>231.5061322</v>
      </c>
      <c r="J278" s="10">
        <f t="shared" si="2"/>
        <v>0.00343096929</v>
      </c>
      <c r="K278" s="10">
        <f t="shared" si="3"/>
        <v>-0.01276875425</v>
      </c>
      <c r="L278" s="9">
        <f t="shared" si="4"/>
        <v>68415.35747</v>
      </c>
      <c r="M278" s="10">
        <f t="shared" si="5"/>
        <v>0.01046303654</v>
      </c>
      <c r="N278" s="10">
        <f t="shared" si="6"/>
        <v>-0.07749686979</v>
      </c>
      <c r="P278" s="10">
        <f t="shared" si="7"/>
        <v>0.00343096929</v>
      </c>
    </row>
    <row r="279">
      <c r="A279" s="6">
        <v>45443.0</v>
      </c>
      <c r="B279" s="7">
        <v>68362.5159429005</v>
      </c>
      <c r="C279" s="7">
        <v>68999.5652381306</v>
      </c>
      <c r="D279" s="7">
        <v>66633.4183418303</v>
      </c>
      <c r="E279" s="7">
        <v>67489.6117770498</v>
      </c>
      <c r="F279" s="8">
        <v>2.738728376948E10</v>
      </c>
      <c r="G279" s="8">
        <v>1.32996162793333E12</v>
      </c>
      <c r="I279" s="9">
        <f t="shared" si="1"/>
        <v>-872.9041659</v>
      </c>
      <c r="J279" s="10">
        <f t="shared" si="2"/>
        <v>-0.01276875425</v>
      </c>
      <c r="K279" s="10">
        <f t="shared" si="3"/>
        <v>0.01167427232</v>
      </c>
      <c r="L279" s="9">
        <f t="shared" si="4"/>
        <v>68563.4269</v>
      </c>
      <c r="M279" s="10">
        <f t="shared" si="5"/>
        <v>0.01591082088</v>
      </c>
      <c r="N279" s="10">
        <f t="shared" si="6"/>
        <v>0.09497346424</v>
      </c>
      <c r="P279" s="10">
        <f t="shared" si="7"/>
        <v>-0.01276875425</v>
      </c>
    </row>
    <row r="280">
      <c r="A280" s="6">
        <v>45442.0</v>
      </c>
      <c r="B280" s="7">
        <v>67576.0878952647</v>
      </c>
      <c r="C280" s="7">
        <v>69500.5427031068</v>
      </c>
      <c r="D280" s="7">
        <v>67118.0774248017</v>
      </c>
      <c r="E280" s="7">
        <v>68364.9895474297</v>
      </c>
      <c r="F280" s="8">
        <v>2.950971253379E10</v>
      </c>
      <c r="G280" s="8">
        <v>1.34713184567866E12</v>
      </c>
      <c r="I280" s="9">
        <f t="shared" si="1"/>
        <v>788.9016522</v>
      </c>
      <c r="J280" s="10">
        <f t="shared" si="2"/>
        <v>0.01167427232</v>
      </c>
      <c r="K280" s="10">
        <f t="shared" si="3"/>
        <v>-0.01051674407</v>
      </c>
      <c r="L280" s="9">
        <f t="shared" si="4"/>
        <v>68501.22311</v>
      </c>
      <c r="M280" s="10">
        <f t="shared" si="5"/>
        <v>0.001992738791</v>
      </c>
      <c r="N280" s="10">
        <f t="shared" si="6"/>
        <v>-0.2252284659</v>
      </c>
      <c r="P280" s="10">
        <f t="shared" si="7"/>
        <v>0.01167427232</v>
      </c>
    </row>
    <row r="281">
      <c r="A281" s="6">
        <v>45441.0</v>
      </c>
      <c r="B281" s="7">
        <v>68296.3481343617</v>
      </c>
      <c r="C281" s="7">
        <v>68852.4633049161</v>
      </c>
      <c r="D281" s="7">
        <v>67101.4943279545</v>
      </c>
      <c r="E281" s="7">
        <v>67578.0929202265</v>
      </c>
      <c r="F281" s="8">
        <v>2.670707290564E10</v>
      </c>
      <c r="G281" s="8">
        <v>1.33160005688942E12</v>
      </c>
      <c r="I281" s="9">
        <f t="shared" si="1"/>
        <v>-718.2552141</v>
      </c>
      <c r="J281" s="10">
        <f t="shared" si="2"/>
        <v>-0.01051674407</v>
      </c>
      <c r="K281" s="10">
        <f t="shared" si="3"/>
        <v>-0.01579391963</v>
      </c>
      <c r="L281" s="9">
        <f t="shared" si="4"/>
        <v>68721.8297</v>
      </c>
      <c r="M281" s="10">
        <f t="shared" si="5"/>
        <v>0.01692466786</v>
      </c>
      <c r="N281" s="10">
        <f t="shared" si="6"/>
        <v>0.2093765528</v>
      </c>
      <c r="P281" s="10">
        <f t="shared" si="7"/>
        <v>-0.01051674407</v>
      </c>
    </row>
    <row r="282">
      <c r="A282" s="6">
        <v>45440.0</v>
      </c>
      <c r="B282" s="7">
        <v>69392.1967670435</v>
      </c>
      <c r="C282" s="7">
        <v>69514.6393490426</v>
      </c>
      <c r="D282" s="7">
        <v>67227.1543961515</v>
      </c>
      <c r="E282" s="7">
        <v>68296.2219884276</v>
      </c>
      <c r="F282" s="8">
        <v>3.272226596517E10</v>
      </c>
      <c r="G282" s="8">
        <v>1.3457575485635E12</v>
      </c>
      <c r="I282" s="9">
        <f t="shared" si="1"/>
        <v>-1095.974779</v>
      </c>
      <c r="J282" s="10">
        <f t="shared" si="2"/>
        <v>-0.01579391963</v>
      </c>
      <c r="K282" s="10">
        <f t="shared" si="3"/>
        <v>0.01287906917</v>
      </c>
      <c r="L282" s="9">
        <f t="shared" si="4"/>
        <v>68984.73105</v>
      </c>
      <c r="M282" s="10">
        <f t="shared" si="5"/>
        <v>0.01008121738</v>
      </c>
      <c r="N282" s="10">
        <f t="shared" si="6"/>
        <v>0.3959089581</v>
      </c>
      <c r="P282" s="10">
        <f t="shared" si="7"/>
        <v>-0.01579391963</v>
      </c>
    </row>
    <row r="283">
      <c r="A283" s="6">
        <v>45439.0</v>
      </c>
      <c r="B283" s="7">
        <v>68512.1802655161</v>
      </c>
      <c r="C283" s="7">
        <v>70597.8795113327</v>
      </c>
      <c r="D283" s="7">
        <v>68232.5011318297</v>
      </c>
      <c r="E283" s="7">
        <v>69394.5533738668</v>
      </c>
      <c r="F283" s="8">
        <v>2.58709907167E10</v>
      </c>
      <c r="G283" s="8">
        <v>1.36737477595602E12</v>
      </c>
      <c r="I283" s="9">
        <f t="shared" si="1"/>
        <v>882.3731084</v>
      </c>
      <c r="J283" s="10">
        <f t="shared" si="2"/>
        <v>0.01287906917</v>
      </c>
      <c r="K283" s="10">
        <f t="shared" si="3"/>
        <v>-0.0107731609</v>
      </c>
      <c r="L283" s="9">
        <f t="shared" si="4"/>
        <v>69278.10845</v>
      </c>
      <c r="M283" s="10">
        <f t="shared" si="5"/>
        <v>-0.001678012429</v>
      </c>
      <c r="N283" s="10">
        <f t="shared" si="6"/>
        <v>0.009940983113</v>
      </c>
      <c r="P283" s="10">
        <f t="shared" si="7"/>
        <v>0.01287906917</v>
      </c>
    </row>
    <row r="284">
      <c r="A284" s="6">
        <v>45438.0</v>
      </c>
      <c r="B284" s="7">
        <v>69264.2852545858</v>
      </c>
      <c r="C284" s="7">
        <v>69506.2285421786</v>
      </c>
      <c r="D284" s="7">
        <v>68183.8928078913</v>
      </c>
      <c r="E284" s="7">
        <v>68518.089965076</v>
      </c>
      <c r="F284" s="8">
        <v>1.562843373691E10</v>
      </c>
      <c r="G284" s="8">
        <v>1.34996865877999E12</v>
      </c>
      <c r="I284" s="9">
        <f t="shared" si="1"/>
        <v>-746.1952895</v>
      </c>
      <c r="J284" s="10">
        <f t="shared" si="2"/>
        <v>-0.0107731609</v>
      </c>
      <c r="K284" s="10">
        <f t="shared" si="3"/>
        <v>0.01078438215</v>
      </c>
      <c r="L284" s="9">
        <f t="shared" si="4"/>
        <v>68958.14847</v>
      </c>
      <c r="M284" s="10">
        <f t="shared" si="5"/>
        <v>0.006422515611</v>
      </c>
      <c r="N284" s="10">
        <f t="shared" si="6"/>
        <v>-0.8869755561</v>
      </c>
      <c r="P284" s="10">
        <f t="shared" si="7"/>
        <v>-0.0107731609</v>
      </c>
    </row>
    <row r="285">
      <c r="A285" s="6">
        <v>45437.0</v>
      </c>
      <c r="B285" s="7">
        <v>68526.9222212624</v>
      </c>
      <c r="C285" s="7">
        <v>69579.3213302478</v>
      </c>
      <c r="D285" s="7">
        <v>68515.8188292747</v>
      </c>
      <c r="E285" s="7">
        <v>69265.9427381597</v>
      </c>
      <c r="F285" s="8">
        <v>1.547307174105E10</v>
      </c>
      <c r="G285" s="8">
        <v>1.36474856745659E12</v>
      </c>
      <c r="I285" s="9">
        <f t="shared" si="1"/>
        <v>739.0205169</v>
      </c>
      <c r="J285" s="10">
        <f t="shared" si="2"/>
        <v>0.01078438215</v>
      </c>
      <c r="K285" s="10">
        <f t="shared" si="3"/>
        <v>0.008802943418</v>
      </c>
      <c r="L285" s="9">
        <f t="shared" si="4"/>
        <v>68625.98585</v>
      </c>
      <c r="M285" s="10">
        <f t="shared" si="5"/>
        <v>-0.009239127681</v>
      </c>
      <c r="N285" s="10">
        <f t="shared" si="6"/>
        <v>-0.4349158751</v>
      </c>
      <c r="P285" s="10">
        <f t="shared" si="7"/>
        <v>0.01078438215</v>
      </c>
    </row>
    <row r="286">
      <c r="A286" s="6">
        <v>45436.0</v>
      </c>
      <c r="B286" s="7">
        <v>67928.1302862087</v>
      </c>
      <c r="C286" s="7">
        <v>69220.293943924</v>
      </c>
      <c r="D286" s="7">
        <v>66622.668678968</v>
      </c>
      <c r="E286" s="7">
        <v>68526.0977735946</v>
      </c>
      <c r="F286" s="8">
        <v>2.919730815262E10</v>
      </c>
      <c r="G286" s="8">
        <v>1.35018827844089E12</v>
      </c>
      <c r="I286" s="9">
        <f t="shared" si="1"/>
        <v>597.9674874</v>
      </c>
      <c r="J286" s="10">
        <f t="shared" si="2"/>
        <v>0.008802943418</v>
      </c>
      <c r="K286" s="10">
        <f t="shared" si="3"/>
        <v>-0.01724128235</v>
      </c>
      <c r="L286" s="9">
        <f t="shared" si="4"/>
        <v>68415.38258</v>
      </c>
      <c r="M286" s="10">
        <f t="shared" si="5"/>
        <v>-0.001615664598</v>
      </c>
      <c r="N286" s="10">
        <f t="shared" si="6"/>
        <v>0.2170419253</v>
      </c>
      <c r="P286" s="10">
        <f t="shared" si="7"/>
        <v>0.008802943418</v>
      </c>
    </row>
    <row r="287">
      <c r="A287" s="6">
        <v>45435.0</v>
      </c>
      <c r="B287" s="7">
        <v>69121.3029390876</v>
      </c>
      <c r="C287" s="7">
        <v>70041.2713763247</v>
      </c>
      <c r="D287" s="7">
        <v>66356.9536254419</v>
      </c>
      <c r="E287" s="7">
        <v>67929.5630390052</v>
      </c>
      <c r="F287" s="8">
        <v>4.189568097935E10</v>
      </c>
      <c r="G287" s="8">
        <v>1.33834101269115E12</v>
      </c>
      <c r="I287" s="9">
        <f t="shared" si="1"/>
        <v>-1191.7399</v>
      </c>
      <c r="J287" s="10">
        <f t="shared" si="2"/>
        <v>-0.01724128235</v>
      </c>
      <c r="K287" s="10">
        <f t="shared" si="3"/>
        <v>-0.01444321692</v>
      </c>
      <c r="L287" s="9">
        <f t="shared" si="4"/>
        <v>68029.95648</v>
      </c>
      <c r="M287" s="10">
        <f t="shared" si="5"/>
        <v>0.001477904998</v>
      </c>
      <c r="N287" s="10">
        <f t="shared" si="6"/>
        <v>-0.4307420986</v>
      </c>
      <c r="P287" s="10">
        <f t="shared" si="7"/>
        <v>-0.01724128235</v>
      </c>
    </row>
    <row r="288">
      <c r="A288" s="6">
        <v>45434.0</v>
      </c>
      <c r="B288" s="7">
        <v>70135.3186263525</v>
      </c>
      <c r="C288" s="7">
        <v>70623.6942738307</v>
      </c>
      <c r="D288" s="7">
        <v>68977.691411907</v>
      </c>
      <c r="E288" s="7">
        <v>69122.3390056842</v>
      </c>
      <c r="F288" s="8">
        <v>3.280256171706E10</v>
      </c>
      <c r="G288" s="8">
        <v>1.36182832523373E12</v>
      </c>
      <c r="I288" s="9">
        <f t="shared" si="1"/>
        <v>-1012.979621</v>
      </c>
      <c r="J288" s="10">
        <f t="shared" si="2"/>
        <v>-0.01444321692</v>
      </c>
      <c r="K288" s="10">
        <f t="shared" si="3"/>
        <v>-0.0182877376</v>
      </c>
      <c r="L288" s="9">
        <f t="shared" si="4"/>
        <v>67622.12112</v>
      </c>
      <c r="M288" s="10">
        <f t="shared" si="5"/>
        <v>-0.02170380676</v>
      </c>
      <c r="N288" s="10">
        <f t="shared" si="6"/>
        <v>0.06565562686</v>
      </c>
      <c r="P288" s="10">
        <f t="shared" si="7"/>
        <v>-0.01444321692</v>
      </c>
    </row>
    <row r="289">
      <c r="A289" s="6">
        <v>45433.0</v>
      </c>
      <c r="B289" s="7">
        <v>71443.0634407286</v>
      </c>
      <c r="C289" s="7">
        <v>71946.462688481</v>
      </c>
      <c r="D289" s="7">
        <v>69191.1235320329</v>
      </c>
      <c r="E289" s="7">
        <v>70136.5314428893</v>
      </c>
      <c r="F289" s="8">
        <v>4.693200599029E10</v>
      </c>
      <c r="G289" s="8">
        <v>1.38177490749493E12</v>
      </c>
      <c r="I289" s="9">
        <f t="shared" si="1"/>
        <v>-1306.531998</v>
      </c>
      <c r="J289" s="10">
        <f t="shared" si="2"/>
        <v>-0.0182877376</v>
      </c>
      <c r="K289" s="10">
        <f t="shared" si="3"/>
        <v>0.07799560094</v>
      </c>
      <c r="L289" s="9">
        <f t="shared" si="4"/>
        <v>66395.87236</v>
      </c>
      <c r="M289" s="10">
        <f t="shared" si="5"/>
        <v>-0.05333396173</v>
      </c>
      <c r="N289" s="10">
        <f t="shared" si="6"/>
        <v>0.561030634</v>
      </c>
      <c r="P289" s="10">
        <f t="shared" si="7"/>
        <v>-0.0182877376</v>
      </c>
    </row>
    <row r="290">
      <c r="A290" s="6">
        <v>45432.0</v>
      </c>
      <c r="B290" s="7">
        <v>66278.7446711611</v>
      </c>
      <c r="C290" s="7">
        <v>71483.5662159473</v>
      </c>
      <c r="D290" s="7">
        <v>66086.1741180514</v>
      </c>
      <c r="E290" s="7">
        <v>71448.1951913786</v>
      </c>
      <c r="F290" s="8">
        <v>4.385065571706E10</v>
      </c>
      <c r="G290" s="8">
        <v>1.40750822312728E12</v>
      </c>
      <c r="I290" s="9">
        <f t="shared" si="1"/>
        <v>5169.45052</v>
      </c>
      <c r="J290" s="10">
        <f t="shared" si="2"/>
        <v>0.07799560094</v>
      </c>
      <c r="K290" s="10">
        <f t="shared" si="3"/>
        <v>-0.009853307255</v>
      </c>
      <c r="L290" s="9">
        <f t="shared" si="4"/>
        <v>65174.9084</v>
      </c>
      <c r="M290" s="10">
        <f t="shared" si="5"/>
        <v>-0.08780189308</v>
      </c>
      <c r="N290" s="10">
        <f t="shared" si="6"/>
        <v>0.1317889071</v>
      </c>
      <c r="P290" s="10">
        <f t="shared" si="7"/>
        <v>0.07799560094</v>
      </c>
    </row>
    <row r="291">
      <c r="A291" s="6">
        <v>45431.0</v>
      </c>
      <c r="B291" s="7">
        <v>66937.9300740777</v>
      </c>
      <c r="C291" s="7">
        <v>67694.2987797957</v>
      </c>
      <c r="D291" s="7">
        <v>65937.1778059728</v>
      </c>
      <c r="E291" s="7">
        <v>66278.3700820502</v>
      </c>
      <c r="F291" s="8">
        <v>1.924909453772E10</v>
      </c>
      <c r="G291" s="8">
        <v>1.30573223028608E12</v>
      </c>
      <c r="I291" s="9">
        <f t="shared" si="1"/>
        <v>-659.559992</v>
      </c>
      <c r="J291" s="10">
        <f t="shared" si="2"/>
        <v>-0.009853307255</v>
      </c>
      <c r="K291" s="10">
        <f t="shared" si="3"/>
        <v>-0.001869892914</v>
      </c>
      <c r="L291" s="9">
        <f t="shared" si="4"/>
        <v>64484.91191</v>
      </c>
      <c r="M291" s="10">
        <f t="shared" si="5"/>
        <v>-0.02705947914</v>
      </c>
      <c r="N291" s="10">
        <f t="shared" si="6"/>
        <v>-0.6772866216</v>
      </c>
      <c r="P291" s="10">
        <f t="shared" si="7"/>
        <v>-0.009853307255</v>
      </c>
    </row>
    <row r="292">
      <c r="A292" s="6">
        <v>45430.0</v>
      </c>
      <c r="B292" s="7">
        <v>67066.2110427919</v>
      </c>
      <c r="C292" s="7">
        <v>67387.3303661433</v>
      </c>
      <c r="D292" s="7">
        <v>66663.4965205979</v>
      </c>
      <c r="E292" s="7">
        <v>66940.8044099749</v>
      </c>
      <c r="F292" s="8">
        <v>1.671227740588E10</v>
      </c>
      <c r="G292" s="8">
        <v>1.31874241529947E12</v>
      </c>
      <c r="I292" s="9">
        <f t="shared" si="1"/>
        <v>-125.4066328</v>
      </c>
      <c r="J292" s="10">
        <f t="shared" si="2"/>
        <v>-0.001869892914</v>
      </c>
      <c r="K292" s="10">
        <f t="shared" si="3"/>
        <v>0.02790955062</v>
      </c>
      <c r="L292" s="9">
        <f t="shared" si="4"/>
        <v>63606.75551</v>
      </c>
      <c r="M292" s="10">
        <f t="shared" si="5"/>
        <v>-0.04980592826</v>
      </c>
      <c r="N292" s="10">
        <f t="shared" si="6"/>
        <v>-0.1263516604</v>
      </c>
      <c r="P292" s="10">
        <f t="shared" si="7"/>
        <v>-0.001869892914</v>
      </c>
    </row>
    <row r="293">
      <c r="A293" s="6">
        <v>45429.0</v>
      </c>
      <c r="B293" s="7">
        <v>65231.298680324</v>
      </c>
      <c r="C293" s="7">
        <v>67459.459501861</v>
      </c>
      <c r="D293" s="7">
        <v>65119.3149767952</v>
      </c>
      <c r="E293" s="7">
        <v>67051.8749127217</v>
      </c>
      <c r="F293" s="8">
        <v>2.803127930972E10</v>
      </c>
      <c r="G293" s="8">
        <v>1.32118712152677E12</v>
      </c>
      <c r="I293" s="9">
        <f t="shared" si="1"/>
        <v>1820.576232</v>
      </c>
      <c r="J293" s="10">
        <f t="shared" si="2"/>
        <v>0.02790955062</v>
      </c>
      <c r="K293" s="10">
        <f t="shared" si="3"/>
        <v>-0.01546319993</v>
      </c>
      <c r="L293" s="9">
        <f t="shared" si="4"/>
        <v>62712.59863</v>
      </c>
      <c r="M293" s="10">
        <f t="shared" si="5"/>
        <v>-0.06471521169</v>
      </c>
      <c r="N293" s="10">
        <f t="shared" si="6"/>
        <v>-0.2610480068</v>
      </c>
      <c r="P293" s="10">
        <f t="shared" si="7"/>
        <v>0.02790955062</v>
      </c>
    </row>
    <row r="294">
      <c r="A294" s="6">
        <v>45428.0</v>
      </c>
      <c r="B294" s="7">
        <v>66256.1118170564</v>
      </c>
      <c r="C294" s="7">
        <v>66712.4293791061</v>
      </c>
      <c r="D294" s="7">
        <v>64613.0560461696</v>
      </c>
      <c r="E294" s="7">
        <v>65231.5803133093</v>
      </c>
      <c r="F294" s="8">
        <v>3.15730779938E10</v>
      </c>
      <c r="G294" s="8">
        <v>1.28500785622227E12</v>
      </c>
      <c r="I294" s="9">
        <f t="shared" si="1"/>
        <v>-1024.531504</v>
      </c>
      <c r="J294" s="10">
        <f t="shared" si="2"/>
        <v>-0.01546319993</v>
      </c>
      <c r="K294" s="10">
        <f t="shared" si="3"/>
        <v>0.07657507876</v>
      </c>
      <c r="L294" s="9">
        <f t="shared" si="4"/>
        <v>62400.93848</v>
      </c>
      <c r="M294" s="10">
        <f t="shared" si="5"/>
        <v>-0.04339373379</v>
      </c>
      <c r="N294" s="10">
        <f t="shared" si="6"/>
        <v>0.2920720017</v>
      </c>
      <c r="P294" s="10">
        <f t="shared" si="7"/>
        <v>-0.01546319993</v>
      </c>
    </row>
    <row r="295">
      <c r="A295" s="6">
        <v>45427.0</v>
      </c>
      <c r="B295" s="7">
        <v>61553.9898466732</v>
      </c>
      <c r="C295" s="7">
        <v>66454.4499651706</v>
      </c>
      <c r="D295" s="7">
        <v>61330.4087797256</v>
      </c>
      <c r="E295" s="7">
        <v>66267.4914674742</v>
      </c>
      <c r="F295" s="8">
        <v>3.98151670735E10</v>
      </c>
      <c r="G295" s="8">
        <v>1.30516688930351E12</v>
      </c>
      <c r="I295" s="9">
        <f t="shared" si="1"/>
        <v>4713.501621</v>
      </c>
      <c r="J295" s="10">
        <f t="shared" si="2"/>
        <v>0.07657507876</v>
      </c>
      <c r="K295" s="10">
        <f t="shared" si="3"/>
        <v>-0.02143032249</v>
      </c>
      <c r="L295" s="9">
        <f t="shared" si="4"/>
        <v>61675.28847</v>
      </c>
      <c r="M295" s="10">
        <f t="shared" si="5"/>
        <v>-0.06929797542</v>
      </c>
      <c r="N295" s="10">
        <f t="shared" si="6"/>
        <v>0.01054024997</v>
      </c>
      <c r="P295" s="10">
        <f t="shared" si="7"/>
        <v>0.07657507876</v>
      </c>
    </row>
    <row r="296">
      <c r="A296" s="6">
        <v>45426.0</v>
      </c>
      <c r="B296" s="7">
        <v>62900.7740072673</v>
      </c>
      <c r="C296" s="7">
        <v>63092.1251610829</v>
      </c>
      <c r="D296" s="7">
        <v>61123.7665334497</v>
      </c>
      <c r="E296" s="7">
        <v>61552.7901353372</v>
      </c>
      <c r="F296" s="8">
        <v>2.818627152717E10</v>
      </c>
      <c r="G296" s="8">
        <v>1.21251295920607E12</v>
      </c>
      <c r="I296" s="9">
        <f t="shared" si="1"/>
        <v>-1347.983872</v>
      </c>
      <c r="J296" s="10">
        <f t="shared" si="2"/>
        <v>-0.02143032249</v>
      </c>
      <c r="K296" s="10">
        <f t="shared" si="3"/>
        <v>0.02359967755</v>
      </c>
      <c r="L296" s="9">
        <f t="shared" si="4"/>
        <v>61787.00679</v>
      </c>
      <c r="M296" s="10">
        <f t="shared" si="5"/>
        <v>0.003805134631</v>
      </c>
      <c r="N296" s="10">
        <f t="shared" si="6"/>
        <v>0.5051679963</v>
      </c>
      <c r="P296" s="10">
        <f t="shared" si="7"/>
        <v>-0.02143032249</v>
      </c>
    </row>
    <row r="297">
      <c r="A297" s="6">
        <v>45425.0</v>
      </c>
      <c r="B297" s="7">
        <v>61451.2185129853</v>
      </c>
      <c r="C297" s="7">
        <v>63422.6603802151</v>
      </c>
      <c r="D297" s="7">
        <v>60769.8406689419</v>
      </c>
      <c r="E297" s="7">
        <v>62901.4474552226</v>
      </c>
      <c r="F297" s="8">
        <v>2.788918117946E10</v>
      </c>
      <c r="G297" s="8">
        <v>1.23901743357039E12</v>
      </c>
      <c r="I297" s="9">
        <f t="shared" si="1"/>
        <v>1450.228942</v>
      </c>
      <c r="J297" s="10">
        <f t="shared" si="2"/>
        <v>0.02359967755</v>
      </c>
      <c r="K297" s="10">
        <f t="shared" si="3"/>
        <v>0.01077241193</v>
      </c>
      <c r="L297" s="9">
        <f t="shared" si="4"/>
        <v>61824.22147</v>
      </c>
      <c r="M297" s="10">
        <f t="shared" si="5"/>
        <v>-0.01712561513</v>
      </c>
      <c r="N297" s="10">
        <f t="shared" si="6"/>
        <v>-0.003029867458</v>
      </c>
      <c r="P297" s="10">
        <f t="shared" si="7"/>
        <v>0.02359967755</v>
      </c>
    </row>
    <row r="298">
      <c r="A298" s="6">
        <v>45424.0</v>
      </c>
      <c r="B298" s="7">
        <v>60793.5020253167</v>
      </c>
      <c r="C298" s="7">
        <v>61818.1548827464</v>
      </c>
      <c r="D298" s="7">
        <v>60632.6024448204</v>
      </c>
      <c r="E298" s="7">
        <v>61448.3946717975</v>
      </c>
      <c r="F298" s="8">
        <v>1.38004594047E10</v>
      </c>
      <c r="G298" s="8">
        <v>1.21043574536684E12</v>
      </c>
      <c r="I298" s="9">
        <f t="shared" si="1"/>
        <v>654.8926465</v>
      </c>
      <c r="J298" s="10">
        <f t="shared" si="2"/>
        <v>0.01077241193</v>
      </c>
      <c r="K298" s="10">
        <f t="shared" si="3"/>
        <v>0.000005799852144</v>
      </c>
      <c r="L298" s="9">
        <f t="shared" si="4"/>
        <v>62193.18407</v>
      </c>
      <c r="M298" s="10">
        <f t="shared" si="5"/>
        <v>0.01212056715</v>
      </c>
      <c r="N298" s="10">
        <f t="shared" si="6"/>
        <v>-1.008698626</v>
      </c>
      <c r="P298" s="10">
        <f t="shared" si="7"/>
        <v>0.01077241193</v>
      </c>
    </row>
    <row r="299">
      <c r="A299" s="6">
        <v>45423.0</v>
      </c>
      <c r="B299" s="7">
        <v>60793.3570069146</v>
      </c>
      <c r="C299" s="7">
        <v>61451.153731082</v>
      </c>
      <c r="D299" s="7">
        <v>60492.6253742997</v>
      </c>
      <c r="E299" s="7">
        <v>60793.7095993966</v>
      </c>
      <c r="F299" s="8">
        <v>1.384227296756E10</v>
      </c>
      <c r="G299" s="8">
        <v>1.19745301382878E12</v>
      </c>
      <c r="I299" s="9">
        <f t="shared" si="1"/>
        <v>0.352592482</v>
      </c>
      <c r="J299" s="10">
        <f t="shared" si="2"/>
        <v>0.000005799852144</v>
      </c>
      <c r="K299" s="10">
        <f t="shared" si="3"/>
        <v>-0.03587990408</v>
      </c>
      <c r="L299" s="9">
        <f t="shared" si="4"/>
        <v>62635.72168</v>
      </c>
      <c r="M299" s="10">
        <f t="shared" si="5"/>
        <v>0.03029938616</v>
      </c>
      <c r="N299" s="10">
        <f t="shared" si="6"/>
        <v>0.0845754492</v>
      </c>
      <c r="P299" s="10">
        <f t="shared" si="7"/>
        <v>0.000005799852144</v>
      </c>
    </row>
    <row r="300">
      <c r="A300" s="6">
        <v>45422.0</v>
      </c>
      <c r="B300" s="7">
        <v>63055.1909954148</v>
      </c>
      <c r="C300" s="7">
        <v>63446.742514866</v>
      </c>
      <c r="D300" s="7">
        <v>60208.7815474421</v>
      </c>
      <c r="E300" s="7">
        <v>60792.7767905692</v>
      </c>
      <c r="F300" s="8">
        <v>2.780495469422E10</v>
      </c>
      <c r="G300" s="8">
        <v>1.19742109816855E12</v>
      </c>
      <c r="I300" s="9">
        <f t="shared" si="1"/>
        <v>-2262.414205</v>
      </c>
      <c r="J300" s="10">
        <f t="shared" si="2"/>
        <v>-0.03587990408</v>
      </c>
      <c r="K300" s="10">
        <f t="shared" si="3"/>
        <v>0.03037624217</v>
      </c>
      <c r="L300" s="9">
        <f t="shared" si="4"/>
        <v>62935.30168</v>
      </c>
      <c r="M300" s="10">
        <f t="shared" si="5"/>
        <v>0.03524308312</v>
      </c>
      <c r="N300" s="10">
        <f t="shared" si="6"/>
        <v>-0.02494109249</v>
      </c>
      <c r="P300" s="10">
        <f t="shared" si="7"/>
        <v>-0.03587990408</v>
      </c>
    </row>
    <row r="301">
      <c r="A301" s="6">
        <v>45421.0</v>
      </c>
      <c r="B301" s="7">
        <v>61191.2005309392</v>
      </c>
      <c r="C301" s="7">
        <v>63404.9153005351</v>
      </c>
      <c r="D301" s="7">
        <v>60648.0754241275</v>
      </c>
      <c r="E301" s="7">
        <v>63049.9592572275</v>
      </c>
      <c r="F301" s="8">
        <v>2.545333816085E10</v>
      </c>
      <c r="G301" s="8">
        <v>1.24194229319266E12</v>
      </c>
      <c r="I301" s="9">
        <f t="shared" si="1"/>
        <v>1858.758726</v>
      </c>
      <c r="J301" s="10">
        <f t="shared" si="2"/>
        <v>0.03037624217</v>
      </c>
      <c r="K301" s="10">
        <f t="shared" si="3"/>
        <v>-0.01836439242</v>
      </c>
      <c r="L301" s="9">
        <f t="shared" si="4"/>
        <v>62374.36925</v>
      </c>
      <c r="M301" s="10">
        <f t="shared" si="5"/>
        <v>-0.01071515381</v>
      </c>
      <c r="N301" s="10">
        <f t="shared" si="6"/>
        <v>0.00603496631</v>
      </c>
      <c r="P301" s="10">
        <f t="shared" si="7"/>
        <v>0.03037624217</v>
      </c>
    </row>
    <row r="302">
      <c r="A302" s="6">
        <v>45420.0</v>
      </c>
      <c r="B302" s="7">
        <v>62332.6425081457</v>
      </c>
      <c r="C302" s="7">
        <v>62986.0842424385</v>
      </c>
      <c r="D302" s="7">
        <v>60877.1275241843</v>
      </c>
      <c r="E302" s="7">
        <v>61187.9414007209</v>
      </c>
      <c r="F302" s="8">
        <v>2.608817222201E10</v>
      </c>
      <c r="G302" s="8">
        <v>1.20520218209081E12</v>
      </c>
      <c r="I302" s="9">
        <f t="shared" si="1"/>
        <v>-1144.701107</v>
      </c>
      <c r="J302" s="10">
        <f t="shared" si="2"/>
        <v>-0.01836439242</v>
      </c>
      <c r="K302" s="10">
        <f t="shared" si="3"/>
        <v>-0.01310811953</v>
      </c>
      <c r="L302" s="9">
        <f t="shared" si="4"/>
        <v>61955.23617</v>
      </c>
      <c r="M302" s="10">
        <f t="shared" si="5"/>
        <v>0.01253996702</v>
      </c>
      <c r="N302" s="10">
        <f t="shared" si="6"/>
        <v>-0.1067149907</v>
      </c>
      <c r="P302" s="10">
        <f t="shared" si="7"/>
        <v>-0.01836439242</v>
      </c>
    </row>
    <row r="303">
      <c r="A303" s="6">
        <v>45419.0</v>
      </c>
      <c r="B303" s="7">
        <v>63162.7633988645</v>
      </c>
      <c r="C303" s="7">
        <v>64390.4567414101</v>
      </c>
      <c r="D303" s="7">
        <v>62285.9791810284</v>
      </c>
      <c r="E303" s="7">
        <v>62334.8183461472</v>
      </c>
      <c r="F303" s="8">
        <v>2.593073098156E10</v>
      </c>
      <c r="G303" s="8">
        <v>1.22765965766219E12</v>
      </c>
      <c r="I303" s="9">
        <f t="shared" si="1"/>
        <v>-827.9450527</v>
      </c>
      <c r="J303" s="10">
        <f t="shared" si="2"/>
        <v>-0.01310811953</v>
      </c>
      <c r="K303" s="10">
        <f t="shared" si="3"/>
        <v>-0.01368498402</v>
      </c>
      <c r="L303" s="9">
        <f t="shared" si="4"/>
        <v>61712.67023</v>
      </c>
      <c r="M303" s="10">
        <f t="shared" si="5"/>
        <v>-0.009980748045</v>
      </c>
      <c r="N303" s="10">
        <f t="shared" si="6"/>
        <v>0.3624569564</v>
      </c>
      <c r="P303" s="10">
        <f t="shared" si="7"/>
        <v>-0.01310811953</v>
      </c>
    </row>
    <row r="304">
      <c r="A304" s="6">
        <v>45418.0</v>
      </c>
      <c r="B304" s="7">
        <v>64038.3135554184</v>
      </c>
      <c r="C304" s="7">
        <v>65494.9017248</v>
      </c>
      <c r="D304" s="7">
        <v>62746.2384545471</v>
      </c>
      <c r="E304" s="7">
        <v>63161.9502576304</v>
      </c>
      <c r="F304" s="8">
        <v>2.869792869749E10</v>
      </c>
      <c r="G304" s="8">
        <v>1.24398487732917E12</v>
      </c>
      <c r="I304" s="9">
        <f t="shared" si="1"/>
        <v>-876.3632978</v>
      </c>
      <c r="J304" s="10">
        <f t="shared" si="2"/>
        <v>-0.01368498402</v>
      </c>
      <c r="K304" s="10">
        <f t="shared" si="3"/>
        <v>0.002170488223</v>
      </c>
      <c r="L304" s="9">
        <f t="shared" si="4"/>
        <v>61809.6945</v>
      </c>
      <c r="M304" s="10">
        <f t="shared" si="5"/>
        <v>-0.02140934138</v>
      </c>
      <c r="N304" s="10">
        <f t="shared" si="6"/>
        <v>-0.1270382734</v>
      </c>
      <c r="P304" s="10">
        <f t="shared" si="7"/>
        <v>-0.01368498402</v>
      </c>
    </row>
    <row r="305">
      <c r="A305" s="6">
        <v>45417.0</v>
      </c>
      <c r="B305" s="7">
        <v>63892.4549874494</v>
      </c>
      <c r="C305" s="7">
        <v>64610.8902147328</v>
      </c>
      <c r="D305" s="7">
        <v>62955.3064762918</v>
      </c>
      <c r="E305" s="7">
        <v>64031.1328085695</v>
      </c>
      <c r="F305" s="8">
        <v>1.829616480546E10</v>
      </c>
      <c r="G305" s="8">
        <v>1.26120391112178E12</v>
      </c>
      <c r="I305" s="9">
        <f t="shared" si="1"/>
        <v>138.6778211</v>
      </c>
      <c r="J305" s="10">
        <f t="shared" si="2"/>
        <v>0.002170488223</v>
      </c>
      <c r="K305" s="10">
        <f t="shared" si="3"/>
        <v>0.01590755251</v>
      </c>
      <c r="L305" s="9">
        <f t="shared" si="4"/>
        <v>61678.56577</v>
      </c>
      <c r="M305" s="10">
        <f t="shared" si="5"/>
        <v>-0.03674098732</v>
      </c>
      <c r="N305" s="10">
        <f t="shared" si="6"/>
        <v>-0.6086932156</v>
      </c>
      <c r="P305" s="10">
        <f t="shared" si="7"/>
        <v>0.002170488223</v>
      </c>
    </row>
    <row r="306">
      <c r="A306" s="6">
        <v>45416.0</v>
      </c>
      <c r="B306" s="7">
        <v>62891.0305478435</v>
      </c>
      <c r="C306" s="7">
        <v>64494.9584257589</v>
      </c>
      <c r="D306" s="7">
        <v>62599.3531468395</v>
      </c>
      <c r="E306" s="7">
        <v>63891.4729184709</v>
      </c>
      <c r="F306" s="8">
        <v>2.062047799184E10</v>
      </c>
      <c r="G306" s="8">
        <v>1.25830478112306E12</v>
      </c>
      <c r="I306" s="9">
        <f t="shared" si="1"/>
        <v>1000.442371</v>
      </c>
      <c r="J306" s="10">
        <f t="shared" si="2"/>
        <v>0.01590755251</v>
      </c>
      <c r="K306" s="10">
        <f t="shared" si="3"/>
        <v>0.06372444641</v>
      </c>
      <c r="L306" s="9">
        <f t="shared" si="4"/>
        <v>61611.08981</v>
      </c>
      <c r="M306" s="10">
        <f t="shared" si="5"/>
        <v>-0.03569150944</v>
      </c>
      <c r="N306" s="10">
        <f t="shared" si="6"/>
        <v>0.01387342245</v>
      </c>
      <c r="P306" s="10">
        <f t="shared" si="7"/>
        <v>0.01590755251</v>
      </c>
    </row>
    <row r="307">
      <c r="A307" s="6">
        <v>45415.0</v>
      </c>
      <c r="B307" s="7">
        <v>59122.3008516113</v>
      </c>
      <c r="C307" s="7">
        <v>63320.5033894935</v>
      </c>
      <c r="D307" s="7">
        <v>58848.3120591606</v>
      </c>
      <c r="E307" s="7">
        <v>62889.8367440854</v>
      </c>
      <c r="F307" s="8">
        <v>3.31720230482E10</v>
      </c>
      <c r="G307" s="8">
        <v>1.23855432109473E12</v>
      </c>
      <c r="I307" s="9">
        <f t="shared" si="1"/>
        <v>3767.535892</v>
      </c>
      <c r="J307" s="10">
        <f t="shared" si="2"/>
        <v>0.06372444641</v>
      </c>
      <c r="K307" s="10">
        <f t="shared" si="3"/>
        <v>0.01492999546</v>
      </c>
      <c r="L307" s="9">
        <f t="shared" si="4"/>
        <v>61734.73046</v>
      </c>
      <c r="M307" s="10">
        <f t="shared" si="5"/>
        <v>-0.0183671375</v>
      </c>
      <c r="N307" s="10">
        <f t="shared" si="6"/>
        <v>-0.4808038748</v>
      </c>
      <c r="P307" s="10">
        <f t="shared" si="7"/>
        <v>0.06372444641</v>
      </c>
    </row>
    <row r="308">
      <c r="A308" s="6">
        <v>45414.0</v>
      </c>
      <c r="B308" s="7">
        <v>58253.7047001798</v>
      </c>
      <c r="C308" s="7">
        <v>59602.2980278408</v>
      </c>
      <c r="D308" s="7">
        <v>56937.2041675081</v>
      </c>
      <c r="E308" s="7">
        <v>59123.432246675</v>
      </c>
      <c r="F308" s="8">
        <v>3.271181355909E10</v>
      </c>
      <c r="G308" s="8">
        <v>1.1643308175123E12</v>
      </c>
      <c r="I308" s="9">
        <f t="shared" si="1"/>
        <v>869.7275465</v>
      </c>
      <c r="J308" s="10">
        <f t="shared" si="2"/>
        <v>0.01492999546</v>
      </c>
      <c r="K308" s="10">
        <f t="shared" si="3"/>
        <v>-0.03886334935</v>
      </c>
      <c r="L308" s="9">
        <f t="shared" si="4"/>
        <v>62500.19824</v>
      </c>
      <c r="M308" s="10">
        <f t="shared" si="5"/>
        <v>0.0571138356</v>
      </c>
      <c r="N308" s="10">
        <f t="shared" si="6"/>
        <v>0.2188065296</v>
      </c>
      <c r="P308" s="10">
        <f t="shared" si="7"/>
        <v>0.01492999546</v>
      </c>
    </row>
    <row r="309">
      <c r="A309" s="6">
        <v>45413.0</v>
      </c>
      <c r="B309" s="7">
        <v>60609.4979456889</v>
      </c>
      <c r="C309" s="7">
        <v>60780.4996773697</v>
      </c>
      <c r="D309" s="7">
        <v>56555.2940546252</v>
      </c>
      <c r="E309" s="7">
        <v>58254.0098531432</v>
      </c>
      <c r="F309" s="8">
        <v>4.843978027106E10</v>
      </c>
      <c r="G309" s="8">
        <v>1.14718415745792E12</v>
      </c>
      <c r="I309" s="9">
        <f t="shared" si="1"/>
        <v>-2355.488093</v>
      </c>
      <c r="J309" s="10">
        <f t="shared" si="2"/>
        <v>-0.03886334935</v>
      </c>
      <c r="K309" s="10">
        <f t="shared" si="3"/>
        <v>-0.05016591775</v>
      </c>
      <c r="L309" s="9">
        <f t="shared" si="4"/>
        <v>63360.61074</v>
      </c>
      <c r="M309" s="10">
        <f t="shared" si="5"/>
        <v>0.08766093364</v>
      </c>
      <c r="N309" s="10">
        <f t="shared" si="6"/>
        <v>0.2961067452</v>
      </c>
      <c r="P309" s="10">
        <f t="shared" si="7"/>
        <v>-0.03886334935</v>
      </c>
    </row>
    <row r="310">
      <c r="A310" s="6">
        <v>45412.0</v>
      </c>
      <c r="B310" s="7">
        <v>63839.419865918</v>
      </c>
      <c r="C310" s="7">
        <v>64703.332363219</v>
      </c>
      <c r="D310" s="7">
        <v>59120.0680465683</v>
      </c>
      <c r="E310" s="7">
        <v>60636.8567800147</v>
      </c>
      <c r="F310" s="8">
        <v>3.784084005721E10</v>
      </c>
      <c r="G310" s="8">
        <v>1.19354496210824E12</v>
      </c>
      <c r="I310" s="9">
        <f t="shared" si="1"/>
        <v>-3202.563086</v>
      </c>
      <c r="J310" s="10">
        <f t="shared" si="2"/>
        <v>-0.05016591775</v>
      </c>
      <c r="K310" s="10">
        <f t="shared" si="3"/>
        <v>0.01164313573</v>
      </c>
      <c r="L310" s="9">
        <f t="shared" si="4"/>
        <v>64184.95575</v>
      </c>
      <c r="M310" s="10">
        <f t="shared" si="5"/>
        <v>0.0585138999</v>
      </c>
      <c r="N310" s="10">
        <f t="shared" si="6"/>
        <v>0.3491933768</v>
      </c>
      <c r="P310" s="10">
        <f t="shared" si="7"/>
        <v>-0.05016591775</v>
      </c>
    </row>
    <row r="311">
      <c r="A311" s="6">
        <v>45411.0</v>
      </c>
      <c r="B311" s="7">
        <v>63106.3642006694</v>
      </c>
      <c r="C311" s="7">
        <v>64174.8777212994</v>
      </c>
      <c r="D311" s="7">
        <v>61795.4572006942</v>
      </c>
      <c r="E311" s="7">
        <v>63841.1201641904</v>
      </c>
      <c r="F311" s="8">
        <v>2.663591207323E10</v>
      </c>
      <c r="G311" s="8">
        <v>1.25712125956143E12</v>
      </c>
      <c r="I311" s="9">
        <f t="shared" si="1"/>
        <v>734.7559635</v>
      </c>
      <c r="J311" s="10">
        <f t="shared" si="2"/>
        <v>0.01164313573</v>
      </c>
      <c r="K311" s="10">
        <f t="shared" si="3"/>
        <v>-0.004892227264</v>
      </c>
      <c r="L311" s="9">
        <f t="shared" si="4"/>
        <v>64613.03517</v>
      </c>
      <c r="M311" s="10">
        <f t="shared" si="5"/>
        <v>0.01209118824</v>
      </c>
      <c r="N311" s="10">
        <f t="shared" si="6"/>
        <v>-0.1266787907</v>
      </c>
      <c r="P311" s="10">
        <f t="shared" si="7"/>
        <v>0.01164313573</v>
      </c>
    </row>
    <row r="312">
      <c r="A312" s="6">
        <v>45410.0</v>
      </c>
      <c r="B312" s="7">
        <v>63423.5139265635</v>
      </c>
      <c r="C312" s="7">
        <v>64321.482807962</v>
      </c>
      <c r="D312" s="7">
        <v>62793.5987661365</v>
      </c>
      <c r="E312" s="7">
        <v>63113.2316825626</v>
      </c>
      <c r="F312" s="8">
        <v>1.733482799262E10</v>
      </c>
      <c r="G312" s="8">
        <v>1.24266111627387E12</v>
      </c>
      <c r="I312" s="9">
        <f t="shared" si="1"/>
        <v>-310.282244</v>
      </c>
      <c r="J312" s="10">
        <f t="shared" si="2"/>
        <v>-0.004892227264</v>
      </c>
      <c r="K312" s="10">
        <f t="shared" si="3"/>
        <v>-0.005205392872</v>
      </c>
      <c r="L312" s="9">
        <f t="shared" si="4"/>
        <v>64872.09396</v>
      </c>
      <c r="M312" s="10">
        <f t="shared" si="5"/>
        <v>0.02786836019</v>
      </c>
      <c r="N312" s="10">
        <f t="shared" si="6"/>
        <v>-0.235965445</v>
      </c>
      <c r="P312" s="10">
        <f t="shared" si="7"/>
        <v>-0.004892227264</v>
      </c>
    </row>
    <row r="313">
      <c r="A313" s="6">
        <v>45409.0</v>
      </c>
      <c r="B313" s="7">
        <v>63750.9901461159</v>
      </c>
      <c r="C313" s="7">
        <v>63898.3615918925</v>
      </c>
      <c r="D313" s="7">
        <v>62424.7206816789</v>
      </c>
      <c r="E313" s="7">
        <v>63419.141196433</v>
      </c>
      <c r="F313" s="8">
        <v>1.953078303896E10</v>
      </c>
      <c r="G313" s="8">
        <v>1.24887875507936E12</v>
      </c>
      <c r="I313" s="9">
        <f t="shared" si="1"/>
        <v>-331.8489497</v>
      </c>
      <c r="J313" s="10">
        <f t="shared" si="2"/>
        <v>-0.005205392872</v>
      </c>
      <c r="K313" s="10">
        <f t="shared" si="3"/>
        <v>-0.01132115084</v>
      </c>
      <c r="L313" s="9">
        <f t="shared" si="4"/>
        <v>65097.13665</v>
      </c>
      <c r="M313" s="10">
        <f t="shared" si="5"/>
        <v>0.02645881706</v>
      </c>
      <c r="N313" s="10">
        <f t="shared" si="6"/>
        <v>-0.3320887366</v>
      </c>
      <c r="P313" s="10">
        <f t="shared" si="7"/>
        <v>-0.005205392872</v>
      </c>
    </row>
    <row r="314">
      <c r="A314" s="6">
        <v>45408.0</v>
      </c>
      <c r="B314" s="7">
        <v>64485.3699318773</v>
      </c>
      <c r="C314" s="7">
        <v>64789.6575058214</v>
      </c>
      <c r="D314" s="7">
        <v>63322.3996366721</v>
      </c>
      <c r="E314" s="7">
        <v>63755.3213316848</v>
      </c>
      <c r="F314" s="8">
        <v>2.413937295015E10</v>
      </c>
      <c r="G314" s="8">
        <v>1.25529900787953E12</v>
      </c>
      <c r="I314" s="9">
        <f t="shared" si="1"/>
        <v>-730.0486002</v>
      </c>
      <c r="J314" s="10">
        <f t="shared" si="2"/>
        <v>-0.01132115084</v>
      </c>
      <c r="K314" s="10">
        <f t="shared" si="3"/>
        <v>0.003215644624</v>
      </c>
      <c r="L314" s="9">
        <f t="shared" si="4"/>
        <v>65109.74339</v>
      </c>
      <c r="M314" s="10">
        <f t="shared" si="5"/>
        <v>0.02124406293</v>
      </c>
      <c r="N314" s="10">
        <f t="shared" si="6"/>
        <v>0.05843836777</v>
      </c>
      <c r="P314" s="10">
        <f t="shared" si="7"/>
        <v>-0.01132115084</v>
      </c>
    </row>
    <row r="315">
      <c r="A315" s="6">
        <v>45407.0</v>
      </c>
      <c r="B315" s="7">
        <v>64275.0210186857</v>
      </c>
      <c r="C315" s="7">
        <v>65275.2075178735</v>
      </c>
      <c r="D315" s="7">
        <v>62783.6332731569</v>
      </c>
      <c r="E315" s="7">
        <v>64481.7066444767</v>
      </c>
      <c r="F315" s="8">
        <v>3.215578681601E10</v>
      </c>
      <c r="G315" s="8">
        <v>1.26973324875726E12</v>
      </c>
      <c r="I315" s="9">
        <f t="shared" si="1"/>
        <v>206.6856258</v>
      </c>
      <c r="J315" s="10">
        <f t="shared" si="2"/>
        <v>0.003215644624</v>
      </c>
      <c r="K315" s="10">
        <f t="shared" si="3"/>
        <v>-0.03210157618</v>
      </c>
      <c r="L315" s="9">
        <f t="shared" si="4"/>
        <v>64971.32151</v>
      </c>
      <c r="M315" s="10">
        <f t="shared" si="5"/>
        <v>0.00759308171</v>
      </c>
      <c r="N315" s="10">
        <f t="shared" si="6"/>
        <v>0.1970389236</v>
      </c>
      <c r="P315" s="10">
        <f t="shared" si="7"/>
        <v>0.003215644624</v>
      </c>
    </row>
    <row r="316">
      <c r="A316" s="6">
        <v>45406.0</v>
      </c>
      <c r="B316" s="7">
        <v>66408.7220661493</v>
      </c>
      <c r="C316" s="7">
        <v>67075.3696458104</v>
      </c>
      <c r="D316" s="7">
        <v>63589.8719293202</v>
      </c>
      <c r="E316" s="7">
        <v>64276.8974153965</v>
      </c>
      <c r="F316" s="8">
        <v>3.027665512002E10</v>
      </c>
      <c r="G316" s="8">
        <v>1.26556128045339E12</v>
      </c>
      <c r="I316" s="9">
        <f t="shared" si="1"/>
        <v>-2131.824651</v>
      </c>
      <c r="J316" s="10">
        <f t="shared" si="2"/>
        <v>-0.03210157618</v>
      </c>
      <c r="K316" s="10">
        <f t="shared" si="3"/>
        <v>-0.00647252237</v>
      </c>
      <c r="L316" s="9">
        <f t="shared" si="4"/>
        <v>64542.72092</v>
      </c>
      <c r="M316" s="10">
        <f t="shared" si="5"/>
        <v>0.004135599466</v>
      </c>
      <c r="N316" s="10">
        <f t="shared" si="6"/>
        <v>-0.163371111</v>
      </c>
      <c r="P316" s="10">
        <f t="shared" si="7"/>
        <v>-0.03210157618</v>
      </c>
    </row>
    <row r="317">
      <c r="A317" s="6">
        <v>45405.0</v>
      </c>
      <c r="B317" s="7">
        <v>66839.8945118829</v>
      </c>
      <c r="C317" s="7">
        <v>67199.2419461881</v>
      </c>
      <c r="D317" s="7">
        <v>65864.8676587883</v>
      </c>
      <c r="E317" s="7">
        <v>66407.2717994139</v>
      </c>
      <c r="F317" s="8">
        <v>2.431097558348E10</v>
      </c>
      <c r="G317" s="8">
        <v>1.30751289586202E12</v>
      </c>
      <c r="I317" s="9">
        <f t="shared" si="1"/>
        <v>-432.6227125</v>
      </c>
      <c r="J317" s="10">
        <f t="shared" si="2"/>
        <v>-0.00647252237</v>
      </c>
      <c r="K317" s="10">
        <f t="shared" si="3"/>
        <v>0.02929120467</v>
      </c>
      <c r="L317" s="9">
        <f t="shared" si="4"/>
        <v>64171.94837</v>
      </c>
      <c r="M317" s="10">
        <f t="shared" si="5"/>
        <v>-0.03366082316</v>
      </c>
      <c r="N317" s="10">
        <f t="shared" si="6"/>
        <v>0.2749399981</v>
      </c>
      <c r="P317" s="10">
        <f t="shared" si="7"/>
        <v>-0.00647252237</v>
      </c>
    </row>
    <row r="318">
      <c r="A318" s="6">
        <v>45404.0</v>
      </c>
      <c r="B318" s="7">
        <v>64935.6331696056</v>
      </c>
      <c r="C318" s="7">
        <v>67233.9570363906</v>
      </c>
      <c r="D318" s="7">
        <v>64548.1785840354</v>
      </c>
      <c r="E318" s="7">
        <v>66837.676090911</v>
      </c>
      <c r="F318" s="8">
        <v>2.82826866733E10</v>
      </c>
      <c r="G318" s="8">
        <v>1.31599497566926E12</v>
      </c>
      <c r="I318" s="9">
        <f t="shared" si="1"/>
        <v>1902.042921</v>
      </c>
      <c r="J318" s="10">
        <f t="shared" si="2"/>
        <v>0.02929120467</v>
      </c>
      <c r="K318" s="10">
        <f t="shared" si="3"/>
        <v>-0.001018164796</v>
      </c>
      <c r="L318" s="9">
        <f t="shared" si="4"/>
        <v>63684.59607</v>
      </c>
      <c r="M318" s="10">
        <f t="shared" si="5"/>
        <v>-0.04717518927</v>
      </c>
      <c r="N318" s="10">
        <f t="shared" si="6"/>
        <v>-0.1263415181</v>
      </c>
      <c r="P318" s="10">
        <f t="shared" si="7"/>
        <v>0.02929120467</v>
      </c>
    </row>
    <row r="319">
      <c r="A319" s="6">
        <v>45403.0</v>
      </c>
      <c r="B319" s="7">
        <v>64992.8166095876</v>
      </c>
      <c r="C319" s="7">
        <v>65723.2398284521</v>
      </c>
      <c r="D319" s="7">
        <v>64277.7214286576</v>
      </c>
      <c r="E319" s="7">
        <v>64926.643211728</v>
      </c>
      <c r="F319" s="8">
        <v>2.050664485302E10</v>
      </c>
      <c r="G319" s="8">
        <v>1.27829600866519E12</v>
      </c>
      <c r="I319" s="9">
        <f t="shared" si="1"/>
        <v>-66.17339786</v>
      </c>
      <c r="J319" s="10">
        <f t="shared" si="2"/>
        <v>-0.001018164796</v>
      </c>
      <c r="K319" s="10">
        <f t="shared" si="3"/>
        <v>0.01790634822</v>
      </c>
      <c r="L319" s="9">
        <f t="shared" si="4"/>
        <v>63800.6076</v>
      </c>
      <c r="M319" s="10">
        <f t="shared" si="5"/>
        <v>-0.0173431978</v>
      </c>
      <c r="N319" s="10">
        <f t="shared" si="6"/>
        <v>-1.16129264</v>
      </c>
      <c r="P319" s="10">
        <f t="shared" si="7"/>
        <v>-0.001018164796</v>
      </c>
    </row>
    <row r="320">
      <c r="A320" s="6">
        <v>45402.0</v>
      </c>
      <c r="B320" s="7">
        <v>63851.1000364476</v>
      </c>
      <c r="C320" s="7">
        <v>65442.4589541453</v>
      </c>
      <c r="D320" s="7">
        <v>63172.4039086034</v>
      </c>
      <c r="E320" s="7">
        <v>64994.4400680992</v>
      </c>
      <c r="F320" s="8">
        <v>2.309748549481E10</v>
      </c>
      <c r="G320" s="8">
        <v>1.27956940942242E12</v>
      </c>
      <c r="I320" s="9">
        <f t="shared" si="1"/>
        <v>1143.340032</v>
      </c>
      <c r="J320" s="10">
        <f t="shared" si="2"/>
        <v>0.01790634822</v>
      </c>
      <c r="K320" s="10">
        <f t="shared" si="3"/>
        <v>0.00524034405</v>
      </c>
      <c r="L320" s="9">
        <f t="shared" si="4"/>
        <v>63633.041</v>
      </c>
      <c r="M320" s="10">
        <f t="shared" si="5"/>
        <v>-0.02094639278</v>
      </c>
      <c r="N320" s="10">
        <f t="shared" si="6"/>
        <v>0.2787259514</v>
      </c>
      <c r="P320" s="10">
        <f t="shared" si="7"/>
        <v>0.01790634822</v>
      </c>
    </row>
    <row r="321">
      <c r="A321" s="6">
        <v>45401.0</v>
      </c>
      <c r="B321" s="7">
        <v>63510.7503198651</v>
      </c>
      <c r="C321" s="7">
        <v>65481.5970540573</v>
      </c>
      <c r="D321" s="7">
        <v>59651.3902645616</v>
      </c>
      <c r="E321" s="7">
        <v>63843.568502442</v>
      </c>
      <c r="F321" s="8">
        <v>4.992042540063E10</v>
      </c>
      <c r="G321" s="8">
        <v>1.25706374313506E12</v>
      </c>
      <c r="I321" s="9">
        <f t="shared" si="1"/>
        <v>332.8181826</v>
      </c>
      <c r="J321" s="10">
        <f t="shared" si="2"/>
        <v>0.00524034405</v>
      </c>
      <c r="K321" s="10">
        <f t="shared" si="3"/>
        <v>0.03651450948</v>
      </c>
      <c r="L321" s="9">
        <f t="shared" si="4"/>
        <v>64111.94038</v>
      </c>
      <c r="M321" s="10">
        <f t="shared" si="5"/>
        <v>0.004203585174</v>
      </c>
      <c r="N321" s="10">
        <f t="shared" si="6"/>
        <v>-0.1641084619</v>
      </c>
      <c r="P321" s="10">
        <f t="shared" si="7"/>
        <v>0.00524034405</v>
      </c>
    </row>
    <row r="322">
      <c r="A322" s="6">
        <v>45400.0</v>
      </c>
      <c r="B322" s="7">
        <v>61275.315409319</v>
      </c>
      <c r="C322" s="7">
        <v>64125.6864154228</v>
      </c>
      <c r="D322" s="7">
        <v>60833.4792210451</v>
      </c>
      <c r="E322" s="7">
        <v>63512.7534949431</v>
      </c>
      <c r="F322" s="8">
        <v>3.600630733472E10</v>
      </c>
      <c r="G322" s="8">
        <v>1.25030197276352E12</v>
      </c>
      <c r="I322" s="9">
        <f t="shared" si="1"/>
        <v>2237.438086</v>
      </c>
      <c r="J322" s="10">
        <f t="shared" si="2"/>
        <v>0.03651450948</v>
      </c>
      <c r="K322" s="10">
        <f t="shared" si="3"/>
        <v>-0.04002945355</v>
      </c>
      <c r="L322" s="9">
        <f t="shared" si="4"/>
        <v>65047.34803</v>
      </c>
      <c r="M322" s="10">
        <f t="shared" si="5"/>
        <v>0.02416199036</v>
      </c>
      <c r="N322" s="10">
        <f t="shared" si="6"/>
        <v>-0.02224205021</v>
      </c>
      <c r="P322" s="10">
        <f t="shared" si="7"/>
        <v>0.03651450948</v>
      </c>
    </row>
    <row r="323">
      <c r="A323" s="6">
        <v>45399.0</v>
      </c>
      <c r="B323" s="7">
        <v>63831.8472221937</v>
      </c>
      <c r="C323" s="7">
        <v>64486.3647097877</v>
      </c>
      <c r="D323" s="7">
        <v>59768.58779218</v>
      </c>
      <c r="E323" s="7">
        <v>61276.6932586277</v>
      </c>
      <c r="F323" s="8">
        <v>4.191524704865E10</v>
      </c>
      <c r="G323" s="8">
        <v>1.2062401847907E12</v>
      </c>
      <c r="I323" s="9">
        <f t="shared" si="1"/>
        <v>-2555.153964</v>
      </c>
      <c r="J323" s="10">
        <f t="shared" si="2"/>
        <v>-0.04002945355</v>
      </c>
      <c r="K323" s="10">
        <f t="shared" si="3"/>
        <v>0.006189999923</v>
      </c>
      <c r="L323" s="9">
        <f t="shared" si="4"/>
        <v>66377.51749</v>
      </c>
      <c r="M323" s="10">
        <f t="shared" si="5"/>
        <v>0.08324248515</v>
      </c>
      <c r="N323" s="10">
        <f t="shared" si="6"/>
        <v>-0.01746634192</v>
      </c>
      <c r="P323" s="10">
        <f t="shared" si="7"/>
        <v>-0.04002945355</v>
      </c>
    </row>
    <row r="324">
      <c r="A324" s="6">
        <v>45398.0</v>
      </c>
      <c r="B324" s="7">
        <v>63419.298487949</v>
      </c>
      <c r="C324" s="7">
        <v>64355.6692631642</v>
      </c>
      <c r="D324" s="7">
        <v>61716.4023286062</v>
      </c>
      <c r="E324" s="7">
        <v>63811.8639407202</v>
      </c>
      <c r="F324" s="8">
        <v>4.284752807804E10</v>
      </c>
      <c r="G324" s="8">
        <v>1.25651031619179E12</v>
      </c>
      <c r="I324" s="9">
        <f t="shared" si="1"/>
        <v>392.5654528</v>
      </c>
      <c r="J324" s="10">
        <f t="shared" si="2"/>
        <v>0.006189999923</v>
      </c>
      <c r="K324" s="10">
        <f t="shared" si="3"/>
        <v>-0.03519085838</v>
      </c>
      <c r="L324" s="9">
        <f t="shared" si="4"/>
        <v>67138.53919</v>
      </c>
      <c r="M324" s="10">
        <f t="shared" si="5"/>
        <v>0.0521325509</v>
      </c>
      <c r="N324" s="10">
        <f t="shared" si="6"/>
        <v>-0.1258925764</v>
      </c>
      <c r="P324" s="10">
        <f t="shared" si="7"/>
        <v>0.006189999923</v>
      </c>
    </row>
    <row r="325">
      <c r="A325" s="6">
        <v>45397.0</v>
      </c>
      <c r="B325" s="7">
        <v>65739.6445392053</v>
      </c>
      <c r="C325" s="7">
        <v>66878.6469049673</v>
      </c>
      <c r="D325" s="7">
        <v>62332.0715244205</v>
      </c>
      <c r="E325" s="7">
        <v>63426.2100184061</v>
      </c>
      <c r="F325" s="8">
        <v>4.359591765369E10</v>
      </c>
      <c r="G325" s="8">
        <v>1.24832644564725E12</v>
      </c>
      <c r="I325" s="9">
        <f t="shared" si="1"/>
        <v>-2313.434521</v>
      </c>
      <c r="J325" s="10">
        <f t="shared" si="2"/>
        <v>-0.03519085838</v>
      </c>
      <c r="K325" s="10">
        <f t="shared" si="3"/>
        <v>0.02980269975</v>
      </c>
      <c r="L325" s="9">
        <f t="shared" si="4"/>
        <v>68310.70303</v>
      </c>
      <c r="M325" s="10">
        <f t="shared" si="5"/>
        <v>0.07701063981</v>
      </c>
      <c r="N325" s="10">
        <f t="shared" si="6"/>
        <v>-0.07712072071</v>
      </c>
      <c r="P325" s="10">
        <f t="shared" si="7"/>
        <v>-0.03519085838</v>
      </c>
    </row>
    <row r="326">
      <c r="A326" s="6">
        <v>45396.0</v>
      </c>
      <c r="B326" s="7">
        <v>63836.2318365827</v>
      </c>
      <c r="C326" s="7">
        <v>65824.4270830711</v>
      </c>
      <c r="D326" s="7">
        <v>62205.8517191109</v>
      </c>
      <c r="E326" s="7">
        <v>65738.723886878</v>
      </c>
      <c r="F326" s="8">
        <v>4.9084320047E10</v>
      </c>
      <c r="G326" s="8">
        <v>1.29392215452065E12</v>
      </c>
      <c r="I326" s="9">
        <f t="shared" si="1"/>
        <v>1902.49205</v>
      </c>
      <c r="J326" s="10">
        <f t="shared" si="2"/>
        <v>0.02980269975</v>
      </c>
      <c r="K326" s="10">
        <f t="shared" si="3"/>
        <v>-0.05011138417</v>
      </c>
      <c r="L326" s="9">
        <f t="shared" si="4"/>
        <v>68828.39266</v>
      </c>
      <c r="M326" s="10">
        <f t="shared" si="5"/>
        <v>0.0469992204</v>
      </c>
      <c r="N326" s="10">
        <f t="shared" si="6"/>
        <v>0.1653202584</v>
      </c>
      <c r="P326" s="10">
        <f t="shared" si="7"/>
        <v>0.02980269975</v>
      </c>
    </row>
    <row r="327">
      <c r="A327" s="6">
        <v>45395.0</v>
      </c>
      <c r="B327" s="7">
        <v>67188.376427327</v>
      </c>
      <c r="C327" s="7">
        <v>67931.4293637379</v>
      </c>
      <c r="D327" s="7">
        <v>60919.10616167</v>
      </c>
      <c r="E327" s="7">
        <v>63821.4738846918</v>
      </c>
      <c r="F327" s="8">
        <v>5.286973818463E10</v>
      </c>
      <c r="G327" s="8">
        <v>1.25641430970184E12</v>
      </c>
      <c r="I327" s="9">
        <f t="shared" si="1"/>
        <v>-3366.902543</v>
      </c>
      <c r="J327" s="10">
        <f t="shared" si="2"/>
        <v>-0.05011138417</v>
      </c>
      <c r="K327" s="10">
        <f t="shared" si="3"/>
        <v>-0.04090007132</v>
      </c>
      <c r="L327" s="9">
        <f t="shared" si="4"/>
        <v>69553.34067</v>
      </c>
      <c r="M327" s="10">
        <f t="shared" si="5"/>
        <v>0.08981094357</v>
      </c>
      <c r="N327" s="10">
        <f t="shared" si="6"/>
        <v>0.3167037921</v>
      </c>
      <c r="P327" s="10">
        <f t="shared" si="7"/>
        <v>-0.05011138417</v>
      </c>
    </row>
    <row r="328">
      <c r="A328" s="6">
        <v>45394.0</v>
      </c>
      <c r="B328" s="7">
        <v>70061.3796014563</v>
      </c>
      <c r="C328" s="7">
        <v>71222.7429794419</v>
      </c>
      <c r="D328" s="7">
        <v>65254.8343448545</v>
      </c>
      <c r="E328" s="7">
        <v>67195.8641789992</v>
      </c>
      <c r="F328" s="8">
        <v>4.412929940624E10</v>
      </c>
      <c r="G328" s="8">
        <v>1.3223188487629E12</v>
      </c>
      <c r="I328" s="9">
        <f t="shared" si="1"/>
        <v>-2865.515422</v>
      </c>
      <c r="J328" s="10">
        <f t="shared" si="2"/>
        <v>-0.04090007132</v>
      </c>
      <c r="K328" s="10">
        <f t="shared" si="3"/>
        <v>-0.007298898467</v>
      </c>
      <c r="L328" s="9">
        <f t="shared" si="4"/>
        <v>69645.0233</v>
      </c>
      <c r="M328" s="10">
        <f t="shared" si="5"/>
        <v>0.03644806339</v>
      </c>
      <c r="N328" s="10">
        <f t="shared" si="6"/>
        <v>-0.2707894782</v>
      </c>
      <c r="P328" s="10">
        <f t="shared" si="7"/>
        <v>-0.04090007132</v>
      </c>
    </row>
    <row r="329">
      <c r="A329" s="6">
        <v>45393.0</v>
      </c>
      <c r="B329" s="7">
        <v>70575.7321640038</v>
      </c>
      <c r="C329" s="7">
        <v>71256.2381299908</v>
      </c>
      <c r="D329" s="7">
        <v>69571.8149746539</v>
      </c>
      <c r="E329" s="7">
        <v>70060.607060739</v>
      </c>
      <c r="F329" s="8">
        <v>3.015338294104E10</v>
      </c>
      <c r="G329" s="8">
        <v>1.37880619902217E12</v>
      </c>
      <c r="I329" s="9">
        <f t="shared" si="1"/>
        <v>-515.1251033</v>
      </c>
      <c r="J329" s="10">
        <f t="shared" si="2"/>
        <v>-0.007298898467</v>
      </c>
      <c r="K329" s="10">
        <f t="shared" si="3"/>
        <v>0.02093771705</v>
      </c>
      <c r="L329" s="9">
        <f t="shared" si="4"/>
        <v>69423.34255</v>
      </c>
      <c r="M329" s="10">
        <f t="shared" si="5"/>
        <v>-0.009095903342</v>
      </c>
      <c r="N329" s="10">
        <f t="shared" si="6"/>
        <v>0.04936770335</v>
      </c>
      <c r="P329" s="10">
        <f t="shared" si="7"/>
        <v>-0.007298898467</v>
      </c>
    </row>
    <row r="330">
      <c r="A330" s="6">
        <v>45392.0</v>
      </c>
      <c r="B330" s="7">
        <v>69140.2406434559</v>
      </c>
      <c r="C330" s="7">
        <v>71093.4331610893</v>
      </c>
      <c r="D330" s="7">
        <v>67503.5656131505</v>
      </c>
      <c r="E330" s="7">
        <v>70587.8794391434</v>
      </c>
      <c r="F330" s="8">
        <v>3.831860177443E10</v>
      </c>
      <c r="G330" s="8">
        <v>1.38886950213074E12</v>
      </c>
      <c r="I330" s="9">
        <f t="shared" si="1"/>
        <v>1447.638796</v>
      </c>
      <c r="J330" s="10">
        <f t="shared" si="2"/>
        <v>0.02093771705</v>
      </c>
      <c r="K330" s="10">
        <f t="shared" si="3"/>
        <v>-0.0348094334</v>
      </c>
      <c r="L330" s="9">
        <f t="shared" si="4"/>
        <v>68765.18958</v>
      </c>
      <c r="M330" s="10">
        <f t="shared" si="5"/>
        <v>-0.02582156983</v>
      </c>
      <c r="N330" s="10">
        <f t="shared" si="6"/>
        <v>-0.0229097796</v>
      </c>
      <c r="P330" s="10">
        <f t="shared" si="7"/>
        <v>0.02093771705</v>
      </c>
    </row>
    <row r="331">
      <c r="A331" s="6">
        <v>45391.0</v>
      </c>
      <c r="B331" s="7">
        <v>71632.5026622314</v>
      </c>
      <c r="C331" s="7">
        <v>71742.5063235516</v>
      </c>
      <c r="D331" s="7">
        <v>68212.9193016207</v>
      </c>
      <c r="E331" s="7">
        <v>69139.0158316976</v>
      </c>
      <c r="F331" s="8">
        <v>3.642690040913E10</v>
      </c>
      <c r="G331" s="8">
        <v>1.36055416976549E12</v>
      </c>
      <c r="I331" s="9">
        <f t="shared" si="1"/>
        <v>-2493.486831</v>
      </c>
      <c r="J331" s="10">
        <f t="shared" si="2"/>
        <v>-0.0348094334</v>
      </c>
      <c r="K331" s="10">
        <f t="shared" si="3"/>
        <v>0.03270933394</v>
      </c>
      <c r="L331" s="9">
        <f t="shared" si="4"/>
        <v>68237.75507</v>
      </c>
      <c r="M331" s="10">
        <f t="shared" si="5"/>
        <v>-0.01303548733</v>
      </c>
      <c r="N331" s="10">
        <f t="shared" si="6"/>
        <v>0.4309147864</v>
      </c>
      <c r="P331" s="10">
        <f t="shared" si="7"/>
        <v>-0.0348094334</v>
      </c>
    </row>
    <row r="332">
      <c r="A332" s="6">
        <v>45390.0</v>
      </c>
      <c r="B332" s="7">
        <v>69362.5540045166</v>
      </c>
      <c r="C332" s="7">
        <v>72715.3596085505</v>
      </c>
      <c r="D332" s="7">
        <v>69064.2448983065</v>
      </c>
      <c r="E332" s="7">
        <v>71631.3569464587</v>
      </c>
      <c r="F332" s="8">
        <v>3.726143266909E10</v>
      </c>
      <c r="G332" s="8">
        <v>1.40952973178786E12</v>
      </c>
      <c r="I332" s="9">
        <f t="shared" si="1"/>
        <v>2268.802942</v>
      </c>
      <c r="J332" s="10">
        <f t="shared" si="2"/>
        <v>0.03270933394</v>
      </c>
      <c r="K332" s="10">
        <f t="shared" si="3"/>
        <v>0.006755582928</v>
      </c>
      <c r="L332" s="9">
        <f t="shared" si="4"/>
        <v>67962.15352</v>
      </c>
      <c r="M332" s="10">
        <f t="shared" si="5"/>
        <v>-0.05122342482</v>
      </c>
      <c r="N332" s="10">
        <f t="shared" si="6"/>
        <v>0.05834230711</v>
      </c>
      <c r="P332" s="10">
        <f t="shared" si="7"/>
        <v>0.03270933394</v>
      </c>
    </row>
    <row r="333">
      <c r="A333" s="6">
        <v>45389.0</v>
      </c>
      <c r="B333" s="7">
        <v>68897.1111298945</v>
      </c>
      <c r="C333" s="7">
        <v>70284.4262649904</v>
      </c>
      <c r="D333" s="7">
        <v>68851.6300899912</v>
      </c>
      <c r="E333" s="7">
        <v>69362.5512776015</v>
      </c>
      <c r="F333" s="8">
        <v>2.120493036878E10</v>
      </c>
      <c r="G333" s="8">
        <v>1.36479578558202E12</v>
      </c>
      <c r="I333" s="9">
        <f t="shared" si="1"/>
        <v>465.4401477</v>
      </c>
      <c r="J333" s="10">
        <f t="shared" si="2"/>
        <v>0.006755582928</v>
      </c>
      <c r="K333" s="10">
        <f t="shared" si="3"/>
        <v>0.0155590725</v>
      </c>
      <c r="L333" s="9">
        <f t="shared" si="4"/>
        <v>68243.73875</v>
      </c>
      <c r="M333" s="10">
        <f t="shared" si="5"/>
        <v>-0.01612992173</v>
      </c>
      <c r="N333" s="10">
        <f t="shared" si="6"/>
        <v>-0.6901338175</v>
      </c>
      <c r="P333" s="10">
        <f t="shared" si="7"/>
        <v>0.006755582928</v>
      </c>
    </row>
    <row r="334">
      <c r="A334" s="6">
        <v>45388.0</v>
      </c>
      <c r="B334" s="7">
        <v>67840.573581488</v>
      </c>
      <c r="C334" s="7">
        <v>69629.6020485463</v>
      </c>
      <c r="D334" s="7">
        <v>67491.715235203</v>
      </c>
      <c r="E334" s="7">
        <v>68896.1099842787</v>
      </c>
      <c r="F334" s="8">
        <v>1.996778580897E10</v>
      </c>
      <c r="G334" s="8">
        <v>1.35556699009602E12</v>
      </c>
      <c r="I334" s="9">
        <f t="shared" si="1"/>
        <v>1055.536403</v>
      </c>
      <c r="J334" s="10">
        <f t="shared" si="2"/>
        <v>0.0155590725</v>
      </c>
      <c r="K334" s="10">
        <f t="shared" si="3"/>
        <v>-0.00989716505</v>
      </c>
      <c r="L334" s="9">
        <f t="shared" si="4"/>
        <v>68350.76673</v>
      </c>
      <c r="M334" s="10">
        <f t="shared" si="5"/>
        <v>-0.007915443371</v>
      </c>
      <c r="N334" s="10">
        <f t="shared" si="6"/>
        <v>-0.02048395974</v>
      </c>
      <c r="P334" s="10">
        <f t="shared" si="7"/>
        <v>0.0155590725</v>
      </c>
    </row>
    <row r="335">
      <c r="A335" s="6">
        <v>45387.0</v>
      </c>
      <c r="B335" s="7">
        <v>68515.7542604507</v>
      </c>
      <c r="C335" s="7">
        <v>68725.7583568213</v>
      </c>
      <c r="D335" s="7">
        <v>66011.4794922177</v>
      </c>
      <c r="E335" s="7">
        <v>67837.6425319939</v>
      </c>
      <c r="F335" s="8">
        <v>3.374823005584E10</v>
      </c>
      <c r="G335" s="8">
        <v>1.33471362591592E12</v>
      </c>
      <c r="I335" s="9">
        <f t="shared" si="1"/>
        <v>-678.1117285</v>
      </c>
      <c r="J335" s="10">
        <f t="shared" si="2"/>
        <v>-0.00989716505</v>
      </c>
      <c r="K335" s="10">
        <f t="shared" si="3"/>
        <v>0.03839512586</v>
      </c>
      <c r="L335" s="9">
        <f t="shared" si="4"/>
        <v>68644.3648</v>
      </c>
      <c r="M335" s="10">
        <f t="shared" si="5"/>
        <v>0.01189195617</v>
      </c>
      <c r="N335" s="10">
        <f t="shared" si="6"/>
        <v>-0.00140800207</v>
      </c>
      <c r="P335" s="10">
        <f t="shared" si="7"/>
        <v>-0.00989716505</v>
      </c>
    </row>
    <row r="336">
      <c r="A336" s="6">
        <v>45386.0</v>
      </c>
      <c r="B336" s="7">
        <v>65975.6966672092</v>
      </c>
      <c r="C336" s="7">
        <v>69291.2548057891</v>
      </c>
      <c r="D336" s="7">
        <v>65113.7965341332</v>
      </c>
      <c r="E336" s="7">
        <v>68508.8418444563</v>
      </c>
      <c r="F336" s="8">
        <v>3.443952744154E10</v>
      </c>
      <c r="G336" s="8">
        <v>1.34793222157571E12</v>
      </c>
      <c r="I336" s="9">
        <f t="shared" si="1"/>
        <v>2533.145177</v>
      </c>
      <c r="J336" s="10">
        <f t="shared" si="2"/>
        <v>0.03839512586</v>
      </c>
      <c r="K336" s="10">
        <f t="shared" si="3"/>
        <v>0.008161406411</v>
      </c>
      <c r="L336" s="9">
        <f t="shared" si="4"/>
        <v>68963.80912</v>
      </c>
      <c r="M336" s="10">
        <f t="shared" si="5"/>
        <v>0.006641000842</v>
      </c>
      <c r="N336" s="10">
        <f t="shared" si="6"/>
        <v>-0.4702277228</v>
      </c>
      <c r="P336" s="10">
        <f t="shared" si="7"/>
        <v>0.03839512586</v>
      </c>
    </row>
    <row r="337">
      <c r="A337" s="6">
        <v>45385.0</v>
      </c>
      <c r="B337" s="7">
        <v>65446.671763903</v>
      </c>
      <c r="C337" s="7">
        <v>66914.322564305</v>
      </c>
      <c r="D337" s="7">
        <v>64559.8999476563</v>
      </c>
      <c r="E337" s="7">
        <v>65980.8086503925</v>
      </c>
      <c r="F337" s="8">
        <v>3.448801836747E10</v>
      </c>
      <c r="G337" s="8">
        <v>1.29790438560921E12</v>
      </c>
      <c r="I337" s="9">
        <f t="shared" si="1"/>
        <v>534.1368865</v>
      </c>
      <c r="J337" s="10">
        <f t="shared" si="2"/>
        <v>0.008161406411</v>
      </c>
      <c r="K337" s="10">
        <f t="shared" si="3"/>
        <v>-0.06108670259</v>
      </c>
      <c r="L337" s="9">
        <f t="shared" si="4"/>
        <v>69460.17088</v>
      </c>
      <c r="M337" s="10">
        <f t="shared" si="5"/>
        <v>0.05273294316</v>
      </c>
      <c r="N337" s="10">
        <f t="shared" si="6"/>
        <v>0.3122303165</v>
      </c>
      <c r="P337" s="10">
        <f t="shared" si="7"/>
        <v>0.008161406411</v>
      </c>
    </row>
    <row r="338">
      <c r="A338" s="6">
        <v>45384.0</v>
      </c>
      <c r="B338" s="7">
        <v>69705.0243224739</v>
      </c>
      <c r="C338" s="7">
        <v>69708.3812579704</v>
      </c>
      <c r="D338" s="7">
        <v>64586.5943036175</v>
      </c>
      <c r="E338" s="7">
        <v>65446.9742329379</v>
      </c>
      <c r="F338" s="8">
        <v>5.070524070924E10</v>
      </c>
      <c r="G338" s="8">
        <v>1.287439112104E12</v>
      </c>
      <c r="I338" s="9">
        <f t="shared" si="1"/>
        <v>-4258.05009</v>
      </c>
      <c r="J338" s="10">
        <f t="shared" si="2"/>
        <v>-0.06108670259</v>
      </c>
      <c r="K338" s="10">
        <f t="shared" si="3"/>
        <v>-0.02286918423</v>
      </c>
      <c r="L338" s="9">
        <f t="shared" si="4"/>
        <v>70108.86584</v>
      </c>
      <c r="M338" s="10">
        <f t="shared" si="5"/>
        <v>0.07123158338</v>
      </c>
      <c r="N338" s="10">
        <f t="shared" si="6"/>
        <v>0.4250383344</v>
      </c>
      <c r="P338" s="10">
        <f t="shared" si="7"/>
        <v>-0.06108670259</v>
      </c>
    </row>
    <row r="339">
      <c r="A339" s="6">
        <v>45383.0</v>
      </c>
      <c r="B339" s="7">
        <v>71333.4847168797</v>
      </c>
      <c r="C339" s="7">
        <v>71342.0914544441</v>
      </c>
      <c r="D339" s="7">
        <v>68110.6960199927</v>
      </c>
      <c r="E339" s="7">
        <v>69702.1461134383</v>
      </c>
      <c r="F339" s="8">
        <v>3.487352735232E10</v>
      </c>
      <c r="G339" s="8">
        <v>1.37114139406327E12</v>
      </c>
      <c r="I339" s="9">
        <f t="shared" si="1"/>
        <v>-1631.338603</v>
      </c>
      <c r="J339" s="10">
        <f t="shared" si="2"/>
        <v>-0.02286918423</v>
      </c>
      <c r="K339" s="10">
        <f t="shared" si="3"/>
        <v>0.02420563755</v>
      </c>
      <c r="L339" s="9">
        <f t="shared" si="4"/>
        <v>70145.53262</v>
      </c>
      <c r="M339" s="10">
        <f t="shared" si="5"/>
        <v>0.006361159988</v>
      </c>
      <c r="N339" s="10">
        <f t="shared" si="6"/>
        <v>0.1456639584</v>
      </c>
      <c r="P339" s="10">
        <f t="shared" si="7"/>
        <v>-0.02286918423</v>
      </c>
    </row>
    <row r="340">
      <c r="A340" s="6">
        <v>45382.0</v>
      </c>
      <c r="B340" s="7">
        <v>69647.7790304267</v>
      </c>
      <c r="C340" s="7">
        <v>71377.77949815</v>
      </c>
      <c r="D340" s="7">
        <v>69624.8686769617</v>
      </c>
      <c r="E340" s="7">
        <v>71333.6479258644</v>
      </c>
      <c r="F340" s="8">
        <v>2.005094137283E10</v>
      </c>
      <c r="G340" s="8">
        <v>1.40310824433561E12</v>
      </c>
      <c r="I340" s="9">
        <f t="shared" si="1"/>
        <v>1685.868895</v>
      </c>
      <c r="J340" s="10">
        <f t="shared" si="2"/>
        <v>0.02420563755</v>
      </c>
      <c r="K340" s="10">
        <f t="shared" si="3"/>
        <v>-0.003550239929</v>
      </c>
      <c r="L340" s="9">
        <f t="shared" si="4"/>
        <v>69559.89325</v>
      </c>
      <c r="M340" s="10">
        <f t="shared" si="5"/>
        <v>-0.02486561011</v>
      </c>
      <c r="N340" s="10">
        <f t="shared" si="6"/>
        <v>-0.4728835667</v>
      </c>
      <c r="P340" s="10">
        <f t="shared" si="7"/>
        <v>0.02420563755</v>
      </c>
    </row>
    <row r="341">
      <c r="A341" s="6">
        <v>45381.0</v>
      </c>
      <c r="B341" s="7">
        <v>69893.4442882606</v>
      </c>
      <c r="C341" s="7">
        <v>70355.4947898488</v>
      </c>
      <c r="D341" s="7">
        <v>69601.0650591163</v>
      </c>
      <c r="E341" s="7">
        <v>69645.3057915427</v>
      </c>
      <c r="F341" s="8">
        <v>1.713024188257E10</v>
      </c>
      <c r="G341" s="8">
        <v>1.36989213646929E12</v>
      </c>
      <c r="I341" s="9">
        <f t="shared" si="1"/>
        <v>-248.1384967</v>
      </c>
      <c r="J341" s="10">
        <f t="shared" si="2"/>
        <v>-0.003550239929</v>
      </c>
      <c r="K341" s="10">
        <f t="shared" si="3"/>
        <v>-0.01204282844</v>
      </c>
      <c r="L341" s="9">
        <f t="shared" si="4"/>
        <v>68762.30704</v>
      </c>
      <c r="M341" s="10">
        <f t="shared" si="5"/>
        <v>-0.01267851066</v>
      </c>
      <c r="N341" s="10">
        <f t="shared" si="6"/>
        <v>-0.362415385</v>
      </c>
      <c r="P341" s="10">
        <f t="shared" si="7"/>
        <v>-0.003550239929</v>
      </c>
    </row>
    <row r="342">
      <c r="A342" s="6">
        <v>45380.0</v>
      </c>
      <c r="B342" s="7">
        <v>70744.7965151497</v>
      </c>
      <c r="C342" s="7">
        <v>70913.0957242694</v>
      </c>
      <c r="D342" s="7">
        <v>69076.6541876152</v>
      </c>
      <c r="E342" s="7">
        <v>69892.8290676804</v>
      </c>
      <c r="F342" s="8">
        <v>2.523085176256E10</v>
      </c>
      <c r="G342" s="8">
        <v>1.37465636430231E12</v>
      </c>
      <c r="I342" s="9">
        <f t="shared" si="1"/>
        <v>-851.9674475</v>
      </c>
      <c r="J342" s="10">
        <f t="shared" si="2"/>
        <v>-0.01204282844</v>
      </c>
      <c r="K342" s="10">
        <f t="shared" si="3"/>
        <v>0.01860517497</v>
      </c>
      <c r="L342" s="9">
        <f t="shared" si="4"/>
        <v>67888.86897</v>
      </c>
      <c r="M342" s="10">
        <f t="shared" si="5"/>
        <v>-0.0286718985</v>
      </c>
      <c r="N342" s="10">
        <f t="shared" si="6"/>
        <v>-0.1877012755</v>
      </c>
      <c r="P342" s="10">
        <f t="shared" si="7"/>
        <v>-0.01204282844</v>
      </c>
    </row>
    <row r="343">
      <c r="A343" s="6">
        <v>45379.0</v>
      </c>
      <c r="B343" s="7">
        <v>69452.7711054015</v>
      </c>
      <c r="C343" s="7">
        <v>71546.0195998392</v>
      </c>
      <c r="D343" s="7">
        <v>68895.5052267084</v>
      </c>
      <c r="E343" s="7">
        <v>70744.95206404</v>
      </c>
      <c r="F343" s="8">
        <v>3.437490061748E10</v>
      </c>
      <c r="G343" s="8">
        <v>1.39133614444354E12</v>
      </c>
      <c r="I343" s="9">
        <f t="shared" si="1"/>
        <v>1292.180959</v>
      </c>
      <c r="J343" s="10">
        <f t="shared" si="2"/>
        <v>0.01860517497</v>
      </c>
      <c r="K343" s="10">
        <f t="shared" si="3"/>
        <v>-0.007665966501</v>
      </c>
      <c r="L343" s="9">
        <f t="shared" si="4"/>
        <v>67138.36009</v>
      </c>
      <c r="M343" s="10">
        <f t="shared" si="5"/>
        <v>-0.05098020239</v>
      </c>
      <c r="N343" s="10">
        <f t="shared" si="6"/>
        <v>0.1179773819</v>
      </c>
      <c r="P343" s="10">
        <f t="shared" si="7"/>
        <v>0.01860517497</v>
      </c>
    </row>
    <row r="344">
      <c r="A344" s="6">
        <v>45378.0</v>
      </c>
      <c r="B344" s="7">
        <v>69991.8965149852</v>
      </c>
      <c r="C344" s="7">
        <v>71727.6837626186</v>
      </c>
      <c r="D344" s="7">
        <v>68381.9258471035</v>
      </c>
      <c r="E344" s="7">
        <v>69455.3409809589</v>
      </c>
      <c r="F344" s="8">
        <v>4.082711330913E10</v>
      </c>
      <c r="G344" s="8">
        <v>1.36586034959474E12</v>
      </c>
      <c r="I344" s="9">
        <f t="shared" si="1"/>
        <v>-536.555534</v>
      </c>
      <c r="J344" s="10">
        <f t="shared" si="2"/>
        <v>-0.007665966501</v>
      </c>
      <c r="K344" s="10">
        <f t="shared" si="3"/>
        <v>0.0008081149732</v>
      </c>
      <c r="L344" s="9">
        <f t="shared" si="4"/>
        <v>66918.12181</v>
      </c>
      <c r="M344" s="10">
        <f t="shared" si="5"/>
        <v>-0.03653022409</v>
      </c>
      <c r="N344" s="10">
        <f t="shared" si="6"/>
        <v>-0.1857711998</v>
      </c>
      <c r="P344" s="10">
        <f t="shared" si="7"/>
        <v>-0.007665966501</v>
      </c>
    </row>
    <row r="345">
      <c r="A345" s="6">
        <v>45377.0</v>
      </c>
      <c r="B345" s="7">
        <v>69931.326350589</v>
      </c>
      <c r="C345" s="7">
        <v>71535.7408017335</v>
      </c>
      <c r="D345" s="7">
        <v>69335.612905687</v>
      </c>
      <c r="E345" s="7">
        <v>69987.8389025111</v>
      </c>
      <c r="F345" s="8">
        <v>3.601043736841E10</v>
      </c>
      <c r="G345" s="8">
        <v>1.37640331350046E12</v>
      </c>
      <c r="I345" s="9">
        <f t="shared" si="1"/>
        <v>56.51255192</v>
      </c>
      <c r="J345" s="10">
        <f t="shared" si="2"/>
        <v>0.0008081149732</v>
      </c>
      <c r="K345" s="10">
        <f t="shared" si="3"/>
        <v>0.04052580617</v>
      </c>
      <c r="L345" s="9">
        <f t="shared" si="4"/>
        <v>65764.54099</v>
      </c>
      <c r="M345" s="10">
        <f t="shared" si="5"/>
        <v>-0.06034331078</v>
      </c>
      <c r="N345" s="10">
        <f t="shared" si="6"/>
        <v>0.3628444549</v>
      </c>
      <c r="P345" s="10">
        <f t="shared" si="7"/>
        <v>0.0008081149732</v>
      </c>
    </row>
    <row r="346">
      <c r="A346" s="6">
        <v>45376.0</v>
      </c>
      <c r="B346" s="7">
        <v>67234.0975756782</v>
      </c>
      <c r="C346" s="7">
        <v>71162.5934370206</v>
      </c>
      <c r="D346" s="7">
        <v>66414.8322302473</v>
      </c>
      <c r="E346" s="7">
        <v>69958.8135820151</v>
      </c>
      <c r="F346" s="8">
        <v>4.270013952264E10</v>
      </c>
      <c r="G346" s="8">
        <v>1.37515009123661E12</v>
      </c>
      <c r="I346" s="9">
        <f t="shared" si="1"/>
        <v>2724.716006</v>
      </c>
      <c r="J346" s="10">
        <f t="shared" si="2"/>
        <v>0.04052580617</v>
      </c>
      <c r="K346" s="10">
        <f t="shared" si="3"/>
        <v>0.04937385806</v>
      </c>
      <c r="L346" s="9">
        <f t="shared" si="4"/>
        <v>65420.22356</v>
      </c>
      <c r="M346" s="10">
        <f t="shared" si="5"/>
        <v>-0.06487517143</v>
      </c>
      <c r="N346" s="10">
        <f t="shared" si="6"/>
        <v>0.090700899</v>
      </c>
      <c r="P346" s="10">
        <f t="shared" si="7"/>
        <v>0.04052580617</v>
      </c>
    </row>
    <row r="347">
      <c r="A347" s="6">
        <v>45375.0</v>
      </c>
      <c r="B347" s="7">
        <v>64070.752131174</v>
      </c>
      <c r="C347" s="7">
        <v>67622.7608864492</v>
      </c>
      <c r="D347" s="7">
        <v>63825.8533377133</v>
      </c>
      <c r="E347" s="7">
        <v>67234.1723529876</v>
      </c>
      <c r="F347" s="8">
        <v>2.720663067306E10</v>
      </c>
      <c r="G347" s="8">
        <v>1.32205848448852E12</v>
      </c>
      <c r="I347" s="9">
        <f t="shared" si="1"/>
        <v>3163.420222</v>
      </c>
      <c r="J347" s="10">
        <f t="shared" si="2"/>
        <v>0.04937385806</v>
      </c>
      <c r="K347" s="10">
        <f t="shared" si="3"/>
        <v>0.00406691683</v>
      </c>
      <c r="L347" s="9">
        <f t="shared" si="4"/>
        <v>65585.43077</v>
      </c>
      <c r="M347" s="10">
        <f t="shared" si="5"/>
        <v>-0.02452237501</v>
      </c>
      <c r="N347" s="10">
        <f t="shared" si="6"/>
        <v>-0.6735185679</v>
      </c>
      <c r="P347" s="10">
        <f t="shared" si="7"/>
        <v>0.04937385806</v>
      </c>
    </row>
    <row r="348">
      <c r="A348" s="6">
        <v>45374.0</v>
      </c>
      <c r="B348" s="7">
        <v>63802.7219633034</v>
      </c>
      <c r="C348" s="7">
        <v>65976.4015374461</v>
      </c>
      <c r="D348" s="7">
        <v>63038.4930847102</v>
      </c>
      <c r="E348" s="7">
        <v>64062.2023270844</v>
      </c>
      <c r="F348" s="8">
        <v>2.473896481232E10</v>
      </c>
      <c r="G348" s="8">
        <v>1.25978872909063E12</v>
      </c>
      <c r="I348" s="9">
        <f t="shared" si="1"/>
        <v>259.4803638</v>
      </c>
      <c r="J348" s="10">
        <f t="shared" si="2"/>
        <v>0.00406691683</v>
      </c>
      <c r="K348" s="10">
        <f t="shared" si="3"/>
        <v>-0.02612868791</v>
      </c>
      <c r="L348" s="9">
        <f t="shared" si="4"/>
        <v>65764.41864</v>
      </c>
      <c r="M348" s="10">
        <f t="shared" si="5"/>
        <v>0.02657130499</v>
      </c>
      <c r="N348" s="10">
        <f t="shared" si="6"/>
        <v>-0.07437561657</v>
      </c>
      <c r="P348" s="10">
        <f t="shared" si="7"/>
        <v>0.00406691683</v>
      </c>
    </row>
    <row r="349">
      <c r="A349" s="6">
        <v>45373.0</v>
      </c>
      <c r="B349" s="7">
        <v>65489.9284596836</v>
      </c>
      <c r="C349" s="7">
        <v>66623.7492992082</v>
      </c>
      <c r="D349" s="7">
        <v>62355.3697078192</v>
      </c>
      <c r="E349" s="7">
        <v>63778.7625575478</v>
      </c>
      <c r="F349" s="8">
        <v>4.140111696403E10</v>
      </c>
      <c r="G349" s="8">
        <v>1.25445760069783E12</v>
      </c>
      <c r="I349" s="9">
        <f t="shared" si="1"/>
        <v>-1711.165902</v>
      </c>
      <c r="J349" s="10">
        <f t="shared" si="2"/>
        <v>-0.02612868791</v>
      </c>
      <c r="K349" s="10">
        <f t="shared" si="3"/>
        <v>-0.03563742448</v>
      </c>
      <c r="L349" s="9">
        <f t="shared" si="4"/>
        <v>66567.9914</v>
      </c>
      <c r="M349" s="10">
        <f t="shared" si="5"/>
        <v>0.04373287796</v>
      </c>
      <c r="N349" s="10">
        <f t="shared" si="6"/>
        <v>-0.5016211323</v>
      </c>
      <c r="P349" s="10">
        <f t="shared" si="7"/>
        <v>-0.02612868791</v>
      </c>
    </row>
    <row r="350">
      <c r="A350" s="6">
        <v>45372.0</v>
      </c>
      <c r="B350" s="7">
        <v>67911.5838668811</v>
      </c>
      <c r="C350" s="7">
        <v>68199.9904381971</v>
      </c>
      <c r="D350" s="7">
        <v>64580.9167386845</v>
      </c>
      <c r="E350" s="7">
        <v>65491.3899253579</v>
      </c>
      <c r="F350" s="8">
        <v>4.44803505649E10</v>
      </c>
      <c r="G350" s="8">
        <v>1.28757456197088E12</v>
      </c>
      <c r="I350" s="9">
        <f t="shared" si="1"/>
        <v>-2420.193942</v>
      </c>
      <c r="J350" s="10">
        <f t="shared" si="2"/>
        <v>-0.03563742448</v>
      </c>
      <c r="K350" s="10">
        <f t="shared" si="3"/>
        <v>0.09661719947</v>
      </c>
      <c r="L350" s="9">
        <f t="shared" si="4"/>
        <v>67411.59139</v>
      </c>
      <c r="M350" s="10">
        <f t="shared" si="5"/>
        <v>0.02931990708</v>
      </c>
      <c r="N350" s="10">
        <f t="shared" si="6"/>
        <v>-0.1111381589</v>
      </c>
      <c r="P350" s="10">
        <f t="shared" si="7"/>
        <v>-0.03563742448</v>
      </c>
    </row>
    <row r="351">
      <c r="A351" s="6">
        <v>45371.0</v>
      </c>
      <c r="B351" s="7">
        <v>61930.15489599</v>
      </c>
      <c r="C351" s="7">
        <v>68115.2588663162</v>
      </c>
      <c r="D351" s="7">
        <v>60807.785959948</v>
      </c>
      <c r="E351" s="7">
        <v>67913.6730250434</v>
      </c>
      <c r="F351" s="8">
        <v>6.679263438218E10</v>
      </c>
      <c r="G351" s="8">
        <v>1.33513195955481E12</v>
      </c>
      <c r="I351" s="9">
        <f t="shared" si="1"/>
        <v>5983.518129</v>
      </c>
      <c r="J351" s="10">
        <f t="shared" si="2"/>
        <v>0.09661719947</v>
      </c>
      <c r="K351" s="10">
        <f t="shared" si="3"/>
        <v>-0.08353583763</v>
      </c>
      <c r="L351" s="9">
        <f t="shared" si="4"/>
        <v>68150.13829</v>
      </c>
      <c r="M351" s="10">
        <f t="shared" si="5"/>
        <v>0.003481850665</v>
      </c>
      <c r="N351" s="10">
        <f t="shared" si="6"/>
        <v>0.3362390521</v>
      </c>
      <c r="P351" s="10">
        <f t="shared" si="7"/>
        <v>0.09661719947</v>
      </c>
    </row>
    <row r="352">
      <c r="A352" s="6">
        <v>45370.0</v>
      </c>
      <c r="B352" s="7">
        <v>67556.1311558065</v>
      </c>
      <c r="C352" s="7">
        <v>68106.9274067598</v>
      </c>
      <c r="D352" s="7">
        <v>61536.1802464548</v>
      </c>
      <c r="E352" s="7">
        <v>61912.7731524471</v>
      </c>
      <c r="F352" s="8">
        <v>7.421584479411E10</v>
      </c>
      <c r="G352" s="8">
        <v>1.21747909366571E12</v>
      </c>
      <c r="I352" s="9">
        <f t="shared" si="1"/>
        <v>-5643.358003</v>
      </c>
      <c r="J352" s="10">
        <f t="shared" si="2"/>
        <v>-0.08353583763</v>
      </c>
      <c r="K352" s="10">
        <f t="shared" si="3"/>
        <v>-0.01203305497</v>
      </c>
      <c r="L352" s="9">
        <f t="shared" si="4"/>
        <v>69517.0695</v>
      </c>
      <c r="M352" s="10">
        <f t="shared" si="5"/>
        <v>0.1228227385</v>
      </c>
      <c r="N352" s="10">
        <f t="shared" si="6"/>
        <v>0.09225678959</v>
      </c>
      <c r="P352" s="10">
        <f t="shared" si="7"/>
        <v>-0.08353583763</v>
      </c>
    </row>
    <row r="353">
      <c r="A353" s="6">
        <v>45369.0</v>
      </c>
      <c r="B353" s="7">
        <v>68371.3072649579</v>
      </c>
      <c r="C353" s="7">
        <v>68897.1344141915</v>
      </c>
      <c r="D353" s="7">
        <v>66594.2303507649</v>
      </c>
      <c r="E353" s="7">
        <v>67548.5915664071</v>
      </c>
      <c r="F353" s="8">
        <v>4.926157949209E10</v>
      </c>
      <c r="G353" s="8">
        <v>1.32801504845429E12</v>
      </c>
      <c r="I353" s="9">
        <f t="shared" si="1"/>
        <v>-822.7156986</v>
      </c>
      <c r="J353" s="10">
        <f t="shared" si="2"/>
        <v>-0.01203305497</v>
      </c>
      <c r="K353" s="10">
        <f t="shared" si="3"/>
        <v>0.04706751313</v>
      </c>
      <c r="L353" s="9">
        <f t="shared" si="4"/>
        <v>70170.6855</v>
      </c>
      <c r="M353" s="10">
        <f t="shared" si="5"/>
        <v>0.03881789196</v>
      </c>
      <c r="N353" s="10">
        <f t="shared" si="6"/>
        <v>-0.04752869158</v>
      </c>
      <c r="P353" s="10">
        <f t="shared" si="7"/>
        <v>-0.01203305497</v>
      </c>
    </row>
    <row r="354">
      <c r="A354" s="6">
        <v>45368.0</v>
      </c>
      <c r="B354" s="7">
        <v>65316.3448826515</v>
      </c>
      <c r="C354" s="7">
        <v>68845.716235111</v>
      </c>
      <c r="D354" s="7">
        <v>64545.3181028634</v>
      </c>
      <c r="E354" s="7">
        <v>68390.6228032209</v>
      </c>
      <c r="F354" s="8">
        <v>4.471686431825E10</v>
      </c>
      <c r="G354" s="8">
        <v>1.34397820547265E12</v>
      </c>
      <c r="I354" s="9">
        <f t="shared" si="1"/>
        <v>3074.277921</v>
      </c>
      <c r="J354" s="10">
        <f t="shared" si="2"/>
        <v>0.04706751313</v>
      </c>
      <c r="K354" s="10">
        <f t="shared" si="3"/>
        <v>-0.05875809</v>
      </c>
      <c r="L354" s="9">
        <f t="shared" si="4"/>
        <v>70260.566</v>
      </c>
      <c r="M354" s="10">
        <f t="shared" si="5"/>
        <v>0.02734209932</v>
      </c>
      <c r="N354" s="10">
        <f t="shared" si="6"/>
        <v>-0.6720063682</v>
      </c>
      <c r="P354" s="10">
        <f t="shared" si="7"/>
        <v>0.04706751313</v>
      </c>
    </row>
    <row r="355">
      <c r="A355" s="6">
        <v>45367.0</v>
      </c>
      <c r="B355" s="7">
        <v>69392.4875002576</v>
      </c>
      <c r="C355" s="7">
        <v>70046.2739253852</v>
      </c>
      <c r="D355" s="7">
        <v>64801.3955477261</v>
      </c>
      <c r="E355" s="7">
        <v>65315.1174741194</v>
      </c>
      <c r="F355" s="8">
        <v>4.684219837083E10</v>
      </c>
      <c r="G355" s="8">
        <v>1.2838702891699E12</v>
      </c>
      <c r="I355" s="9">
        <f t="shared" si="1"/>
        <v>-4077.370026</v>
      </c>
      <c r="J355" s="10">
        <f t="shared" si="2"/>
        <v>-0.05875809</v>
      </c>
      <c r="K355" s="10">
        <f t="shared" si="3"/>
        <v>-0.0277932551</v>
      </c>
      <c r="L355" s="9">
        <f t="shared" si="4"/>
        <v>70715.38941</v>
      </c>
      <c r="M355" s="10">
        <f t="shared" si="5"/>
        <v>0.08268027592</v>
      </c>
      <c r="N355" s="10">
        <f t="shared" si="6"/>
        <v>0.2390926932</v>
      </c>
      <c r="P355" s="10">
        <f t="shared" si="7"/>
        <v>-0.05875809</v>
      </c>
    </row>
    <row r="356">
      <c r="A356" s="6">
        <v>45366.0</v>
      </c>
      <c r="B356" s="7">
        <v>71387.8732028734</v>
      </c>
      <c r="C356" s="7">
        <v>72357.1308820082</v>
      </c>
      <c r="D356" s="7">
        <v>65630.6940828298</v>
      </c>
      <c r="E356" s="7">
        <v>69403.7718321646</v>
      </c>
      <c r="F356" s="8">
        <v>7.832045397556E10</v>
      </c>
      <c r="G356" s="8">
        <v>1.36392884110655E12</v>
      </c>
      <c r="I356" s="9">
        <f t="shared" si="1"/>
        <v>-1984.101371</v>
      </c>
      <c r="J356" s="10">
        <f t="shared" si="2"/>
        <v>-0.0277932551</v>
      </c>
      <c r="K356" s="10">
        <f t="shared" si="3"/>
        <v>-0.02302679141</v>
      </c>
      <c r="L356" s="9">
        <f t="shared" si="4"/>
        <v>70557.72139</v>
      </c>
      <c r="M356" s="10">
        <f t="shared" si="5"/>
        <v>0.01662661158</v>
      </c>
      <c r="N356" s="10">
        <f t="shared" si="6"/>
        <v>0.1909915945</v>
      </c>
      <c r="P356" s="10">
        <f t="shared" si="7"/>
        <v>-0.0277932551</v>
      </c>
    </row>
    <row r="357">
      <c r="A357" s="6">
        <v>45365.0</v>
      </c>
      <c r="B357" s="7">
        <v>73079.3733787985</v>
      </c>
      <c r="C357" s="7">
        <v>73750.07385038</v>
      </c>
      <c r="D357" s="7">
        <v>68563.0227681066</v>
      </c>
      <c r="E357" s="7">
        <v>71396.5898919832</v>
      </c>
      <c r="F357" s="8">
        <v>5.959460569801E10</v>
      </c>
      <c r="G357" s="8">
        <v>1.40309295386588E12</v>
      </c>
      <c r="I357" s="9">
        <f t="shared" si="1"/>
        <v>-1682.783487</v>
      </c>
      <c r="J357" s="10">
        <f t="shared" si="2"/>
        <v>-0.02302679141</v>
      </c>
      <c r="K357" s="10">
        <f t="shared" si="3"/>
        <v>0.02240258579</v>
      </c>
      <c r="L357" s="9">
        <f t="shared" si="4"/>
        <v>69918.99186</v>
      </c>
      <c r="M357" s="10">
        <f t="shared" si="5"/>
        <v>-0.02069563872</v>
      </c>
      <c r="N357" s="10">
        <f t="shared" si="6"/>
        <v>-0.2974723693</v>
      </c>
      <c r="P357" s="10">
        <f t="shared" si="7"/>
        <v>-0.02302679141</v>
      </c>
    </row>
    <row r="358">
      <c r="A358" s="6">
        <v>45364.0</v>
      </c>
      <c r="B358" s="7">
        <v>71482.1170682073</v>
      </c>
      <c r="C358" s="7">
        <v>73637.4747859581</v>
      </c>
      <c r="D358" s="7">
        <v>71334.092382423</v>
      </c>
      <c r="E358" s="7">
        <v>73083.5013282129</v>
      </c>
      <c r="F358" s="8">
        <v>4.821253692931E10</v>
      </c>
      <c r="G358" s="8">
        <v>1.43627182260571E12</v>
      </c>
      <c r="I358" s="9">
        <f t="shared" si="1"/>
        <v>1601.38426</v>
      </c>
      <c r="J358" s="10">
        <f t="shared" si="2"/>
        <v>0.02240258579</v>
      </c>
      <c r="K358" s="10">
        <f t="shared" si="3"/>
        <v>-0.008926571189</v>
      </c>
      <c r="L358" s="9">
        <f t="shared" si="4"/>
        <v>68922.32064</v>
      </c>
      <c r="M358" s="10">
        <f t="shared" si="5"/>
        <v>-0.05693734716</v>
      </c>
      <c r="N358" s="10">
        <f t="shared" si="6"/>
        <v>-0.05055152794</v>
      </c>
      <c r="P358" s="10">
        <f t="shared" si="7"/>
        <v>0.02240258579</v>
      </c>
    </row>
    <row r="359">
      <c r="A359" s="6">
        <v>45363.0</v>
      </c>
      <c r="B359" s="7">
        <v>72125.1216267045</v>
      </c>
      <c r="C359" s="7">
        <v>72825.6573705477</v>
      </c>
      <c r="D359" s="7">
        <v>68728.8543331391</v>
      </c>
      <c r="E359" s="7">
        <v>71481.2915939556</v>
      </c>
      <c r="F359" s="8">
        <v>6.255443452034E10</v>
      </c>
      <c r="G359" s="8">
        <v>1.40481031168006E12</v>
      </c>
      <c r="I359" s="9">
        <f t="shared" si="1"/>
        <v>-643.8300327</v>
      </c>
      <c r="J359" s="10">
        <f t="shared" si="2"/>
        <v>-0.008926571189</v>
      </c>
      <c r="K359" s="10">
        <f t="shared" si="3"/>
        <v>0.04496275069</v>
      </c>
      <c r="L359" s="9">
        <f t="shared" si="4"/>
        <v>68495.82548</v>
      </c>
      <c r="M359" s="10">
        <f t="shared" si="5"/>
        <v>-0.04176569904</v>
      </c>
      <c r="N359" s="10">
        <f t="shared" si="6"/>
        <v>0.4570025426</v>
      </c>
      <c r="P359" s="10">
        <f t="shared" si="7"/>
        <v>-0.008926571189</v>
      </c>
    </row>
    <row r="360">
      <c r="A360" s="6">
        <v>45362.0</v>
      </c>
      <c r="B360" s="7">
        <v>69020.5497746578</v>
      </c>
      <c r="C360" s="7">
        <v>72850.7135799679</v>
      </c>
      <c r="D360" s="7">
        <v>67194.8861518091</v>
      </c>
      <c r="E360" s="7">
        <v>72123.9035465021</v>
      </c>
      <c r="F360" s="8">
        <v>6.571665676481E10</v>
      </c>
      <c r="G360" s="8">
        <v>1.41738074779566E12</v>
      </c>
      <c r="I360" s="9">
        <f t="shared" si="1"/>
        <v>3103.353772</v>
      </c>
      <c r="J360" s="10">
        <f t="shared" si="2"/>
        <v>0.04496275069</v>
      </c>
      <c r="K360" s="10">
        <f t="shared" si="3"/>
        <v>0.007584358673</v>
      </c>
      <c r="L360" s="9">
        <f t="shared" si="4"/>
        <v>67770.20987</v>
      </c>
      <c r="M360" s="10">
        <f t="shared" si="5"/>
        <v>-0.06036408822</v>
      </c>
      <c r="N360" s="10">
        <f t="shared" si="6"/>
        <v>0.3944158731</v>
      </c>
      <c r="P360" s="10">
        <f t="shared" si="7"/>
        <v>0.04496275069</v>
      </c>
    </row>
    <row r="361">
      <c r="A361" s="6">
        <v>45361.0</v>
      </c>
      <c r="B361" s="7">
        <v>68500.2558542071</v>
      </c>
      <c r="C361" s="7">
        <v>70005.1999005997</v>
      </c>
      <c r="D361" s="7">
        <v>68239.9803865003</v>
      </c>
      <c r="E361" s="7">
        <v>69019.7863638058</v>
      </c>
      <c r="F361" s="8">
        <v>3.568397753152E10</v>
      </c>
      <c r="G361" s="8">
        <v>1.35628449314736E12</v>
      </c>
      <c r="I361" s="9">
        <f t="shared" si="1"/>
        <v>519.5305096</v>
      </c>
      <c r="J361" s="10">
        <f t="shared" si="2"/>
        <v>0.007584358673</v>
      </c>
      <c r="K361" s="10">
        <f t="shared" si="3"/>
        <v>0.002922748775</v>
      </c>
      <c r="L361" s="9">
        <f t="shared" si="4"/>
        <v>67457.81575</v>
      </c>
      <c r="M361" s="10">
        <f t="shared" si="5"/>
        <v>-0.02263076575</v>
      </c>
      <c r="N361" s="10">
        <f t="shared" si="6"/>
        <v>-1.739650116</v>
      </c>
      <c r="P361" s="10">
        <f t="shared" si="7"/>
        <v>0.007584358673</v>
      </c>
    </row>
    <row r="362">
      <c r="A362" s="6">
        <v>45360.0</v>
      </c>
      <c r="B362" s="7">
        <v>68299.2597262835</v>
      </c>
      <c r="C362" s="7">
        <v>68673.0580341934</v>
      </c>
      <c r="D362" s="7">
        <v>68053.1252189707</v>
      </c>
      <c r="E362" s="7">
        <v>68498.8813040087</v>
      </c>
      <c r="F362" s="8">
        <v>2.160965037903E10</v>
      </c>
      <c r="G362" s="8">
        <v>1.34601461497761E12</v>
      </c>
      <c r="I362" s="9">
        <f t="shared" si="1"/>
        <v>199.6215777</v>
      </c>
      <c r="J362" s="10">
        <f t="shared" si="2"/>
        <v>0.002922748775</v>
      </c>
      <c r="K362" s="10">
        <f t="shared" si="3"/>
        <v>0.0203471915</v>
      </c>
      <c r="L362" s="9">
        <f t="shared" si="4"/>
        <v>67110.79389</v>
      </c>
      <c r="M362" s="10">
        <f t="shared" si="5"/>
        <v>-0.02026438073</v>
      </c>
      <c r="N362" s="10">
        <f t="shared" si="6"/>
        <v>0.2062963452</v>
      </c>
      <c r="P362" s="10">
        <f t="shared" si="7"/>
        <v>0.002922748775</v>
      </c>
    </row>
    <row r="363">
      <c r="A363" s="6">
        <v>45359.0</v>
      </c>
      <c r="B363" s="7">
        <v>66938.093484834</v>
      </c>
      <c r="C363" s="7">
        <v>70083.0516244158</v>
      </c>
      <c r="D363" s="7">
        <v>66230.4521398548</v>
      </c>
      <c r="E363" s="7">
        <v>68300.0956913071</v>
      </c>
      <c r="F363" s="8">
        <v>5.920288117224E10</v>
      </c>
      <c r="G363" s="8">
        <v>1.34199289397051E12</v>
      </c>
      <c r="I363" s="9">
        <f t="shared" si="1"/>
        <v>1362.002206</v>
      </c>
      <c r="J363" s="10">
        <f t="shared" si="2"/>
        <v>0.0203471915</v>
      </c>
      <c r="K363" s="10">
        <f t="shared" si="3"/>
        <v>0.01249235669</v>
      </c>
      <c r="L363" s="9">
        <f t="shared" si="4"/>
        <v>66516.14299</v>
      </c>
      <c r="M363" s="10">
        <f t="shared" si="5"/>
        <v>-0.02611932939</v>
      </c>
      <c r="N363" s="10">
        <f t="shared" si="6"/>
        <v>-0.4630963498</v>
      </c>
      <c r="P363" s="10">
        <f t="shared" si="7"/>
        <v>0.0203471915</v>
      </c>
    </row>
    <row r="364">
      <c r="A364" s="6">
        <v>45358.0</v>
      </c>
      <c r="B364" s="7">
        <v>66099.7416524941</v>
      </c>
      <c r="C364" s="7">
        <v>68029.9186923244</v>
      </c>
      <c r="D364" s="7">
        <v>65655.5342002876</v>
      </c>
      <c r="E364" s="7">
        <v>66925.4832022114</v>
      </c>
      <c r="F364" s="8">
        <v>4.698954315921E10</v>
      </c>
      <c r="G364" s="8">
        <v>1.31518205607144E12</v>
      </c>
      <c r="I364" s="9">
        <f t="shared" si="1"/>
        <v>825.7415497</v>
      </c>
      <c r="J364" s="10">
        <f t="shared" si="2"/>
        <v>0.01249235669</v>
      </c>
      <c r="K364" s="10">
        <f t="shared" si="3"/>
        <v>0.03654587121</v>
      </c>
      <c r="L364" s="9">
        <f t="shared" si="4"/>
        <v>66106.80279</v>
      </c>
      <c r="M364" s="10">
        <f t="shared" si="5"/>
        <v>-0.01223271579</v>
      </c>
      <c r="N364" s="10">
        <f t="shared" si="6"/>
        <v>1</v>
      </c>
      <c r="P364" s="10">
        <f t="shared" si="7"/>
        <v>0.01249235669</v>
      </c>
    </row>
    <row r="365">
      <c r="A365" s="6">
        <v>45357.0</v>
      </c>
      <c r="B365" s="7">
        <v>63776.0514257971</v>
      </c>
      <c r="C365" s="7">
        <v>67637.9298587807</v>
      </c>
      <c r="D365" s="7">
        <v>62848.6715193177</v>
      </c>
      <c r="E365" s="7">
        <v>66106.8027872293</v>
      </c>
      <c r="F365" s="8">
        <v>6.875022907349E10</v>
      </c>
      <c r="G365" s="8">
        <v>1.29863518434989E12</v>
      </c>
      <c r="I365" s="9">
        <f t="shared" si="1"/>
        <v>2330.751361</v>
      </c>
      <c r="J365" s="10">
        <f t="shared" si="2"/>
        <v>0.03654587121</v>
      </c>
      <c r="K365" s="11" t="str">
        <f t="shared" si="3"/>
        <v/>
      </c>
      <c r="L365" s="11"/>
      <c r="M365" s="11"/>
      <c r="N365" s="10" t="str">
        <f t="shared" si="6"/>
        <v>#DIV/0!</v>
      </c>
      <c r="P365" s="10">
        <f t="shared" si="7"/>
        <v>0.03654587121</v>
      </c>
    </row>
    <row r="366">
      <c r="I366" s="12"/>
      <c r="J366" s="12"/>
      <c r="K366" s="12"/>
      <c r="L366" s="12"/>
      <c r="M366" s="12"/>
      <c r="N366" s="13"/>
      <c r="P366" s="12"/>
    </row>
    <row r="367">
      <c r="I367" s="12"/>
      <c r="J367" s="12"/>
      <c r="K367" s="12"/>
      <c r="L367" s="12"/>
      <c r="M367" s="12"/>
      <c r="N367" s="13"/>
      <c r="P367" s="12"/>
    </row>
    <row r="368">
      <c r="I368" s="12"/>
      <c r="J368" s="12"/>
      <c r="K368" s="12"/>
      <c r="L368" s="12"/>
      <c r="M368" s="12"/>
      <c r="N368" s="13"/>
      <c r="P368" s="12"/>
    </row>
    <row r="369">
      <c r="I369" s="12"/>
      <c r="J369" s="12"/>
      <c r="K369" s="12"/>
      <c r="L369" s="12"/>
      <c r="M369" s="12"/>
      <c r="N369" s="13"/>
      <c r="P369" s="12"/>
    </row>
    <row r="370">
      <c r="I370" s="12"/>
      <c r="J370" s="12"/>
      <c r="K370" s="12"/>
      <c r="L370" s="12"/>
      <c r="M370" s="12"/>
      <c r="N370" s="13"/>
      <c r="P370" s="12"/>
    </row>
    <row r="371">
      <c r="I371" s="12"/>
      <c r="J371" s="12"/>
      <c r="K371" s="12"/>
      <c r="L371" s="12"/>
      <c r="M371" s="12"/>
      <c r="N371" s="13"/>
      <c r="P371" s="12"/>
    </row>
    <row r="372">
      <c r="I372" s="12"/>
      <c r="J372" s="12"/>
      <c r="K372" s="12"/>
      <c r="L372" s="12"/>
      <c r="M372" s="12"/>
      <c r="N372" s="13"/>
      <c r="P372" s="12"/>
    </row>
    <row r="373">
      <c r="I373" s="12"/>
      <c r="J373" s="12"/>
      <c r="K373" s="12"/>
      <c r="L373" s="12"/>
      <c r="M373" s="12"/>
      <c r="N373" s="13"/>
      <c r="P373" s="12"/>
    </row>
    <row r="374">
      <c r="I374" s="12"/>
      <c r="J374" s="12"/>
      <c r="K374" s="12"/>
      <c r="L374" s="12"/>
      <c r="M374" s="12"/>
      <c r="N374" s="13"/>
      <c r="P374" s="12"/>
    </row>
    <row r="375">
      <c r="I375" s="12"/>
      <c r="J375" s="12"/>
      <c r="K375" s="12"/>
      <c r="L375" s="12"/>
      <c r="M375" s="12"/>
      <c r="N375" s="13"/>
      <c r="P375" s="12"/>
    </row>
    <row r="376">
      <c r="I376" s="12"/>
      <c r="J376" s="12"/>
      <c r="K376" s="12"/>
      <c r="L376" s="12"/>
      <c r="M376" s="12"/>
      <c r="N376" s="13"/>
      <c r="P376" s="12"/>
    </row>
    <row r="377">
      <c r="I377" s="12"/>
      <c r="J377" s="12"/>
      <c r="K377" s="12"/>
      <c r="L377" s="12"/>
      <c r="M377" s="12"/>
      <c r="N377" s="13"/>
      <c r="P377" s="12"/>
    </row>
    <row r="378">
      <c r="I378" s="12"/>
      <c r="J378" s="12"/>
      <c r="K378" s="12"/>
      <c r="L378" s="12"/>
      <c r="M378" s="12"/>
      <c r="N378" s="13"/>
      <c r="P378" s="12"/>
    </row>
    <row r="379">
      <c r="I379" s="12"/>
      <c r="J379" s="12"/>
      <c r="K379" s="12"/>
      <c r="L379" s="12"/>
      <c r="M379" s="12"/>
      <c r="N379" s="13"/>
      <c r="P379" s="12"/>
    </row>
    <row r="380">
      <c r="I380" s="12"/>
      <c r="J380" s="12"/>
      <c r="K380" s="12"/>
      <c r="L380" s="12"/>
      <c r="M380" s="12"/>
      <c r="N380" s="13"/>
      <c r="P380" s="12"/>
    </row>
    <row r="381">
      <c r="I381" s="12"/>
      <c r="J381" s="12"/>
      <c r="K381" s="12"/>
      <c r="L381" s="12"/>
      <c r="M381" s="12"/>
      <c r="N381" s="13"/>
      <c r="P381" s="12"/>
    </row>
    <row r="382">
      <c r="I382" s="12"/>
      <c r="J382" s="12"/>
      <c r="K382" s="12"/>
      <c r="L382" s="12"/>
      <c r="M382" s="12"/>
      <c r="N382" s="13"/>
      <c r="P382" s="12"/>
    </row>
    <row r="383">
      <c r="I383" s="12"/>
      <c r="J383" s="12"/>
      <c r="K383" s="12"/>
      <c r="L383" s="12"/>
      <c r="M383" s="12"/>
      <c r="N383" s="13"/>
      <c r="P383" s="12"/>
    </row>
    <row r="384">
      <c r="I384" s="12"/>
      <c r="J384" s="12"/>
      <c r="K384" s="12"/>
      <c r="L384" s="12"/>
      <c r="M384" s="12"/>
      <c r="N384" s="13"/>
      <c r="P384" s="12"/>
    </row>
    <row r="385">
      <c r="I385" s="12"/>
      <c r="J385" s="12"/>
      <c r="K385" s="12"/>
      <c r="L385" s="12"/>
      <c r="M385" s="12"/>
      <c r="N385" s="13"/>
      <c r="P385" s="12"/>
    </row>
    <row r="386">
      <c r="I386" s="12"/>
      <c r="J386" s="12"/>
      <c r="K386" s="12"/>
      <c r="L386" s="12"/>
      <c r="M386" s="12"/>
      <c r="N386" s="13"/>
      <c r="P386" s="12"/>
    </row>
    <row r="387">
      <c r="I387" s="12"/>
      <c r="J387" s="12"/>
      <c r="K387" s="12"/>
      <c r="L387" s="12"/>
      <c r="M387" s="12"/>
      <c r="N387" s="13"/>
      <c r="P387" s="12"/>
    </row>
    <row r="388">
      <c r="I388" s="12"/>
      <c r="J388" s="12"/>
      <c r="K388" s="12"/>
      <c r="L388" s="12"/>
      <c r="M388" s="12"/>
      <c r="N388" s="13"/>
      <c r="P388" s="12"/>
    </row>
    <row r="389">
      <c r="I389" s="12"/>
      <c r="J389" s="12"/>
      <c r="K389" s="12"/>
      <c r="L389" s="12"/>
      <c r="M389" s="12"/>
      <c r="N389" s="13"/>
      <c r="P389" s="12"/>
    </row>
    <row r="390">
      <c r="I390" s="12"/>
      <c r="J390" s="12"/>
      <c r="K390" s="12"/>
      <c r="L390" s="12"/>
      <c r="M390" s="12"/>
      <c r="N390" s="13"/>
      <c r="P390" s="12"/>
    </row>
    <row r="391">
      <c r="I391" s="12"/>
      <c r="J391" s="12"/>
      <c r="K391" s="12"/>
      <c r="L391" s="12"/>
      <c r="M391" s="12"/>
      <c r="N391" s="13"/>
      <c r="P391" s="12"/>
    </row>
    <row r="392">
      <c r="I392" s="12"/>
      <c r="J392" s="12"/>
      <c r="K392" s="12"/>
      <c r="L392" s="12"/>
      <c r="M392" s="12"/>
      <c r="N392" s="13"/>
      <c r="P392" s="12"/>
    </row>
    <row r="393">
      <c r="I393" s="12"/>
      <c r="J393" s="12"/>
      <c r="K393" s="12"/>
      <c r="L393" s="12"/>
      <c r="M393" s="12"/>
      <c r="N393" s="13"/>
      <c r="P393" s="12"/>
    </row>
    <row r="394">
      <c r="I394" s="12"/>
      <c r="J394" s="12"/>
      <c r="K394" s="12"/>
      <c r="L394" s="12"/>
      <c r="M394" s="12"/>
      <c r="N394" s="13"/>
      <c r="P394" s="12"/>
    </row>
    <row r="395">
      <c r="I395" s="12"/>
      <c r="J395" s="12"/>
      <c r="K395" s="12"/>
      <c r="L395" s="12"/>
      <c r="M395" s="12"/>
      <c r="N395" s="13"/>
      <c r="P395" s="12"/>
    </row>
    <row r="396">
      <c r="I396" s="12"/>
      <c r="J396" s="12"/>
      <c r="K396" s="12"/>
      <c r="L396" s="12"/>
      <c r="M396" s="12"/>
      <c r="N396" s="13"/>
      <c r="P396" s="12"/>
    </row>
    <row r="397">
      <c r="I397" s="12"/>
      <c r="J397" s="12"/>
      <c r="K397" s="12"/>
      <c r="L397" s="12"/>
      <c r="M397" s="12"/>
      <c r="N397" s="13"/>
      <c r="P397" s="12"/>
    </row>
    <row r="398">
      <c r="I398" s="12"/>
      <c r="J398" s="12"/>
      <c r="K398" s="12"/>
      <c r="L398" s="12"/>
      <c r="M398" s="12"/>
      <c r="N398" s="13"/>
      <c r="P398" s="12"/>
    </row>
    <row r="399">
      <c r="I399" s="12"/>
      <c r="J399" s="12"/>
      <c r="K399" s="12"/>
      <c r="L399" s="12"/>
      <c r="M399" s="12"/>
      <c r="N399" s="13"/>
      <c r="P399" s="12"/>
    </row>
    <row r="400">
      <c r="I400" s="12"/>
      <c r="J400" s="12"/>
      <c r="K400" s="12"/>
      <c r="L400" s="12"/>
      <c r="M400" s="12"/>
      <c r="N400" s="13"/>
      <c r="P400" s="12"/>
    </row>
    <row r="401">
      <c r="I401" s="12"/>
      <c r="J401" s="12"/>
      <c r="K401" s="12"/>
      <c r="L401" s="12"/>
      <c r="M401" s="12"/>
      <c r="N401" s="13"/>
      <c r="P401" s="12"/>
    </row>
    <row r="402">
      <c r="I402" s="12"/>
      <c r="J402" s="12"/>
      <c r="K402" s="12"/>
      <c r="L402" s="12"/>
      <c r="M402" s="12"/>
      <c r="N402" s="13"/>
      <c r="P402" s="12"/>
    </row>
    <row r="403">
      <c r="I403" s="12"/>
      <c r="J403" s="12"/>
      <c r="K403" s="12"/>
      <c r="L403" s="12"/>
      <c r="M403" s="12"/>
      <c r="N403" s="13"/>
      <c r="P403" s="12"/>
    </row>
    <row r="404">
      <c r="I404" s="12"/>
      <c r="J404" s="12"/>
      <c r="K404" s="12"/>
      <c r="L404" s="12"/>
      <c r="M404" s="12"/>
      <c r="N404" s="13"/>
      <c r="P404" s="12"/>
    </row>
    <row r="405">
      <c r="I405" s="12"/>
      <c r="J405" s="12"/>
      <c r="K405" s="12"/>
      <c r="L405" s="12"/>
      <c r="M405" s="12"/>
      <c r="N405" s="13"/>
      <c r="P405" s="12"/>
    </row>
    <row r="406">
      <c r="I406" s="12"/>
      <c r="J406" s="12"/>
      <c r="K406" s="12"/>
      <c r="L406" s="12"/>
      <c r="M406" s="12"/>
      <c r="N406" s="13"/>
      <c r="P406" s="12"/>
    </row>
    <row r="407">
      <c r="I407" s="12"/>
      <c r="J407" s="12"/>
      <c r="K407" s="12"/>
      <c r="L407" s="12"/>
      <c r="M407" s="12"/>
      <c r="N407" s="13"/>
      <c r="P407" s="12"/>
    </row>
    <row r="408">
      <c r="I408" s="12"/>
      <c r="J408" s="12"/>
      <c r="K408" s="12"/>
      <c r="L408" s="12"/>
      <c r="M408" s="12"/>
      <c r="N408" s="13"/>
      <c r="P408" s="12"/>
    </row>
    <row r="409">
      <c r="I409" s="12"/>
      <c r="J409" s="12"/>
      <c r="K409" s="12"/>
      <c r="L409" s="12"/>
      <c r="M409" s="12"/>
      <c r="N409" s="13"/>
      <c r="P409" s="12"/>
    </row>
    <row r="410">
      <c r="I410" s="12"/>
      <c r="J410" s="12"/>
      <c r="K410" s="12"/>
      <c r="L410" s="12"/>
      <c r="M410" s="12"/>
      <c r="N410" s="13"/>
      <c r="P410" s="12"/>
    </row>
    <row r="411">
      <c r="I411" s="12"/>
      <c r="J411" s="12"/>
      <c r="K411" s="12"/>
      <c r="L411" s="12"/>
      <c r="M411" s="12"/>
      <c r="N411" s="13"/>
      <c r="P411" s="12"/>
    </row>
    <row r="412">
      <c r="I412" s="12"/>
      <c r="J412" s="12"/>
      <c r="K412" s="12"/>
      <c r="L412" s="12"/>
      <c r="M412" s="12"/>
      <c r="N412" s="13"/>
      <c r="P412" s="12"/>
    </row>
    <row r="413">
      <c r="I413" s="12"/>
      <c r="J413" s="12"/>
      <c r="K413" s="12"/>
      <c r="L413" s="12"/>
      <c r="M413" s="12"/>
      <c r="N413" s="13"/>
      <c r="P413" s="12"/>
    </row>
    <row r="414">
      <c r="I414" s="12"/>
      <c r="J414" s="12"/>
      <c r="K414" s="12"/>
      <c r="L414" s="12"/>
      <c r="M414" s="12"/>
      <c r="N414" s="13"/>
      <c r="P414" s="12"/>
    </row>
    <row r="415">
      <c r="I415" s="12"/>
      <c r="J415" s="12"/>
      <c r="K415" s="12"/>
      <c r="L415" s="12"/>
      <c r="M415" s="12"/>
      <c r="N415" s="13"/>
      <c r="P415" s="12"/>
    </row>
    <row r="416">
      <c r="I416" s="12"/>
      <c r="J416" s="12"/>
      <c r="K416" s="12"/>
      <c r="L416" s="12"/>
      <c r="M416" s="12"/>
      <c r="N416" s="13"/>
      <c r="P416" s="12"/>
    </row>
    <row r="417">
      <c r="I417" s="12"/>
      <c r="J417" s="12"/>
      <c r="K417" s="12"/>
      <c r="L417" s="12"/>
      <c r="M417" s="12"/>
      <c r="N417" s="13"/>
      <c r="P417" s="12"/>
    </row>
    <row r="418">
      <c r="I418" s="12"/>
      <c r="J418" s="12"/>
      <c r="K418" s="12"/>
      <c r="L418" s="12"/>
      <c r="M418" s="12"/>
      <c r="N418" s="13"/>
      <c r="P418" s="12"/>
    </row>
    <row r="419">
      <c r="I419" s="12"/>
      <c r="J419" s="12"/>
      <c r="K419" s="12"/>
      <c r="L419" s="12"/>
      <c r="M419" s="12"/>
      <c r="N419" s="13"/>
      <c r="P419" s="12"/>
    </row>
    <row r="420">
      <c r="I420" s="12"/>
      <c r="J420" s="12"/>
      <c r="K420" s="12"/>
      <c r="L420" s="12"/>
      <c r="M420" s="12"/>
      <c r="N420" s="13"/>
      <c r="P420" s="12"/>
    </row>
    <row r="421">
      <c r="I421" s="12"/>
      <c r="J421" s="12"/>
      <c r="K421" s="12"/>
      <c r="L421" s="12"/>
      <c r="M421" s="12"/>
      <c r="N421" s="13"/>
      <c r="P421" s="12"/>
    </row>
    <row r="422">
      <c r="I422" s="12"/>
      <c r="J422" s="12"/>
      <c r="K422" s="12"/>
      <c r="L422" s="12"/>
      <c r="M422" s="12"/>
      <c r="N422" s="13"/>
      <c r="P422" s="12"/>
    </row>
    <row r="423">
      <c r="I423" s="12"/>
      <c r="J423" s="12"/>
      <c r="K423" s="12"/>
      <c r="L423" s="12"/>
      <c r="M423" s="12"/>
      <c r="N423" s="13"/>
      <c r="P423" s="12"/>
    </row>
    <row r="424">
      <c r="I424" s="12"/>
      <c r="J424" s="12"/>
      <c r="K424" s="12"/>
      <c r="L424" s="12"/>
      <c r="M424" s="12"/>
      <c r="N424" s="13"/>
      <c r="P424" s="12"/>
    </row>
    <row r="425">
      <c r="I425" s="12"/>
      <c r="J425" s="12"/>
      <c r="K425" s="12"/>
      <c r="L425" s="12"/>
      <c r="M425" s="12"/>
      <c r="N425" s="13"/>
      <c r="P425" s="12"/>
    </row>
    <row r="426">
      <c r="I426" s="12"/>
      <c r="J426" s="12"/>
      <c r="K426" s="12"/>
      <c r="L426" s="12"/>
      <c r="M426" s="12"/>
      <c r="N426" s="13"/>
      <c r="P426" s="12"/>
    </row>
    <row r="427">
      <c r="I427" s="12"/>
      <c r="J427" s="12"/>
      <c r="K427" s="12"/>
      <c r="L427" s="12"/>
      <c r="M427" s="12"/>
      <c r="N427" s="13"/>
      <c r="P427" s="12"/>
    </row>
    <row r="428">
      <c r="I428" s="12"/>
      <c r="J428" s="12"/>
      <c r="K428" s="12"/>
      <c r="L428" s="12"/>
      <c r="M428" s="12"/>
      <c r="N428" s="13"/>
      <c r="P428" s="12"/>
    </row>
    <row r="429">
      <c r="I429" s="12"/>
      <c r="J429" s="12"/>
      <c r="K429" s="12"/>
      <c r="L429" s="12"/>
      <c r="M429" s="12"/>
      <c r="N429" s="13"/>
      <c r="P429" s="12"/>
    </row>
    <row r="430">
      <c r="I430" s="12"/>
      <c r="J430" s="12"/>
      <c r="K430" s="12"/>
      <c r="L430" s="12"/>
      <c r="M430" s="12"/>
      <c r="N430" s="13"/>
      <c r="P430" s="12"/>
    </row>
    <row r="431">
      <c r="I431" s="12"/>
      <c r="J431" s="12"/>
      <c r="K431" s="12"/>
      <c r="L431" s="12"/>
      <c r="M431" s="12"/>
      <c r="N431" s="13"/>
      <c r="P431" s="12"/>
    </row>
    <row r="432">
      <c r="I432" s="12"/>
      <c r="J432" s="12"/>
      <c r="K432" s="12"/>
      <c r="L432" s="12"/>
      <c r="M432" s="12"/>
      <c r="N432" s="13"/>
      <c r="P432" s="12"/>
    </row>
    <row r="433">
      <c r="I433" s="12"/>
      <c r="J433" s="12"/>
      <c r="K433" s="12"/>
      <c r="L433" s="12"/>
      <c r="M433" s="12"/>
      <c r="N433" s="13"/>
      <c r="P433" s="12"/>
    </row>
    <row r="434">
      <c r="I434" s="12"/>
      <c r="J434" s="12"/>
      <c r="K434" s="12"/>
      <c r="L434" s="12"/>
      <c r="M434" s="12"/>
      <c r="N434" s="13"/>
      <c r="P434" s="12"/>
    </row>
    <row r="435">
      <c r="I435" s="12"/>
      <c r="J435" s="12"/>
      <c r="K435" s="12"/>
      <c r="L435" s="12"/>
      <c r="M435" s="12"/>
      <c r="N435" s="13"/>
      <c r="P435" s="12"/>
    </row>
    <row r="436">
      <c r="I436" s="12"/>
      <c r="J436" s="12"/>
      <c r="K436" s="12"/>
      <c r="L436" s="12"/>
      <c r="M436" s="12"/>
      <c r="N436" s="13"/>
      <c r="P436" s="12"/>
    </row>
    <row r="437">
      <c r="I437" s="12"/>
      <c r="J437" s="12"/>
      <c r="K437" s="12"/>
      <c r="L437" s="12"/>
      <c r="M437" s="12"/>
      <c r="N437" s="13"/>
      <c r="P437" s="12"/>
    </row>
    <row r="438">
      <c r="I438" s="12"/>
      <c r="J438" s="12"/>
      <c r="K438" s="12"/>
      <c r="L438" s="12"/>
      <c r="M438" s="12"/>
      <c r="N438" s="13"/>
      <c r="P438" s="12"/>
    </row>
    <row r="439">
      <c r="I439" s="12"/>
      <c r="J439" s="12"/>
      <c r="K439" s="12"/>
      <c r="L439" s="12"/>
      <c r="M439" s="12"/>
      <c r="N439" s="13"/>
      <c r="P439" s="12"/>
    </row>
    <row r="440">
      <c r="I440" s="12"/>
      <c r="J440" s="12"/>
      <c r="K440" s="12"/>
      <c r="L440" s="12"/>
      <c r="M440" s="12"/>
      <c r="N440" s="13"/>
      <c r="P440" s="12"/>
    </row>
    <row r="441">
      <c r="I441" s="12"/>
      <c r="J441" s="12"/>
      <c r="K441" s="12"/>
      <c r="L441" s="12"/>
      <c r="M441" s="12"/>
      <c r="N441" s="13"/>
      <c r="P441" s="12"/>
    </row>
    <row r="442">
      <c r="I442" s="12"/>
      <c r="J442" s="12"/>
      <c r="K442" s="12"/>
      <c r="L442" s="12"/>
      <c r="M442" s="12"/>
      <c r="N442" s="13"/>
      <c r="P442" s="12"/>
    </row>
    <row r="443">
      <c r="I443" s="12"/>
      <c r="J443" s="12"/>
      <c r="K443" s="12"/>
      <c r="L443" s="12"/>
      <c r="M443" s="12"/>
      <c r="N443" s="13"/>
      <c r="P443" s="12"/>
    </row>
    <row r="444">
      <c r="I444" s="12"/>
      <c r="J444" s="12"/>
      <c r="K444" s="12"/>
      <c r="L444" s="12"/>
      <c r="M444" s="12"/>
      <c r="N444" s="13"/>
      <c r="P444" s="12"/>
    </row>
    <row r="445">
      <c r="I445" s="12"/>
      <c r="J445" s="12"/>
      <c r="K445" s="12"/>
      <c r="L445" s="12"/>
      <c r="M445" s="12"/>
      <c r="N445" s="13"/>
      <c r="P445" s="12"/>
    </row>
    <row r="446">
      <c r="I446" s="12"/>
      <c r="J446" s="12"/>
      <c r="K446" s="12"/>
      <c r="L446" s="12"/>
      <c r="M446" s="12"/>
      <c r="N446" s="13"/>
      <c r="P446" s="12"/>
    </row>
    <row r="447">
      <c r="I447" s="12"/>
      <c r="J447" s="12"/>
      <c r="K447" s="12"/>
      <c r="L447" s="12"/>
      <c r="M447" s="12"/>
      <c r="N447" s="13"/>
      <c r="P447" s="12"/>
    </row>
    <row r="448">
      <c r="I448" s="12"/>
      <c r="J448" s="12"/>
      <c r="K448" s="12"/>
      <c r="L448" s="12"/>
      <c r="M448" s="12"/>
      <c r="N448" s="13"/>
      <c r="P448" s="12"/>
    </row>
    <row r="449">
      <c r="I449" s="12"/>
      <c r="J449" s="12"/>
      <c r="K449" s="12"/>
      <c r="L449" s="12"/>
      <c r="M449" s="12"/>
      <c r="N449" s="13"/>
      <c r="P449" s="12"/>
    </row>
    <row r="450">
      <c r="I450" s="12"/>
      <c r="J450" s="12"/>
      <c r="K450" s="12"/>
      <c r="L450" s="12"/>
      <c r="M450" s="12"/>
      <c r="N450" s="13"/>
      <c r="P450" s="12"/>
    </row>
    <row r="451">
      <c r="I451" s="12"/>
      <c r="J451" s="12"/>
      <c r="K451" s="12"/>
      <c r="L451" s="12"/>
      <c r="M451" s="12"/>
      <c r="N451" s="13"/>
      <c r="P451" s="12"/>
    </row>
    <row r="452">
      <c r="I452" s="12"/>
      <c r="J452" s="12"/>
      <c r="K452" s="12"/>
      <c r="L452" s="12"/>
      <c r="M452" s="12"/>
      <c r="N452" s="13"/>
      <c r="P452" s="12"/>
    </row>
    <row r="453">
      <c r="I453" s="12"/>
      <c r="J453" s="12"/>
      <c r="K453" s="12"/>
      <c r="L453" s="12"/>
      <c r="M453" s="12"/>
      <c r="N453" s="13"/>
      <c r="P453" s="12"/>
    </row>
    <row r="454">
      <c r="I454" s="12"/>
      <c r="J454" s="12"/>
      <c r="K454" s="12"/>
      <c r="L454" s="12"/>
      <c r="M454" s="12"/>
      <c r="N454" s="13"/>
      <c r="P454" s="12"/>
    </row>
    <row r="455">
      <c r="I455" s="12"/>
      <c r="J455" s="12"/>
      <c r="K455" s="12"/>
      <c r="L455" s="12"/>
      <c r="M455" s="12"/>
      <c r="N455" s="13"/>
      <c r="P455" s="12"/>
    </row>
    <row r="456">
      <c r="I456" s="12"/>
      <c r="J456" s="12"/>
      <c r="K456" s="12"/>
      <c r="L456" s="12"/>
      <c r="M456" s="12"/>
      <c r="N456" s="13"/>
      <c r="P456" s="12"/>
    </row>
    <row r="457">
      <c r="I457" s="12"/>
      <c r="J457" s="12"/>
      <c r="K457" s="12"/>
      <c r="L457" s="12"/>
      <c r="M457" s="12"/>
      <c r="N457" s="13"/>
      <c r="P457" s="12"/>
    </row>
    <row r="458">
      <c r="I458" s="12"/>
      <c r="J458" s="12"/>
      <c r="K458" s="12"/>
      <c r="L458" s="12"/>
      <c r="M458" s="12"/>
      <c r="N458" s="13"/>
      <c r="P458" s="12"/>
    </row>
    <row r="459">
      <c r="I459" s="12"/>
      <c r="J459" s="12"/>
      <c r="K459" s="12"/>
      <c r="L459" s="12"/>
      <c r="M459" s="12"/>
      <c r="N459" s="13"/>
      <c r="P459" s="12"/>
    </row>
    <row r="460">
      <c r="I460" s="12"/>
      <c r="J460" s="12"/>
      <c r="K460" s="12"/>
      <c r="L460" s="12"/>
      <c r="M460" s="12"/>
      <c r="N460" s="13"/>
      <c r="P460" s="12"/>
    </row>
    <row r="461">
      <c r="I461" s="12"/>
      <c r="J461" s="12"/>
      <c r="K461" s="12"/>
      <c r="L461" s="12"/>
      <c r="M461" s="12"/>
      <c r="N461" s="13"/>
      <c r="P461" s="12"/>
    </row>
    <row r="462">
      <c r="I462" s="12"/>
      <c r="J462" s="12"/>
      <c r="K462" s="12"/>
      <c r="L462" s="12"/>
      <c r="M462" s="12"/>
      <c r="N462" s="13"/>
      <c r="P462" s="12"/>
    </row>
    <row r="463">
      <c r="I463" s="12"/>
      <c r="J463" s="12"/>
      <c r="K463" s="12"/>
      <c r="L463" s="12"/>
      <c r="M463" s="12"/>
      <c r="N463" s="13"/>
      <c r="P463" s="12"/>
    </row>
    <row r="464">
      <c r="I464" s="12"/>
      <c r="J464" s="12"/>
      <c r="K464" s="12"/>
      <c r="L464" s="12"/>
      <c r="M464" s="12"/>
      <c r="N464" s="13"/>
      <c r="P464" s="12"/>
    </row>
    <row r="465">
      <c r="I465" s="12"/>
      <c r="J465" s="12"/>
      <c r="K465" s="12"/>
      <c r="L465" s="12"/>
      <c r="M465" s="12"/>
      <c r="N465" s="13"/>
      <c r="P465" s="12"/>
    </row>
    <row r="466">
      <c r="I466" s="12"/>
      <c r="J466" s="12"/>
      <c r="K466" s="12"/>
      <c r="L466" s="12"/>
      <c r="M466" s="12"/>
      <c r="N466" s="13"/>
      <c r="P466" s="12"/>
    </row>
    <row r="467">
      <c r="I467" s="12"/>
      <c r="J467" s="12"/>
      <c r="K467" s="12"/>
      <c r="L467" s="12"/>
      <c r="M467" s="12"/>
      <c r="N467" s="13"/>
      <c r="P467" s="12"/>
    </row>
    <row r="468">
      <c r="I468" s="12"/>
      <c r="J468" s="12"/>
      <c r="K468" s="12"/>
      <c r="L468" s="12"/>
      <c r="M468" s="12"/>
      <c r="N468" s="13"/>
      <c r="P468" s="12"/>
    </row>
    <row r="469">
      <c r="I469" s="12"/>
      <c r="J469" s="12"/>
      <c r="K469" s="12"/>
      <c r="L469" s="12"/>
      <c r="M469" s="12"/>
      <c r="N469" s="13"/>
      <c r="P469" s="12"/>
    </row>
    <row r="470">
      <c r="I470" s="12"/>
      <c r="J470" s="12"/>
      <c r="K470" s="12"/>
      <c r="L470" s="12"/>
      <c r="M470" s="12"/>
      <c r="N470" s="13"/>
      <c r="P470" s="12"/>
    </row>
    <row r="471">
      <c r="I471" s="12"/>
      <c r="J471" s="12"/>
      <c r="K471" s="12"/>
      <c r="L471" s="12"/>
      <c r="M471" s="12"/>
      <c r="N471" s="13"/>
      <c r="P471" s="12"/>
    </row>
    <row r="472">
      <c r="I472" s="12"/>
      <c r="J472" s="12"/>
      <c r="K472" s="12"/>
      <c r="L472" s="12"/>
      <c r="M472" s="12"/>
      <c r="N472" s="13"/>
      <c r="P472" s="12"/>
    </row>
    <row r="473">
      <c r="I473" s="12"/>
      <c r="J473" s="12"/>
      <c r="K473" s="12"/>
      <c r="L473" s="12"/>
      <c r="M473" s="12"/>
      <c r="N473" s="13"/>
      <c r="P473" s="12"/>
    </row>
    <row r="474">
      <c r="I474" s="12"/>
      <c r="J474" s="12"/>
      <c r="K474" s="12"/>
      <c r="L474" s="12"/>
      <c r="M474" s="12"/>
      <c r="N474" s="13"/>
      <c r="P474" s="12"/>
    </row>
    <row r="475">
      <c r="I475" s="12"/>
      <c r="J475" s="12"/>
      <c r="K475" s="12"/>
      <c r="L475" s="12"/>
      <c r="M475" s="12"/>
      <c r="N475" s="13"/>
      <c r="P475" s="12"/>
    </row>
    <row r="476">
      <c r="I476" s="12"/>
      <c r="J476" s="12"/>
      <c r="K476" s="12"/>
      <c r="L476" s="12"/>
      <c r="M476" s="12"/>
      <c r="N476" s="13"/>
      <c r="P476" s="12"/>
    </row>
    <row r="477">
      <c r="I477" s="12"/>
      <c r="J477" s="12"/>
      <c r="K477" s="12"/>
      <c r="L477" s="12"/>
      <c r="M477" s="12"/>
      <c r="N477" s="13"/>
      <c r="P477" s="12"/>
    </row>
    <row r="478">
      <c r="I478" s="12"/>
      <c r="J478" s="12"/>
      <c r="K478" s="12"/>
      <c r="L478" s="12"/>
      <c r="M478" s="12"/>
      <c r="N478" s="13"/>
      <c r="P478" s="12"/>
    </row>
    <row r="479">
      <c r="I479" s="12"/>
      <c r="J479" s="12"/>
      <c r="K479" s="12"/>
      <c r="L479" s="12"/>
      <c r="M479" s="12"/>
      <c r="N479" s="13"/>
      <c r="P479" s="12"/>
    </row>
    <row r="480">
      <c r="I480" s="12"/>
      <c r="J480" s="12"/>
      <c r="K480" s="12"/>
      <c r="L480" s="12"/>
      <c r="M480" s="12"/>
      <c r="N480" s="13"/>
      <c r="P480" s="12"/>
    </row>
    <row r="481">
      <c r="I481" s="12"/>
      <c r="J481" s="12"/>
      <c r="K481" s="12"/>
      <c r="L481" s="12"/>
      <c r="M481" s="12"/>
      <c r="N481" s="13"/>
      <c r="P481" s="12"/>
    </row>
    <row r="482">
      <c r="I482" s="12"/>
      <c r="J482" s="12"/>
      <c r="K482" s="12"/>
      <c r="L482" s="12"/>
      <c r="M482" s="12"/>
      <c r="N482" s="13"/>
      <c r="P482" s="12"/>
    </row>
    <row r="483">
      <c r="I483" s="12"/>
      <c r="J483" s="12"/>
      <c r="K483" s="12"/>
      <c r="L483" s="12"/>
      <c r="M483" s="12"/>
      <c r="N483" s="13"/>
      <c r="P483" s="12"/>
    </row>
    <row r="484">
      <c r="I484" s="12"/>
      <c r="J484" s="12"/>
      <c r="K484" s="12"/>
      <c r="L484" s="12"/>
      <c r="M484" s="12"/>
      <c r="N484" s="13"/>
      <c r="P484" s="12"/>
    </row>
    <row r="485">
      <c r="I485" s="12"/>
      <c r="J485" s="12"/>
      <c r="K485" s="12"/>
      <c r="L485" s="12"/>
      <c r="M485" s="12"/>
      <c r="N485" s="13"/>
      <c r="P485" s="12"/>
    </row>
    <row r="486">
      <c r="I486" s="12"/>
      <c r="J486" s="12"/>
      <c r="K486" s="12"/>
      <c r="L486" s="12"/>
      <c r="M486" s="12"/>
      <c r="N486" s="13"/>
      <c r="P486" s="12"/>
    </row>
    <row r="487">
      <c r="I487" s="12"/>
      <c r="J487" s="12"/>
      <c r="K487" s="12"/>
      <c r="L487" s="12"/>
      <c r="M487" s="12"/>
      <c r="N487" s="13"/>
      <c r="P487" s="12"/>
    </row>
    <row r="488">
      <c r="I488" s="12"/>
      <c r="J488" s="12"/>
      <c r="K488" s="12"/>
      <c r="L488" s="12"/>
      <c r="M488" s="12"/>
      <c r="N488" s="13"/>
      <c r="P488" s="12"/>
    </row>
    <row r="489">
      <c r="I489" s="12"/>
      <c r="J489" s="12"/>
      <c r="K489" s="12"/>
      <c r="L489" s="12"/>
      <c r="M489" s="12"/>
      <c r="N489" s="13"/>
      <c r="P489" s="12"/>
    </row>
    <row r="490">
      <c r="I490" s="12"/>
      <c r="J490" s="12"/>
      <c r="K490" s="12"/>
      <c r="L490" s="12"/>
      <c r="M490" s="12"/>
      <c r="N490" s="13"/>
      <c r="P490" s="12"/>
    </row>
    <row r="491">
      <c r="I491" s="12"/>
      <c r="J491" s="12"/>
      <c r="K491" s="12"/>
      <c r="L491" s="12"/>
      <c r="M491" s="12"/>
      <c r="N491" s="13"/>
      <c r="P491" s="12"/>
    </row>
    <row r="492">
      <c r="I492" s="12"/>
      <c r="J492" s="12"/>
      <c r="K492" s="12"/>
      <c r="L492" s="12"/>
      <c r="M492" s="12"/>
      <c r="N492" s="13"/>
      <c r="P492" s="12"/>
    </row>
    <row r="493">
      <c r="I493" s="12"/>
      <c r="J493" s="12"/>
      <c r="K493" s="12"/>
      <c r="L493" s="12"/>
      <c r="M493" s="12"/>
      <c r="N493" s="13"/>
      <c r="P493" s="12"/>
    </row>
    <row r="494">
      <c r="I494" s="12"/>
      <c r="J494" s="12"/>
      <c r="K494" s="12"/>
      <c r="L494" s="12"/>
      <c r="M494" s="12"/>
      <c r="N494" s="13"/>
      <c r="P494" s="12"/>
    </row>
    <row r="495">
      <c r="I495" s="12"/>
      <c r="J495" s="12"/>
      <c r="K495" s="12"/>
      <c r="L495" s="12"/>
      <c r="M495" s="12"/>
      <c r="N495" s="13"/>
      <c r="P495" s="12"/>
    </row>
    <row r="496">
      <c r="I496" s="12"/>
      <c r="J496" s="12"/>
      <c r="K496" s="12"/>
      <c r="L496" s="12"/>
      <c r="M496" s="12"/>
      <c r="N496" s="13"/>
      <c r="P496" s="12"/>
    </row>
    <row r="497">
      <c r="I497" s="12"/>
      <c r="J497" s="12"/>
      <c r="K497" s="12"/>
      <c r="L497" s="12"/>
      <c r="M497" s="12"/>
      <c r="N497" s="13"/>
      <c r="P497" s="12"/>
    </row>
    <row r="498">
      <c r="I498" s="12"/>
      <c r="J498" s="12"/>
      <c r="K498" s="12"/>
      <c r="L498" s="12"/>
      <c r="M498" s="12"/>
      <c r="N498" s="13"/>
      <c r="P498" s="12"/>
    </row>
    <row r="499">
      <c r="I499" s="12"/>
      <c r="J499" s="12"/>
      <c r="K499" s="12"/>
      <c r="L499" s="12"/>
      <c r="M499" s="12"/>
      <c r="N499" s="13"/>
      <c r="P499" s="12"/>
    </row>
    <row r="500">
      <c r="I500" s="12"/>
      <c r="J500" s="12"/>
      <c r="K500" s="12"/>
      <c r="L500" s="12"/>
      <c r="M500" s="12"/>
      <c r="N500" s="13"/>
      <c r="P500" s="12"/>
    </row>
    <row r="501">
      <c r="I501" s="12"/>
      <c r="J501" s="12"/>
      <c r="K501" s="12"/>
      <c r="L501" s="12"/>
      <c r="M501" s="12"/>
      <c r="N501" s="13"/>
      <c r="P501" s="12"/>
    </row>
    <row r="502">
      <c r="I502" s="12"/>
      <c r="J502" s="12"/>
      <c r="K502" s="12"/>
      <c r="L502" s="12"/>
      <c r="M502" s="12"/>
      <c r="N502" s="13"/>
      <c r="P502" s="12"/>
    </row>
    <row r="503">
      <c r="I503" s="12"/>
      <c r="J503" s="12"/>
      <c r="K503" s="12"/>
      <c r="L503" s="12"/>
      <c r="M503" s="12"/>
      <c r="N503" s="13"/>
      <c r="P503" s="12"/>
    </row>
    <row r="504">
      <c r="I504" s="12"/>
      <c r="J504" s="12"/>
      <c r="K504" s="12"/>
      <c r="L504" s="12"/>
      <c r="M504" s="12"/>
      <c r="N504" s="13"/>
      <c r="P504" s="12"/>
    </row>
    <row r="505">
      <c r="I505" s="12"/>
      <c r="J505" s="12"/>
      <c r="K505" s="12"/>
      <c r="L505" s="12"/>
      <c r="M505" s="12"/>
      <c r="N505" s="13"/>
      <c r="P505" s="12"/>
    </row>
    <row r="506">
      <c r="I506" s="12"/>
      <c r="J506" s="12"/>
      <c r="K506" s="12"/>
      <c r="L506" s="12"/>
      <c r="M506" s="12"/>
      <c r="N506" s="13"/>
      <c r="P506" s="12"/>
    </row>
    <row r="507">
      <c r="I507" s="12"/>
      <c r="J507" s="12"/>
      <c r="K507" s="12"/>
      <c r="L507" s="12"/>
      <c r="M507" s="12"/>
      <c r="N507" s="13"/>
      <c r="P507" s="12"/>
    </row>
    <row r="508">
      <c r="I508" s="12"/>
      <c r="J508" s="12"/>
      <c r="K508" s="12"/>
      <c r="L508" s="12"/>
      <c r="M508" s="12"/>
      <c r="N508" s="13"/>
      <c r="P508" s="12"/>
    </row>
    <row r="509">
      <c r="I509" s="12"/>
      <c r="J509" s="12"/>
      <c r="K509" s="12"/>
      <c r="L509" s="12"/>
      <c r="M509" s="12"/>
      <c r="N509" s="13"/>
      <c r="P509" s="12"/>
    </row>
    <row r="510">
      <c r="I510" s="12"/>
      <c r="J510" s="12"/>
      <c r="K510" s="12"/>
      <c r="L510" s="12"/>
      <c r="M510" s="12"/>
      <c r="N510" s="13"/>
      <c r="P510" s="12"/>
    </row>
    <row r="511">
      <c r="I511" s="12"/>
      <c r="J511" s="12"/>
      <c r="K511" s="12"/>
      <c r="L511" s="12"/>
      <c r="M511" s="12"/>
      <c r="N511" s="13"/>
      <c r="P511" s="12"/>
    </row>
    <row r="512">
      <c r="I512" s="12"/>
      <c r="J512" s="12"/>
      <c r="K512" s="12"/>
      <c r="L512" s="12"/>
      <c r="M512" s="12"/>
      <c r="N512" s="13"/>
      <c r="P512" s="12"/>
    </row>
    <row r="513">
      <c r="I513" s="12"/>
      <c r="J513" s="12"/>
      <c r="K513" s="12"/>
      <c r="L513" s="12"/>
      <c r="M513" s="12"/>
      <c r="N513" s="13"/>
      <c r="P513" s="12"/>
    </row>
    <row r="514">
      <c r="I514" s="12"/>
      <c r="J514" s="12"/>
      <c r="K514" s="12"/>
      <c r="L514" s="12"/>
      <c r="M514" s="12"/>
      <c r="N514" s="13"/>
      <c r="P514" s="12"/>
    </row>
    <row r="515">
      <c r="I515" s="12"/>
      <c r="J515" s="12"/>
      <c r="K515" s="12"/>
      <c r="L515" s="12"/>
      <c r="M515" s="12"/>
      <c r="N515" s="13"/>
      <c r="P515" s="12"/>
    </row>
    <row r="516">
      <c r="I516" s="12"/>
      <c r="J516" s="12"/>
      <c r="K516" s="12"/>
      <c r="L516" s="12"/>
      <c r="M516" s="12"/>
      <c r="N516" s="13"/>
      <c r="P516" s="12"/>
    </row>
    <row r="517">
      <c r="I517" s="12"/>
      <c r="J517" s="12"/>
      <c r="K517" s="12"/>
      <c r="L517" s="12"/>
      <c r="M517" s="12"/>
      <c r="N517" s="13"/>
      <c r="P517" s="12"/>
    </row>
    <row r="518">
      <c r="I518" s="12"/>
      <c r="J518" s="12"/>
      <c r="K518" s="12"/>
      <c r="L518" s="12"/>
      <c r="M518" s="12"/>
      <c r="N518" s="13"/>
      <c r="P518" s="12"/>
    </row>
    <row r="519">
      <c r="I519" s="12"/>
      <c r="J519" s="12"/>
      <c r="K519" s="12"/>
      <c r="L519" s="12"/>
      <c r="M519" s="12"/>
      <c r="N519" s="13"/>
      <c r="P519" s="12"/>
    </row>
    <row r="520">
      <c r="I520" s="12"/>
      <c r="J520" s="12"/>
      <c r="K520" s="12"/>
      <c r="L520" s="12"/>
      <c r="M520" s="12"/>
      <c r="N520" s="13"/>
      <c r="P520" s="12"/>
    </row>
    <row r="521">
      <c r="I521" s="12"/>
      <c r="J521" s="12"/>
      <c r="K521" s="12"/>
      <c r="L521" s="12"/>
      <c r="M521" s="12"/>
      <c r="N521" s="13"/>
      <c r="P521" s="12"/>
    </row>
    <row r="522">
      <c r="I522" s="12"/>
      <c r="J522" s="12"/>
      <c r="K522" s="12"/>
      <c r="L522" s="12"/>
      <c r="M522" s="12"/>
      <c r="N522" s="13"/>
      <c r="P522" s="12"/>
    </row>
    <row r="523">
      <c r="I523" s="12"/>
      <c r="J523" s="12"/>
      <c r="K523" s="12"/>
      <c r="L523" s="12"/>
      <c r="M523" s="12"/>
      <c r="N523" s="13"/>
      <c r="P523" s="12"/>
    </row>
    <row r="524">
      <c r="I524" s="12"/>
      <c r="J524" s="12"/>
      <c r="K524" s="12"/>
      <c r="L524" s="12"/>
      <c r="M524" s="12"/>
      <c r="N524" s="13"/>
      <c r="P524" s="12"/>
    </row>
    <row r="525">
      <c r="I525" s="12"/>
      <c r="J525" s="12"/>
      <c r="K525" s="12"/>
      <c r="L525" s="12"/>
      <c r="M525" s="12"/>
      <c r="N525" s="13"/>
      <c r="P525" s="12"/>
    </row>
    <row r="526">
      <c r="I526" s="12"/>
      <c r="J526" s="12"/>
      <c r="K526" s="12"/>
      <c r="L526" s="12"/>
      <c r="M526" s="12"/>
      <c r="N526" s="13"/>
      <c r="P526" s="12"/>
    </row>
    <row r="527">
      <c r="I527" s="12"/>
      <c r="J527" s="12"/>
      <c r="K527" s="12"/>
      <c r="L527" s="12"/>
      <c r="M527" s="12"/>
      <c r="N527" s="13"/>
      <c r="P527" s="12"/>
    </row>
    <row r="528">
      <c r="I528" s="12"/>
      <c r="J528" s="12"/>
      <c r="K528" s="12"/>
      <c r="L528" s="12"/>
      <c r="M528" s="12"/>
      <c r="N528" s="13"/>
      <c r="P528" s="12"/>
    </row>
    <row r="529">
      <c r="I529" s="12"/>
      <c r="J529" s="12"/>
      <c r="K529" s="12"/>
      <c r="L529" s="12"/>
      <c r="M529" s="12"/>
      <c r="N529" s="13"/>
      <c r="P529" s="12"/>
    </row>
    <row r="530">
      <c r="I530" s="12"/>
      <c r="J530" s="12"/>
      <c r="K530" s="12"/>
      <c r="L530" s="12"/>
      <c r="M530" s="12"/>
      <c r="N530" s="13"/>
      <c r="P530" s="12"/>
    </row>
    <row r="531">
      <c r="I531" s="12"/>
      <c r="J531" s="12"/>
      <c r="K531" s="12"/>
      <c r="L531" s="12"/>
      <c r="M531" s="12"/>
      <c r="N531" s="13"/>
      <c r="P531" s="12"/>
    </row>
    <row r="532">
      <c r="I532" s="12"/>
      <c r="J532" s="12"/>
      <c r="K532" s="12"/>
      <c r="L532" s="12"/>
      <c r="M532" s="12"/>
      <c r="N532" s="13"/>
      <c r="P532" s="12"/>
    </row>
    <row r="533">
      <c r="I533" s="12"/>
      <c r="J533" s="12"/>
      <c r="K533" s="12"/>
      <c r="L533" s="12"/>
      <c r="M533" s="12"/>
      <c r="N533" s="13"/>
      <c r="P533" s="12"/>
    </row>
    <row r="534">
      <c r="I534" s="12"/>
      <c r="J534" s="12"/>
      <c r="K534" s="12"/>
      <c r="L534" s="12"/>
      <c r="M534" s="12"/>
      <c r="N534" s="13"/>
      <c r="P534" s="12"/>
    </row>
    <row r="535">
      <c r="I535" s="12"/>
      <c r="J535" s="12"/>
      <c r="K535" s="12"/>
      <c r="L535" s="12"/>
      <c r="M535" s="12"/>
      <c r="N535" s="13"/>
      <c r="P535" s="12"/>
    </row>
    <row r="536">
      <c r="I536" s="12"/>
      <c r="J536" s="12"/>
      <c r="K536" s="12"/>
      <c r="L536" s="12"/>
      <c r="M536" s="12"/>
      <c r="N536" s="13"/>
      <c r="P536" s="12"/>
    </row>
    <row r="537">
      <c r="I537" s="12"/>
      <c r="J537" s="12"/>
      <c r="K537" s="12"/>
      <c r="L537" s="12"/>
      <c r="M537" s="12"/>
      <c r="N537" s="13"/>
      <c r="P537" s="12"/>
    </row>
    <row r="538">
      <c r="I538" s="12"/>
      <c r="J538" s="12"/>
      <c r="K538" s="12"/>
      <c r="L538" s="12"/>
      <c r="M538" s="12"/>
      <c r="N538" s="13"/>
      <c r="P538" s="12"/>
    </row>
    <row r="539">
      <c r="I539" s="12"/>
      <c r="J539" s="12"/>
      <c r="K539" s="12"/>
      <c r="L539" s="12"/>
      <c r="M539" s="12"/>
      <c r="N539" s="13"/>
      <c r="P539" s="12"/>
    </row>
    <row r="540">
      <c r="I540" s="12"/>
      <c r="J540" s="12"/>
      <c r="K540" s="12"/>
      <c r="L540" s="12"/>
      <c r="M540" s="12"/>
      <c r="N540" s="13"/>
      <c r="P540" s="12"/>
    </row>
    <row r="541">
      <c r="I541" s="12"/>
      <c r="J541" s="12"/>
      <c r="K541" s="12"/>
      <c r="L541" s="12"/>
      <c r="M541" s="12"/>
      <c r="N541" s="13"/>
      <c r="P541" s="12"/>
    </row>
    <row r="542">
      <c r="I542" s="12"/>
      <c r="J542" s="12"/>
      <c r="K542" s="12"/>
      <c r="L542" s="12"/>
      <c r="M542" s="12"/>
      <c r="N542" s="13"/>
      <c r="P542" s="12"/>
    </row>
    <row r="543">
      <c r="I543" s="12"/>
      <c r="J543" s="12"/>
      <c r="K543" s="12"/>
      <c r="L543" s="12"/>
      <c r="M543" s="12"/>
      <c r="N543" s="13"/>
      <c r="P543" s="12"/>
    </row>
    <row r="544">
      <c r="I544" s="12"/>
      <c r="J544" s="12"/>
      <c r="K544" s="12"/>
      <c r="L544" s="12"/>
      <c r="M544" s="12"/>
      <c r="N544" s="13"/>
      <c r="P544" s="12"/>
    </row>
    <row r="545">
      <c r="I545" s="12"/>
      <c r="J545" s="12"/>
      <c r="K545" s="12"/>
      <c r="L545" s="12"/>
      <c r="M545" s="12"/>
      <c r="N545" s="13"/>
      <c r="P545" s="12"/>
    </row>
    <row r="546">
      <c r="I546" s="12"/>
      <c r="J546" s="12"/>
      <c r="K546" s="12"/>
      <c r="L546" s="12"/>
      <c r="M546" s="12"/>
      <c r="N546" s="13"/>
      <c r="P546" s="12"/>
    </row>
    <row r="547">
      <c r="I547" s="12"/>
      <c r="J547" s="12"/>
      <c r="K547" s="12"/>
      <c r="L547" s="12"/>
      <c r="M547" s="12"/>
      <c r="N547" s="13"/>
      <c r="P547" s="12"/>
    </row>
    <row r="548">
      <c r="I548" s="12"/>
      <c r="J548" s="12"/>
      <c r="K548" s="12"/>
      <c r="L548" s="12"/>
      <c r="M548" s="12"/>
      <c r="N548" s="13"/>
      <c r="P548" s="12"/>
    </row>
    <row r="549">
      <c r="I549" s="12"/>
      <c r="J549" s="12"/>
      <c r="K549" s="12"/>
      <c r="L549" s="12"/>
      <c r="M549" s="12"/>
      <c r="N549" s="13"/>
      <c r="P549" s="12"/>
    </row>
    <row r="550">
      <c r="I550" s="12"/>
      <c r="J550" s="12"/>
      <c r="K550" s="12"/>
      <c r="L550" s="12"/>
      <c r="M550" s="12"/>
      <c r="N550" s="13"/>
      <c r="P550" s="12"/>
    </row>
    <row r="551">
      <c r="I551" s="12"/>
      <c r="J551" s="12"/>
      <c r="K551" s="12"/>
      <c r="L551" s="12"/>
      <c r="M551" s="12"/>
      <c r="N551" s="13"/>
      <c r="P551" s="12"/>
    </row>
    <row r="552">
      <c r="I552" s="12"/>
      <c r="J552" s="12"/>
      <c r="K552" s="12"/>
      <c r="L552" s="12"/>
      <c r="M552" s="12"/>
      <c r="N552" s="13"/>
      <c r="P552" s="12"/>
    </row>
    <row r="553">
      <c r="I553" s="12"/>
      <c r="J553" s="12"/>
      <c r="K553" s="12"/>
      <c r="L553" s="12"/>
      <c r="M553" s="12"/>
      <c r="N553" s="13"/>
      <c r="P553" s="12"/>
    </row>
    <row r="554">
      <c r="I554" s="12"/>
      <c r="J554" s="12"/>
      <c r="K554" s="12"/>
      <c r="L554" s="12"/>
      <c r="M554" s="12"/>
      <c r="N554" s="13"/>
      <c r="P554" s="12"/>
    </row>
    <row r="555">
      <c r="I555" s="12"/>
      <c r="J555" s="12"/>
      <c r="K555" s="12"/>
      <c r="L555" s="12"/>
      <c r="M555" s="12"/>
      <c r="N555" s="13"/>
      <c r="P555" s="12"/>
    </row>
    <row r="556">
      <c r="I556" s="12"/>
      <c r="J556" s="12"/>
      <c r="K556" s="12"/>
      <c r="L556" s="12"/>
      <c r="M556" s="12"/>
      <c r="N556" s="13"/>
      <c r="P556" s="12"/>
    </row>
    <row r="557">
      <c r="I557" s="12"/>
      <c r="J557" s="12"/>
      <c r="K557" s="12"/>
      <c r="L557" s="12"/>
      <c r="M557" s="12"/>
      <c r="N557" s="13"/>
      <c r="P557" s="12"/>
    </row>
    <row r="558">
      <c r="I558" s="12"/>
      <c r="J558" s="12"/>
      <c r="K558" s="12"/>
      <c r="L558" s="12"/>
      <c r="M558" s="12"/>
      <c r="N558" s="13"/>
      <c r="P558" s="12"/>
    </row>
    <row r="559">
      <c r="I559" s="12"/>
      <c r="J559" s="12"/>
      <c r="K559" s="12"/>
      <c r="L559" s="12"/>
      <c r="M559" s="12"/>
      <c r="N559" s="13"/>
      <c r="P559" s="12"/>
    </row>
    <row r="560">
      <c r="I560" s="12"/>
      <c r="J560" s="12"/>
      <c r="K560" s="12"/>
      <c r="L560" s="12"/>
      <c r="M560" s="12"/>
      <c r="N560" s="13"/>
      <c r="P560" s="12"/>
    </row>
    <row r="561">
      <c r="I561" s="12"/>
      <c r="J561" s="12"/>
      <c r="K561" s="12"/>
      <c r="L561" s="12"/>
      <c r="M561" s="12"/>
      <c r="N561" s="13"/>
      <c r="P561" s="12"/>
    </row>
    <row r="562">
      <c r="I562" s="12"/>
      <c r="J562" s="12"/>
      <c r="K562" s="12"/>
      <c r="L562" s="12"/>
      <c r="M562" s="12"/>
      <c r="N562" s="13"/>
      <c r="P562" s="12"/>
    </row>
    <row r="563">
      <c r="I563" s="12"/>
      <c r="J563" s="12"/>
      <c r="K563" s="12"/>
      <c r="L563" s="12"/>
      <c r="M563" s="12"/>
      <c r="N563" s="13"/>
      <c r="P563" s="12"/>
    </row>
    <row r="564">
      <c r="I564" s="12"/>
      <c r="J564" s="12"/>
      <c r="K564" s="12"/>
      <c r="L564" s="12"/>
      <c r="M564" s="12"/>
      <c r="N564" s="13"/>
      <c r="P564" s="12"/>
    </row>
    <row r="565">
      <c r="I565" s="12"/>
      <c r="J565" s="12"/>
      <c r="K565" s="12"/>
      <c r="L565" s="12"/>
      <c r="M565" s="12"/>
      <c r="N565" s="13"/>
      <c r="P565" s="12"/>
    </row>
    <row r="566">
      <c r="I566" s="12"/>
      <c r="J566" s="12"/>
      <c r="K566" s="12"/>
      <c r="L566" s="12"/>
      <c r="M566" s="12"/>
      <c r="N566" s="13"/>
      <c r="P566" s="12"/>
    </row>
    <row r="567">
      <c r="I567" s="12"/>
      <c r="J567" s="12"/>
      <c r="K567" s="12"/>
      <c r="L567" s="12"/>
      <c r="M567" s="12"/>
      <c r="N567" s="13"/>
      <c r="P567" s="12"/>
    </row>
    <row r="568">
      <c r="I568" s="12"/>
      <c r="J568" s="12"/>
      <c r="K568" s="12"/>
      <c r="L568" s="12"/>
      <c r="M568" s="12"/>
      <c r="N568" s="13"/>
      <c r="P568" s="12"/>
    </row>
    <row r="569">
      <c r="I569" s="12"/>
      <c r="J569" s="12"/>
      <c r="K569" s="12"/>
      <c r="L569" s="12"/>
      <c r="M569" s="12"/>
      <c r="N569" s="13"/>
      <c r="P569" s="12"/>
    </row>
    <row r="570">
      <c r="I570" s="12"/>
      <c r="J570" s="12"/>
      <c r="K570" s="12"/>
      <c r="L570" s="12"/>
      <c r="M570" s="12"/>
      <c r="N570" s="13"/>
      <c r="P570" s="12"/>
    </row>
    <row r="571">
      <c r="I571" s="12"/>
      <c r="J571" s="12"/>
      <c r="K571" s="12"/>
      <c r="L571" s="12"/>
      <c r="M571" s="12"/>
      <c r="N571" s="13"/>
      <c r="P571" s="12"/>
    </row>
    <row r="572">
      <c r="I572" s="12"/>
      <c r="J572" s="12"/>
      <c r="K572" s="12"/>
      <c r="L572" s="12"/>
      <c r="M572" s="12"/>
      <c r="N572" s="13"/>
      <c r="P572" s="12"/>
    </row>
    <row r="573">
      <c r="I573" s="12"/>
      <c r="J573" s="12"/>
      <c r="K573" s="12"/>
      <c r="L573" s="12"/>
      <c r="M573" s="12"/>
      <c r="N573" s="13"/>
      <c r="P573" s="12"/>
    </row>
    <row r="574">
      <c r="I574" s="12"/>
      <c r="J574" s="12"/>
      <c r="K574" s="12"/>
      <c r="L574" s="12"/>
      <c r="M574" s="12"/>
      <c r="N574" s="13"/>
      <c r="P574" s="12"/>
    </row>
    <row r="575">
      <c r="I575" s="12"/>
      <c r="J575" s="12"/>
      <c r="K575" s="12"/>
      <c r="L575" s="12"/>
      <c r="M575" s="12"/>
      <c r="N575" s="13"/>
      <c r="P575" s="12"/>
    </row>
    <row r="576">
      <c r="I576" s="12"/>
      <c r="J576" s="12"/>
      <c r="K576" s="12"/>
      <c r="L576" s="12"/>
      <c r="M576" s="12"/>
      <c r="N576" s="13"/>
      <c r="P576" s="12"/>
    </row>
    <row r="577">
      <c r="I577" s="12"/>
      <c r="J577" s="12"/>
      <c r="K577" s="12"/>
      <c r="L577" s="12"/>
      <c r="M577" s="12"/>
      <c r="N577" s="13"/>
      <c r="P577" s="12"/>
    </row>
    <row r="578">
      <c r="I578" s="12"/>
      <c r="J578" s="12"/>
      <c r="K578" s="12"/>
      <c r="L578" s="12"/>
      <c r="M578" s="12"/>
      <c r="N578" s="13"/>
      <c r="P578" s="12"/>
    </row>
    <row r="579">
      <c r="I579" s="12"/>
      <c r="J579" s="12"/>
      <c r="K579" s="12"/>
      <c r="L579" s="12"/>
      <c r="M579" s="12"/>
      <c r="N579" s="13"/>
      <c r="P579" s="12"/>
    </row>
    <row r="580">
      <c r="I580" s="12"/>
      <c r="J580" s="12"/>
      <c r="K580" s="12"/>
      <c r="L580" s="12"/>
      <c r="M580" s="12"/>
      <c r="N580" s="13"/>
      <c r="P580" s="12"/>
    </row>
    <row r="581">
      <c r="I581" s="12"/>
      <c r="J581" s="12"/>
      <c r="K581" s="12"/>
      <c r="L581" s="12"/>
      <c r="M581" s="12"/>
      <c r="N581" s="13"/>
      <c r="P581" s="12"/>
    </row>
    <row r="582">
      <c r="I582" s="12"/>
      <c r="J582" s="12"/>
      <c r="K582" s="12"/>
      <c r="L582" s="12"/>
      <c r="M582" s="12"/>
      <c r="N582" s="13"/>
      <c r="P582" s="12"/>
    </row>
    <row r="583">
      <c r="I583" s="12"/>
      <c r="J583" s="12"/>
      <c r="K583" s="12"/>
      <c r="L583" s="12"/>
      <c r="M583" s="12"/>
      <c r="N583" s="13"/>
      <c r="P583" s="12"/>
    </row>
    <row r="584">
      <c r="I584" s="12"/>
      <c r="J584" s="12"/>
      <c r="K584" s="12"/>
      <c r="L584" s="12"/>
      <c r="M584" s="12"/>
      <c r="N584" s="13"/>
      <c r="P584" s="12"/>
    </row>
    <row r="585">
      <c r="I585" s="12"/>
      <c r="J585" s="12"/>
      <c r="K585" s="12"/>
      <c r="L585" s="12"/>
      <c r="M585" s="12"/>
      <c r="N585" s="13"/>
      <c r="P585" s="12"/>
    </row>
    <row r="586">
      <c r="I586" s="12"/>
      <c r="J586" s="12"/>
      <c r="K586" s="12"/>
      <c r="L586" s="12"/>
      <c r="M586" s="12"/>
      <c r="N586" s="13"/>
      <c r="P586" s="12"/>
    </row>
    <row r="587">
      <c r="I587" s="12"/>
      <c r="J587" s="12"/>
      <c r="K587" s="12"/>
      <c r="L587" s="12"/>
      <c r="M587" s="12"/>
      <c r="N587" s="13"/>
      <c r="P587" s="12"/>
    </row>
    <row r="588">
      <c r="I588" s="12"/>
      <c r="J588" s="12"/>
      <c r="K588" s="12"/>
      <c r="L588" s="12"/>
      <c r="M588" s="12"/>
      <c r="N588" s="13"/>
      <c r="P588" s="12"/>
    </row>
    <row r="589">
      <c r="I589" s="12"/>
      <c r="J589" s="12"/>
      <c r="K589" s="12"/>
      <c r="L589" s="12"/>
      <c r="M589" s="12"/>
      <c r="N589" s="13"/>
      <c r="P589" s="12"/>
    </row>
    <row r="590">
      <c r="I590" s="12"/>
      <c r="J590" s="12"/>
      <c r="K590" s="12"/>
      <c r="L590" s="12"/>
      <c r="M590" s="12"/>
      <c r="N590" s="13"/>
      <c r="P590" s="12"/>
    </row>
    <row r="591">
      <c r="I591" s="12"/>
      <c r="J591" s="12"/>
      <c r="K591" s="12"/>
      <c r="L591" s="12"/>
      <c r="M591" s="12"/>
      <c r="N591" s="13"/>
      <c r="P591" s="12"/>
    </row>
    <row r="592">
      <c r="I592" s="12"/>
      <c r="J592" s="12"/>
      <c r="K592" s="12"/>
      <c r="L592" s="12"/>
      <c r="M592" s="12"/>
      <c r="N592" s="13"/>
      <c r="P592" s="12"/>
    </row>
    <row r="593">
      <c r="I593" s="12"/>
      <c r="J593" s="12"/>
      <c r="K593" s="12"/>
      <c r="L593" s="12"/>
      <c r="M593" s="12"/>
      <c r="N593" s="13"/>
      <c r="P593" s="12"/>
    </row>
    <row r="594">
      <c r="I594" s="12"/>
      <c r="J594" s="12"/>
      <c r="K594" s="12"/>
      <c r="L594" s="12"/>
      <c r="M594" s="12"/>
      <c r="N594" s="13"/>
      <c r="P594" s="12"/>
    </row>
    <row r="595">
      <c r="I595" s="12"/>
      <c r="J595" s="12"/>
      <c r="K595" s="12"/>
      <c r="L595" s="12"/>
      <c r="M595" s="12"/>
      <c r="N595" s="13"/>
      <c r="P595" s="12"/>
    </row>
    <row r="596">
      <c r="I596" s="12"/>
      <c r="J596" s="12"/>
      <c r="K596" s="12"/>
      <c r="L596" s="12"/>
      <c r="M596" s="12"/>
      <c r="N596" s="13"/>
      <c r="P596" s="12"/>
    </row>
    <row r="597">
      <c r="I597" s="12"/>
      <c r="J597" s="12"/>
      <c r="K597" s="12"/>
      <c r="L597" s="12"/>
      <c r="M597" s="12"/>
      <c r="N597" s="13"/>
      <c r="P597" s="12"/>
    </row>
    <row r="598">
      <c r="I598" s="12"/>
      <c r="J598" s="12"/>
      <c r="K598" s="12"/>
      <c r="L598" s="12"/>
      <c r="M598" s="12"/>
      <c r="N598" s="13"/>
      <c r="P598" s="12"/>
    </row>
    <row r="599">
      <c r="I599" s="12"/>
      <c r="J599" s="12"/>
      <c r="K599" s="12"/>
      <c r="L599" s="12"/>
      <c r="M599" s="12"/>
      <c r="N599" s="13"/>
      <c r="P599" s="12"/>
    </row>
    <row r="600">
      <c r="I600" s="12"/>
      <c r="J600" s="12"/>
      <c r="K600" s="12"/>
      <c r="L600" s="12"/>
      <c r="M600" s="12"/>
      <c r="N600" s="13"/>
      <c r="P600" s="12"/>
    </row>
    <row r="601">
      <c r="I601" s="12"/>
      <c r="J601" s="12"/>
      <c r="K601" s="12"/>
      <c r="L601" s="12"/>
      <c r="M601" s="12"/>
      <c r="N601" s="13"/>
      <c r="P601" s="12"/>
    </row>
    <row r="602">
      <c r="I602" s="12"/>
      <c r="J602" s="12"/>
      <c r="K602" s="12"/>
      <c r="L602" s="12"/>
      <c r="M602" s="12"/>
      <c r="N602" s="13"/>
      <c r="P602" s="12"/>
    </row>
    <row r="603">
      <c r="I603" s="12"/>
      <c r="J603" s="12"/>
      <c r="K603" s="12"/>
      <c r="L603" s="12"/>
      <c r="M603" s="12"/>
      <c r="N603" s="13"/>
      <c r="P603" s="12"/>
    </row>
    <row r="604">
      <c r="I604" s="12"/>
      <c r="J604" s="12"/>
      <c r="K604" s="12"/>
      <c r="L604" s="12"/>
      <c r="M604" s="12"/>
      <c r="N604" s="13"/>
      <c r="P604" s="12"/>
    </row>
    <row r="605">
      <c r="I605" s="12"/>
      <c r="J605" s="12"/>
      <c r="K605" s="12"/>
      <c r="L605" s="12"/>
      <c r="M605" s="12"/>
      <c r="N605" s="13"/>
      <c r="P605" s="12"/>
    </row>
    <row r="606">
      <c r="I606" s="12"/>
      <c r="J606" s="12"/>
      <c r="K606" s="12"/>
      <c r="L606" s="12"/>
      <c r="M606" s="12"/>
      <c r="N606" s="13"/>
      <c r="P606" s="12"/>
    </row>
    <row r="607">
      <c r="I607" s="12"/>
      <c r="J607" s="12"/>
      <c r="K607" s="12"/>
      <c r="L607" s="12"/>
      <c r="M607" s="12"/>
      <c r="N607" s="13"/>
      <c r="P607" s="12"/>
    </row>
    <row r="608">
      <c r="I608" s="12"/>
      <c r="J608" s="12"/>
      <c r="K608" s="12"/>
      <c r="L608" s="12"/>
      <c r="M608" s="12"/>
      <c r="N608" s="13"/>
      <c r="P608" s="12"/>
    </row>
    <row r="609">
      <c r="I609" s="12"/>
      <c r="J609" s="12"/>
      <c r="K609" s="12"/>
      <c r="L609" s="12"/>
      <c r="M609" s="12"/>
      <c r="N609" s="13"/>
      <c r="P609" s="12"/>
    </row>
    <row r="610">
      <c r="I610" s="12"/>
      <c r="J610" s="12"/>
      <c r="K610" s="12"/>
      <c r="L610" s="12"/>
      <c r="M610" s="12"/>
      <c r="N610" s="13"/>
      <c r="P610" s="12"/>
    </row>
    <row r="611">
      <c r="I611" s="12"/>
      <c r="J611" s="12"/>
      <c r="K611" s="12"/>
      <c r="L611" s="12"/>
      <c r="M611" s="12"/>
      <c r="N611" s="13"/>
      <c r="P611" s="12"/>
    </row>
    <row r="612">
      <c r="I612" s="12"/>
      <c r="J612" s="12"/>
      <c r="K612" s="12"/>
      <c r="L612" s="12"/>
      <c r="M612" s="12"/>
      <c r="N612" s="13"/>
      <c r="P612" s="12"/>
    </row>
    <row r="613">
      <c r="I613" s="12"/>
      <c r="J613" s="12"/>
      <c r="K613" s="12"/>
      <c r="L613" s="12"/>
      <c r="M613" s="12"/>
      <c r="N613" s="13"/>
      <c r="P613" s="12"/>
    </row>
    <row r="614">
      <c r="I614" s="12"/>
      <c r="J614" s="12"/>
      <c r="K614" s="12"/>
      <c r="L614" s="12"/>
      <c r="M614" s="12"/>
      <c r="N614" s="13"/>
      <c r="P614" s="12"/>
    </row>
    <row r="615">
      <c r="I615" s="12"/>
      <c r="J615" s="12"/>
      <c r="K615" s="12"/>
      <c r="L615" s="12"/>
      <c r="M615" s="12"/>
      <c r="N615" s="13"/>
      <c r="P615" s="12"/>
    </row>
    <row r="616">
      <c r="I616" s="12"/>
      <c r="J616" s="12"/>
      <c r="K616" s="12"/>
      <c r="L616" s="12"/>
      <c r="M616" s="12"/>
      <c r="N616" s="13"/>
      <c r="P616" s="12"/>
    </row>
    <row r="617">
      <c r="I617" s="12"/>
      <c r="J617" s="12"/>
      <c r="K617" s="12"/>
      <c r="L617" s="12"/>
      <c r="M617" s="12"/>
      <c r="N617" s="13"/>
      <c r="P617" s="12"/>
    </row>
    <row r="618">
      <c r="I618" s="12"/>
      <c r="J618" s="12"/>
      <c r="K618" s="12"/>
      <c r="L618" s="12"/>
      <c r="M618" s="12"/>
      <c r="N618" s="13"/>
      <c r="P618" s="12"/>
    </row>
    <row r="619">
      <c r="I619" s="12"/>
      <c r="J619" s="12"/>
      <c r="K619" s="12"/>
      <c r="L619" s="12"/>
      <c r="M619" s="12"/>
      <c r="N619" s="13"/>
      <c r="P619" s="12"/>
    </row>
    <row r="620">
      <c r="I620" s="12"/>
      <c r="J620" s="12"/>
      <c r="K620" s="12"/>
      <c r="L620" s="12"/>
      <c r="M620" s="12"/>
      <c r="N620" s="13"/>
      <c r="P620" s="12"/>
    </row>
    <row r="621">
      <c r="I621" s="12"/>
      <c r="J621" s="12"/>
      <c r="K621" s="12"/>
      <c r="L621" s="12"/>
      <c r="M621" s="12"/>
      <c r="N621" s="13"/>
      <c r="P621" s="12"/>
    </row>
    <row r="622">
      <c r="I622" s="12"/>
      <c r="J622" s="12"/>
      <c r="K622" s="12"/>
      <c r="L622" s="12"/>
      <c r="M622" s="12"/>
      <c r="N622" s="13"/>
      <c r="P622" s="12"/>
    </row>
    <row r="623">
      <c r="I623" s="12"/>
      <c r="J623" s="12"/>
      <c r="K623" s="12"/>
      <c r="L623" s="12"/>
      <c r="M623" s="12"/>
      <c r="N623" s="13"/>
      <c r="P623" s="12"/>
    </row>
    <row r="624">
      <c r="I624" s="12"/>
      <c r="J624" s="12"/>
      <c r="K624" s="12"/>
      <c r="L624" s="12"/>
      <c r="M624" s="12"/>
      <c r="N624" s="13"/>
      <c r="P624" s="12"/>
    </row>
    <row r="625">
      <c r="I625" s="12"/>
      <c r="J625" s="12"/>
      <c r="K625" s="12"/>
      <c r="L625" s="12"/>
      <c r="M625" s="12"/>
      <c r="N625" s="13"/>
      <c r="P625" s="12"/>
    </row>
    <row r="626">
      <c r="I626" s="12"/>
      <c r="J626" s="12"/>
      <c r="K626" s="12"/>
      <c r="L626" s="12"/>
      <c r="M626" s="12"/>
      <c r="N626" s="13"/>
      <c r="P626" s="12"/>
    </row>
    <row r="627">
      <c r="I627" s="12"/>
      <c r="J627" s="12"/>
      <c r="K627" s="12"/>
      <c r="L627" s="12"/>
      <c r="M627" s="12"/>
      <c r="N627" s="13"/>
      <c r="P627" s="12"/>
    </row>
    <row r="628">
      <c r="I628" s="12"/>
      <c r="J628" s="12"/>
      <c r="K628" s="12"/>
      <c r="L628" s="12"/>
      <c r="M628" s="12"/>
      <c r="N628" s="13"/>
      <c r="P628" s="12"/>
    </row>
    <row r="629">
      <c r="I629" s="12"/>
      <c r="J629" s="12"/>
      <c r="K629" s="12"/>
      <c r="L629" s="12"/>
      <c r="M629" s="12"/>
      <c r="N629" s="13"/>
      <c r="P629" s="12"/>
    </row>
    <row r="630">
      <c r="I630" s="12"/>
      <c r="J630" s="12"/>
      <c r="K630" s="12"/>
      <c r="L630" s="12"/>
      <c r="M630" s="12"/>
      <c r="N630" s="13"/>
      <c r="P630" s="12"/>
    </row>
    <row r="631">
      <c r="I631" s="12"/>
      <c r="J631" s="12"/>
      <c r="K631" s="12"/>
      <c r="L631" s="12"/>
      <c r="M631" s="12"/>
      <c r="N631" s="13"/>
      <c r="P631" s="12"/>
    </row>
    <row r="632">
      <c r="I632" s="12"/>
      <c r="J632" s="12"/>
      <c r="K632" s="12"/>
      <c r="L632" s="12"/>
      <c r="M632" s="12"/>
      <c r="N632" s="13"/>
      <c r="P632" s="12"/>
    </row>
    <row r="633">
      <c r="I633" s="12"/>
      <c r="J633" s="12"/>
      <c r="K633" s="12"/>
      <c r="L633" s="12"/>
      <c r="M633" s="12"/>
      <c r="N633" s="13"/>
      <c r="P633" s="12"/>
    </row>
    <row r="634">
      <c r="I634" s="12"/>
      <c r="J634" s="12"/>
      <c r="K634" s="12"/>
      <c r="L634" s="12"/>
      <c r="M634" s="12"/>
      <c r="N634" s="13"/>
      <c r="P634" s="12"/>
    </row>
    <row r="635">
      <c r="I635" s="12"/>
      <c r="J635" s="12"/>
      <c r="K635" s="12"/>
      <c r="L635" s="12"/>
      <c r="M635" s="12"/>
      <c r="N635" s="13"/>
      <c r="P635" s="12"/>
    </row>
    <row r="636">
      <c r="I636" s="12"/>
      <c r="J636" s="12"/>
      <c r="K636" s="12"/>
      <c r="L636" s="12"/>
      <c r="M636" s="12"/>
      <c r="N636" s="13"/>
      <c r="P636" s="12"/>
    </row>
    <row r="637">
      <c r="I637" s="12"/>
      <c r="J637" s="12"/>
      <c r="K637" s="12"/>
      <c r="L637" s="12"/>
      <c r="M637" s="12"/>
      <c r="N637" s="13"/>
      <c r="P637" s="12"/>
    </row>
    <row r="638">
      <c r="I638" s="12"/>
      <c r="J638" s="12"/>
      <c r="K638" s="12"/>
      <c r="L638" s="12"/>
      <c r="M638" s="12"/>
      <c r="N638" s="13"/>
      <c r="P638" s="12"/>
    </row>
    <row r="639">
      <c r="I639" s="12"/>
      <c r="J639" s="12"/>
      <c r="K639" s="12"/>
      <c r="L639" s="12"/>
      <c r="M639" s="12"/>
      <c r="N639" s="13"/>
      <c r="P639" s="12"/>
    </row>
    <row r="640">
      <c r="I640" s="12"/>
      <c r="J640" s="12"/>
      <c r="K640" s="12"/>
      <c r="L640" s="12"/>
      <c r="M640" s="12"/>
      <c r="N640" s="13"/>
      <c r="P640" s="12"/>
    </row>
    <row r="641">
      <c r="I641" s="12"/>
      <c r="J641" s="12"/>
      <c r="K641" s="12"/>
      <c r="L641" s="12"/>
      <c r="M641" s="12"/>
      <c r="N641" s="13"/>
      <c r="P641" s="12"/>
    </row>
    <row r="642">
      <c r="I642" s="12"/>
      <c r="J642" s="12"/>
      <c r="K642" s="12"/>
      <c r="L642" s="12"/>
      <c r="M642" s="12"/>
      <c r="N642" s="13"/>
      <c r="P642" s="12"/>
    </row>
    <row r="643">
      <c r="I643" s="12"/>
      <c r="J643" s="12"/>
      <c r="K643" s="12"/>
      <c r="L643" s="12"/>
      <c r="M643" s="12"/>
      <c r="N643" s="13"/>
      <c r="P643" s="12"/>
    </row>
    <row r="644">
      <c r="I644" s="12"/>
      <c r="J644" s="12"/>
      <c r="K644" s="12"/>
      <c r="L644" s="12"/>
      <c r="M644" s="12"/>
      <c r="N644" s="13"/>
      <c r="P644" s="12"/>
    </row>
    <row r="645">
      <c r="I645" s="12"/>
      <c r="J645" s="12"/>
      <c r="K645" s="12"/>
      <c r="L645" s="12"/>
      <c r="M645" s="12"/>
      <c r="N645" s="13"/>
      <c r="P645" s="12"/>
    </row>
    <row r="646">
      <c r="I646" s="12"/>
      <c r="J646" s="12"/>
      <c r="K646" s="12"/>
      <c r="L646" s="12"/>
      <c r="M646" s="12"/>
      <c r="N646" s="13"/>
      <c r="P646" s="12"/>
    </row>
    <row r="647">
      <c r="I647" s="12"/>
      <c r="J647" s="12"/>
      <c r="K647" s="12"/>
      <c r="L647" s="12"/>
      <c r="M647" s="12"/>
      <c r="N647" s="13"/>
      <c r="P647" s="12"/>
    </row>
    <row r="648">
      <c r="I648" s="12"/>
      <c r="J648" s="12"/>
      <c r="K648" s="12"/>
      <c r="L648" s="12"/>
      <c r="M648" s="12"/>
      <c r="N648" s="13"/>
      <c r="P648" s="12"/>
    </row>
    <row r="649">
      <c r="I649" s="12"/>
      <c r="J649" s="12"/>
      <c r="K649" s="12"/>
      <c r="L649" s="12"/>
      <c r="M649" s="12"/>
      <c r="N649" s="13"/>
      <c r="P649" s="12"/>
    </row>
    <row r="650">
      <c r="I650" s="12"/>
      <c r="J650" s="12"/>
      <c r="K650" s="12"/>
      <c r="L650" s="12"/>
      <c r="M650" s="12"/>
      <c r="N650" s="13"/>
      <c r="P650" s="12"/>
    </row>
    <row r="651">
      <c r="I651" s="12"/>
      <c r="J651" s="12"/>
      <c r="K651" s="12"/>
      <c r="L651" s="12"/>
      <c r="M651" s="12"/>
      <c r="N651" s="13"/>
      <c r="P651" s="12"/>
    </row>
    <row r="652">
      <c r="I652" s="12"/>
      <c r="J652" s="12"/>
      <c r="K652" s="12"/>
      <c r="L652" s="12"/>
      <c r="M652" s="12"/>
      <c r="N652" s="13"/>
      <c r="P652" s="12"/>
    </row>
    <row r="653">
      <c r="I653" s="12"/>
      <c r="J653" s="12"/>
      <c r="K653" s="12"/>
      <c r="L653" s="12"/>
      <c r="M653" s="12"/>
      <c r="N653" s="13"/>
      <c r="P653" s="12"/>
    </row>
    <row r="654">
      <c r="I654" s="12"/>
      <c r="J654" s="12"/>
      <c r="K654" s="12"/>
      <c r="L654" s="12"/>
      <c r="M654" s="12"/>
      <c r="N654" s="13"/>
      <c r="P654" s="12"/>
    </row>
    <row r="655">
      <c r="I655" s="12"/>
      <c r="J655" s="12"/>
      <c r="K655" s="12"/>
      <c r="L655" s="12"/>
      <c r="M655" s="12"/>
      <c r="N655" s="13"/>
      <c r="P655" s="12"/>
    </row>
    <row r="656">
      <c r="I656" s="12"/>
      <c r="J656" s="12"/>
      <c r="K656" s="12"/>
      <c r="L656" s="12"/>
      <c r="M656" s="12"/>
      <c r="N656" s="13"/>
      <c r="P656" s="12"/>
    </row>
    <row r="657">
      <c r="I657" s="12"/>
      <c r="J657" s="12"/>
      <c r="K657" s="12"/>
      <c r="L657" s="12"/>
      <c r="M657" s="12"/>
      <c r="N657" s="13"/>
      <c r="P657" s="12"/>
    </row>
    <row r="658">
      <c r="I658" s="12"/>
      <c r="J658" s="12"/>
      <c r="K658" s="12"/>
      <c r="L658" s="12"/>
      <c r="M658" s="12"/>
      <c r="N658" s="13"/>
      <c r="P658" s="12"/>
    </row>
    <row r="659">
      <c r="I659" s="12"/>
      <c r="J659" s="12"/>
      <c r="K659" s="12"/>
      <c r="L659" s="12"/>
      <c r="M659" s="12"/>
      <c r="N659" s="13"/>
      <c r="P659" s="12"/>
    </row>
    <row r="660">
      <c r="I660" s="12"/>
      <c r="J660" s="12"/>
      <c r="K660" s="12"/>
      <c r="L660" s="12"/>
      <c r="M660" s="12"/>
      <c r="N660" s="13"/>
      <c r="P660" s="12"/>
    </row>
    <row r="661">
      <c r="I661" s="12"/>
      <c r="J661" s="12"/>
      <c r="K661" s="12"/>
      <c r="L661" s="12"/>
      <c r="M661" s="12"/>
      <c r="N661" s="13"/>
      <c r="P661" s="12"/>
    </row>
    <row r="662">
      <c r="I662" s="12"/>
      <c r="J662" s="12"/>
      <c r="K662" s="12"/>
      <c r="L662" s="12"/>
      <c r="M662" s="12"/>
      <c r="N662" s="13"/>
      <c r="P662" s="12"/>
    </row>
    <row r="663">
      <c r="I663" s="12"/>
      <c r="J663" s="12"/>
      <c r="K663" s="12"/>
      <c r="L663" s="12"/>
      <c r="M663" s="12"/>
      <c r="N663" s="13"/>
      <c r="P663" s="12"/>
    </row>
    <row r="664">
      <c r="I664" s="12"/>
      <c r="J664" s="12"/>
      <c r="K664" s="12"/>
      <c r="L664" s="12"/>
      <c r="M664" s="12"/>
      <c r="N664" s="13"/>
      <c r="P664" s="12"/>
    </row>
    <row r="665">
      <c r="I665" s="12"/>
      <c r="J665" s="12"/>
      <c r="K665" s="12"/>
      <c r="L665" s="12"/>
      <c r="M665" s="12"/>
      <c r="N665" s="13"/>
      <c r="P665" s="12"/>
    </row>
    <row r="666">
      <c r="I666" s="12"/>
      <c r="J666" s="12"/>
      <c r="K666" s="12"/>
      <c r="L666" s="12"/>
      <c r="M666" s="12"/>
      <c r="N666" s="13"/>
      <c r="P666" s="12"/>
    </row>
    <row r="667">
      <c r="I667" s="12"/>
      <c r="J667" s="12"/>
      <c r="K667" s="12"/>
      <c r="L667" s="12"/>
      <c r="M667" s="12"/>
      <c r="N667" s="13"/>
      <c r="P667" s="12"/>
    </row>
    <row r="668">
      <c r="I668" s="12"/>
      <c r="J668" s="12"/>
      <c r="K668" s="12"/>
      <c r="L668" s="12"/>
      <c r="M668" s="12"/>
      <c r="N668" s="13"/>
      <c r="P668" s="12"/>
    </row>
    <row r="669">
      <c r="I669" s="12"/>
      <c r="J669" s="12"/>
      <c r="K669" s="12"/>
      <c r="L669" s="12"/>
      <c r="M669" s="12"/>
      <c r="N669" s="13"/>
      <c r="P669" s="12"/>
    </row>
    <row r="670">
      <c r="I670" s="12"/>
      <c r="J670" s="12"/>
      <c r="K670" s="12"/>
      <c r="L670" s="12"/>
      <c r="M670" s="12"/>
      <c r="N670" s="13"/>
      <c r="P670" s="12"/>
    </row>
    <row r="671">
      <c r="I671" s="12"/>
      <c r="J671" s="12"/>
      <c r="K671" s="12"/>
      <c r="L671" s="12"/>
      <c r="M671" s="12"/>
      <c r="N671" s="13"/>
      <c r="P671" s="12"/>
    </row>
    <row r="672">
      <c r="I672" s="12"/>
      <c r="J672" s="12"/>
      <c r="K672" s="12"/>
      <c r="L672" s="12"/>
      <c r="M672" s="12"/>
      <c r="N672" s="13"/>
      <c r="P672" s="12"/>
    </row>
    <row r="673">
      <c r="I673" s="12"/>
      <c r="J673" s="12"/>
      <c r="K673" s="12"/>
      <c r="L673" s="12"/>
      <c r="M673" s="12"/>
      <c r="N673" s="13"/>
      <c r="P673" s="12"/>
    </row>
    <row r="674">
      <c r="I674" s="12"/>
      <c r="J674" s="12"/>
      <c r="K674" s="12"/>
      <c r="L674" s="12"/>
      <c r="M674" s="12"/>
      <c r="N674" s="13"/>
      <c r="P674" s="12"/>
    </row>
    <row r="675">
      <c r="I675" s="12"/>
      <c r="J675" s="12"/>
      <c r="K675" s="12"/>
      <c r="L675" s="12"/>
      <c r="M675" s="12"/>
      <c r="N675" s="13"/>
      <c r="P675" s="12"/>
    </row>
    <row r="676">
      <c r="I676" s="12"/>
      <c r="J676" s="12"/>
      <c r="K676" s="12"/>
      <c r="L676" s="12"/>
      <c r="M676" s="12"/>
      <c r="N676" s="13"/>
      <c r="P676" s="12"/>
    </row>
    <row r="677">
      <c r="I677" s="12"/>
      <c r="J677" s="12"/>
      <c r="K677" s="12"/>
      <c r="L677" s="12"/>
      <c r="M677" s="12"/>
      <c r="N677" s="13"/>
      <c r="P677" s="12"/>
    </row>
    <row r="678">
      <c r="I678" s="12"/>
      <c r="J678" s="12"/>
      <c r="K678" s="12"/>
      <c r="L678" s="12"/>
      <c r="M678" s="12"/>
      <c r="N678" s="13"/>
      <c r="P678" s="12"/>
    </row>
    <row r="679">
      <c r="I679" s="12"/>
      <c r="J679" s="12"/>
      <c r="K679" s="12"/>
      <c r="L679" s="12"/>
      <c r="M679" s="12"/>
      <c r="N679" s="13"/>
      <c r="P679" s="12"/>
    </row>
    <row r="680">
      <c r="I680" s="12"/>
      <c r="J680" s="12"/>
      <c r="K680" s="12"/>
      <c r="L680" s="12"/>
      <c r="M680" s="12"/>
      <c r="N680" s="13"/>
      <c r="P680" s="12"/>
    </row>
    <row r="681">
      <c r="I681" s="12"/>
      <c r="J681" s="12"/>
      <c r="K681" s="12"/>
      <c r="L681" s="12"/>
      <c r="M681" s="12"/>
      <c r="N681" s="13"/>
      <c r="P681" s="12"/>
    </row>
    <row r="682">
      <c r="I682" s="12"/>
      <c r="J682" s="12"/>
      <c r="K682" s="12"/>
      <c r="L682" s="12"/>
      <c r="M682" s="12"/>
      <c r="N682" s="13"/>
      <c r="P682" s="12"/>
    </row>
    <row r="683">
      <c r="I683" s="12"/>
      <c r="J683" s="12"/>
      <c r="K683" s="12"/>
      <c r="L683" s="12"/>
      <c r="M683" s="12"/>
      <c r="N683" s="13"/>
      <c r="P683" s="12"/>
    </row>
    <row r="684">
      <c r="I684" s="12"/>
      <c r="J684" s="12"/>
      <c r="K684" s="12"/>
      <c r="L684" s="12"/>
      <c r="M684" s="12"/>
      <c r="N684" s="13"/>
      <c r="P684" s="12"/>
    </row>
    <row r="685">
      <c r="I685" s="12"/>
      <c r="J685" s="12"/>
      <c r="K685" s="12"/>
      <c r="L685" s="12"/>
      <c r="M685" s="12"/>
      <c r="N685" s="13"/>
      <c r="P685" s="12"/>
    </row>
    <row r="686">
      <c r="I686" s="12"/>
      <c r="J686" s="12"/>
      <c r="K686" s="12"/>
      <c r="L686" s="12"/>
      <c r="M686" s="12"/>
      <c r="N686" s="13"/>
      <c r="P686" s="12"/>
    </row>
    <row r="687">
      <c r="I687" s="12"/>
      <c r="J687" s="12"/>
      <c r="K687" s="12"/>
      <c r="L687" s="12"/>
      <c r="M687" s="12"/>
      <c r="N687" s="13"/>
      <c r="P687" s="12"/>
    </row>
    <row r="688">
      <c r="I688" s="12"/>
      <c r="J688" s="12"/>
      <c r="K688" s="12"/>
      <c r="L688" s="12"/>
      <c r="M688" s="12"/>
      <c r="N688" s="13"/>
      <c r="P688" s="12"/>
    </row>
    <row r="689">
      <c r="I689" s="12"/>
      <c r="J689" s="12"/>
      <c r="K689" s="12"/>
      <c r="L689" s="12"/>
      <c r="M689" s="12"/>
      <c r="N689" s="13"/>
      <c r="P689" s="12"/>
    </row>
    <row r="690">
      <c r="I690" s="12"/>
      <c r="J690" s="12"/>
      <c r="K690" s="12"/>
      <c r="L690" s="12"/>
      <c r="M690" s="12"/>
      <c r="N690" s="13"/>
      <c r="P690" s="12"/>
    </row>
    <row r="691">
      <c r="I691" s="12"/>
      <c r="J691" s="12"/>
      <c r="K691" s="12"/>
      <c r="L691" s="12"/>
      <c r="M691" s="12"/>
      <c r="N691" s="13"/>
      <c r="P691" s="12"/>
    </row>
    <row r="692">
      <c r="I692" s="12"/>
      <c r="J692" s="12"/>
      <c r="K692" s="12"/>
      <c r="L692" s="12"/>
      <c r="M692" s="12"/>
      <c r="N692" s="13"/>
      <c r="P692" s="12"/>
    </row>
    <row r="693">
      <c r="I693" s="12"/>
      <c r="J693" s="12"/>
      <c r="K693" s="12"/>
      <c r="L693" s="12"/>
      <c r="M693" s="12"/>
      <c r="N693" s="13"/>
      <c r="P693" s="12"/>
    </row>
    <row r="694">
      <c r="I694" s="12"/>
      <c r="J694" s="12"/>
      <c r="K694" s="12"/>
      <c r="L694" s="12"/>
      <c r="M694" s="12"/>
      <c r="N694" s="13"/>
      <c r="P694" s="12"/>
    </row>
    <row r="695">
      <c r="I695" s="12"/>
      <c r="J695" s="12"/>
      <c r="K695" s="12"/>
      <c r="L695" s="12"/>
      <c r="M695" s="12"/>
      <c r="N695" s="13"/>
      <c r="P695" s="12"/>
    </row>
    <row r="696">
      <c r="I696" s="12"/>
      <c r="J696" s="12"/>
      <c r="K696" s="12"/>
      <c r="L696" s="12"/>
      <c r="M696" s="12"/>
      <c r="N696" s="13"/>
      <c r="P696" s="12"/>
    </row>
    <row r="697">
      <c r="I697" s="12"/>
      <c r="J697" s="12"/>
      <c r="K697" s="12"/>
      <c r="L697" s="12"/>
      <c r="M697" s="12"/>
      <c r="N697" s="13"/>
      <c r="P697" s="12"/>
    </row>
    <row r="698">
      <c r="I698" s="12"/>
      <c r="J698" s="12"/>
      <c r="K698" s="12"/>
      <c r="L698" s="12"/>
      <c r="M698" s="12"/>
      <c r="N698" s="13"/>
      <c r="P698" s="12"/>
    </row>
    <row r="699">
      <c r="I699" s="12"/>
      <c r="J699" s="12"/>
      <c r="K699" s="12"/>
      <c r="L699" s="12"/>
      <c r="M699" s="12"/>
      <c r="N699" s="13"/>
      <c r="P699" s="12"/>
    </row>
    <row r="700">
      <c r="I700" s="12"/>
      <c r="J700" s="12"/>
      <c r="K700" s="12"/>
      <c r="L700" s="12"/>
      <c r="M700" s="12"/>
      <c r="N700" s="13"/>
      <c r="P700" s="12"/>
    </row>
    <row r="701">
      <c r="I701" s="12"/>
      <c r="J701" s="12"/>
      <c r="K701" s="12"/>
      <c r="L701" s="12"/>
      <c r="M701" s="12"/>
      <c r="N701" s="13"/>
      <c r="P701" s="12"/>
    </row>
    <row r="702">
      <c r="I702" s="12"/>
      <c r="J702" s="12"/>
      <c r="K702" s="12"/>
      <c r="L702" s="12"/>
      <c r="M702" s="12"/>
      <c r="N702" s="13"/>
      <c r="P702" s="12"/>
    </row>
    <row r="703">
      <c r="I703" s="12"/>
      <c r="J703" s="12"/>
      <c r="K703" s="12"/>
      <c r="L703" s="12"/>
      <c r="M703" s="12"/>
      <c r="N703" s="13"/>
      <c r="P703" s="12"/>
    </row>
    <row r="704">
      <c r="I704" s="12"/>
      <c r="J704" s="12"/>
      <c r="K704" s="12"/>
      <c r="L704" s="12"/>
      <c r="M704" s="12"/>
      <c r="N704" s="13"/>
      <c r="P704" s="12"/>
    </row>
    <row r="705">
      <c r="I705" s="12"/>
      <c r="J705" s="12"/>
      <c r="K705" s="12"/>
      <c r="L705" s="12"/>
      <c r="M705" s="12"/>
      <c r="N705" s="13"/>
      <c r="P705" s="12"/>
    </row>
    <row r="706">
      <c r="I706" s="12"/>
      <c r="J706" s="12"/>
      <c r="K706" s="12"/>
      <c r="L706" s="12"/>
      <c r="M706" s="12"/>
      <c r="N706" s="13"/>
      <c r="P706" s="12"/>
    </row>
    <row r="707">
      <c r="I707" s="12"/>
      <c r="J707" s="12"/>
      <c r="K707" s="12"/>
      <c r="L707" s="12"/>
      <c r="M707" s="12"/>
      <c r="N707" s="13"/>
      <c r="P707" s="12"/>
    </row>
    <row r="708">
      <c r="I708" s="12"/>
      <c r="J708" s="12"/>
      <c r="K708" s="12"/>
      <c r="L708" s="12"/>
      <c r="M708" s="12"/>
      <c r="N708" s="13"/>
      <c r="P708" s="12"/>
    </row>
    <row r="709">
      <c r="I709" s="12"/>
      <c r="J709" s="12"/>
      <c r="K709" s="12"/>
      <c r="L709" s="12"/>
      <c r="M709" s="12"/>
      <c r="N709" s="13"/>
      <c r="P709" s="12"/>
    </row>
    <row r="710">
      <c r="I710" s="12"/>
      <c r="J710" s="12"/>
      <c r="K710" s="12"/>
      <c r="L710" s="12"/>
      <c r="M710" s="12"/>
      <c r="N710" s="13"/>
      <c r="P710" s="12"/>
    </row>
    <row r="711">
      <c r="I711" s="12"/>
      <c r="J711" s="12"/>
      <c r="K711" s="12"/>
      <c r="L711" s="12"/>
      <c r="M711" s="12"/>
      <c r="N711" s="13"/>
      <c r="P711" s="12"/>
    </row>
    <row r="712">
      <c r="I712" s="12"/>
      <c r="J712" s="12"/>
      <c r="K712" s="12"/>
      <c r="L712" s="12"/>
      <c r="M712" s="12"/>
      <c r="N712" s="13"/>
      <c r="P712" s="12"/>
    </row>
    <row r="713">
      <c r="I713" s="12"/>
      <c r="J713" s="12"/>
      <c r="K713" s="12"/>
      <c r="L713" s="12"/>
      <c r="M713" s="12"/>
      <c r="N713" s="13"/>
      <c r="P713" s="12"/>
    </row>
    <row r="714">
      <c r="I714" s="12"/>
      <c r="J714" s="12"/>
      <c r="K714" s="12"/>
      <c r="L714" s="12"/>
      <c r="M714" s="12"/>
      <c r="N714" s="13"/>
      <c r="P714" s="12"/>
    </row>
    <row r="715">
      <c r="I715" s="12"/>
      <c r="J715" s="12"/>
      <c r="K715" s="12"/>
      <c r="L715" s="12"/>
      <c r="M715" s="12"/>
      <c r="N715" s="13"/>
      <c r="P715" s="12"/>
    </row>
    <row r="716">
      <c r="I716" s="12"/>
      <c r="J716" s="12"/>
      <c r="K716" s="12"/>
      <c r="L716" s="12"/>
      <c r="M716" s="12"/>
      <c r="N716" s="13"/>
      <c r="P716" s="12"/>
    </row>
    <row r="717">
      <c r="I717" s="12"/>
      <c r="J717" s="12"/>
      <c r="K717" s="12"/>
      <c r="L717" s="12"/>
      <c r="M717" s="12"/>
      <c r="N717" s="13"/>
      <c r="P717" s="12"/>
    </row>
    <row r="718">
      <c r="I718" s="12"/>
      <c r="J718" s="12"/>
      <c r="K718" s="12"/>
      <c r="L718" s="12"/>
      <c r="M718" s="12"/>
      <c r="N718" s="13"/>
      <c r="P718" s="12"/>
    </row>
    <row r="719">
      <c r="I719" s="12"/>
      <c r="J719" s="12"/>
      <c r="K719" s="12"/>
      <c r="L719" s="12"/>
      <c r="M719" s="12"/>
      <c r="N719" s="13"/>
      <c r="P719" s="12"/>
    </row>
    <row r="720">
      <c r="I720" s="12"/>
      <c r="J720" s="12"/>
      <c r="K720" s="12"/>
      <c r="L720" s="12"/>
      <c r="M720" s="12"/>
      <c r="N720" s="13"/>
      <c r="P720" s="12"/>
    </row>
    <row r="721">
      <c r="I721" s="12"/>
      <c r="J721" s="12"/>
      <c r="K721" s="12"/>
      <c r="L721" s="12"/>
      <c r="M721" s="12"/>
      <c r="N721" s="13"/>
      <c r="P721" s="12"/>
    </row>
    <row r="722">
      <c r="I722" s="12"/>
      <c r="J722" s="12"/>
      <c r="K722" s="12"/>
      <c r="L722" s="12"/>
      <c r="M722" s="12"/>
      <c r="N722" s="13"/>
      <c r="P722" s="12"/>
    </row>
    <row r="723">
      <c r="I723" s="12"/>
      <c r="J723" s="12"/>
      <c r="K723" s="12"/>
      <c r="L723" s="12"/>
      <c r="M723" s="12"/>
      <c r="N723" s="13"/>
      <c r="P723" s="12"/>
    </row>
    <row r="724">
      <c r="I724" s="12"/>
      <c r="J724" s="12"/>
      <c r="K724" s="12"/>
      <c r="L724" s="12"/>
      <c r="M724" s="12"/>
      <c r="N724" s="13"/>
      <c r="P724" s="12"/>
    </row>
    <row r="725">
      <c r="I725" s="12"/>
      <c r="J725" s="12"/>
      <c r="K725" s="12"/>
      <c r="L725" s="12"/>
      <c r="M725" s="12"/>
      <c r="N725" s="13"/>
      <c r="P725" s="12"/>
    </row>
    <row r="726">
      <c r="I726" s="12"/>
      <c r="J726" s="12"/>
      <c r="K726" s="12"/>
      <c r="L726" s="12"/>
      <c r="M726" s="12"/>
      <c r="N726" s="13"/>
      <c r="P726" s="12"/>
    </row>
    <row r="727">
      <c r="I727" s="12"/>
      <c r="J727" s="12"/>
      <c r="K727" s="12"/>
      <c r="L727" s="12"/>
      <c r="M727" s="12"/>
      <c r="N727" s="13"/>
      <c r="P727" s="12"/>
    </row>
    <row r="728">
      <c r="I728" s="12"/>
      <c r="J728" s="12"/>
      <c r="K728" s="12"/>
      <c r="L728" s="12"/>
      <c r="M728" s="12"/>
      <c r="N728" s="13"/>
      <c r="P728" s="12"/>
    </row>
    <row r="729">
      <c r="I729" s="12"/>
      <c r="J729" s="12"/>
      <c r="K729" s="12"/>
      <c r="L729" s="12"/>
      <c r="M729" s="12"/>
      <c r="N729" s="13"/>
      <c r="P729" s="12"/>
    </row>
    <row r="730">
      <c r="I730" s="12"/>
      <c r="J730" s="12"/>
      <c r="K730" s="12"/>
      <c r="L730" s="12"/>
      <c r="M730" s="12"/>
      <c r="N730" s="13"/>
      <c r="P730" s="12"/>
    </row>
    <row r="731">
      <c r="I731" s="12"/>
      <c r="J731" s="12"/>
      <c r="K731" s="12"/>
      <c r="L731" s="12"/>
      <c r="M731" s="12"/>
      <c r="N731" s="13"/>
      <c r="P731" s="12"/>
    </row>
    <row r="732">
      <c r="I732" s="12"/>
      <c r="J732" s="12"/>
      <c r="K732" s="12"/>
      <c r="L732" s="12"/>
      <c r="M732" s="12"/>
      <c r="N732" s="13"/>
      <c r="P732" s="12"/>
    </row>
    <row r="733">
      <c r="I733" s="12"/>
      <c r="J733" s="12"/>
      <c r="K733" s="12"/>
      <c r="L733" s="12"/>
      <c r="M733" s="12"/>
      <c r="N733" s="13"/>
      <c r="P733" s="12"/>
    </row>
    <row r="734">
      <c r="I734" s="12"/>
      <c r="J734" s="12"/>
      <c r="K734" s="12"/>
      <c r="L734" s="12"/>
      <c r="M734" s="12"/>
      <c r="N734" s="13"/>
      <c r="P734" s="12"/>
    </row>
    <row r="735">
      <c r="I735" s="12"/>
      <c r="J735" s="12"/>
      <c r="K735" s="12"/>
      <c r="L735" s="12"/>
      <c r="M735" s="12"/>
      <c r="N735" s="13"/>
      <c r="P735" s="12"/>
    </row>
    <row r="736">
      <c r="I736" s="12"/>
      <c r="J736" s="12"/>
      <c r="K736" s="12"/>
      <c r="L736" s="12"/>
      <c r="M736" s="12"/>
      <c r="N736" s="13"/>
      <c r="P736" s="12"/>
    </row>
    <row r="737">
      <c r="I737" s="12"/>
      <c r="J737" s="12"/>
      <c r="K737" s="12"/>
      <c r="L737" s="12"/>
      <c r="M737" s="12"/>
      <c r="N737" s="13"/>
      <c r="P737" s="12"/>
    </row>
    <row r="738">
      <c r="I738" s="12"/>
      <c r="J738" s="12"/>
      <c r="K738" s="12"/>
      <c r="L738" s="12"/>
      <c r="M738" s="12"/>
      <c r="N738" s="13"/>
      <c r="P738" s="12"/>
    </row>
    <row r="739">
      <c r="I739" s="12"/>
      <c r="J739" s="12"/>
      <c r="K739" s="12"/>
      <c r="L739" s="12"/>
      <c r="M739" s="12"/>
      <c r="N739" s="13"/>
      <c r="P739" s="12"/>
    </row>
    <row r="740">
      <c r="I740" s="12"/>
      <c r="J740" s="12"/>
      <c r="K740" s="12"/>
      <c r="L740" s="12"/>
      <c r="M740" s="12"/>
      <c r="N740" s="13"/>
      <c r="P740" s="12"/>
    </row>
    <row r="741">
      <c r="I741" s="12"/>
      <c r="J741" s="12"/>
      <c r="K741" s="12"/>
      <c r="L741" s="12"/>
      <c r="M741" s="12"/>
      <c r="N741" s="13"/>
      <c r="P741" s="12"/>
    </row>
    <row r="742">
      <c r="I742" s="12"/>
      <c r="J742" s="12"/>
      <c r="K742" s="12"/>
      <c r="L742" s="12"/>
      <c r="M742" s="12"/>
      <c r="N742" s="13"/>
      <c r="P742" s="12"/>
    </row>
    <row r="743">
      <c r="I743" s="12"/>
      <c r="J743" s="12"/>
      <c r="K743" s="12"/>
      <c r="L743" s="12"/>
      <c r="M743" s="12"/>
      <c r="N743" s="13"/>
      <c r="P743" s="12"/>
    </row>
    <row r="744">
      <c r="I744" s="12"/>
      <c r="J744" s="12"/>
      <c r="K744" s="12"/>
      <c r="L744" s="12"/>
      <c r="M744" s="12"/>
      <c r="N744" s="13"/>
      <c r="P744" s="12"/>
    </row>
    <row r="745">
      <c r="I745" s="12"/>
      <c r="J745" s="12"/>
      <c r="K745" s="12"/>
      <c r="L745" s="12"/>
      <c r="M745" s="12"/>
      <c r="N745" s="13"/>
      <c r="P745" s="12"/>
    </row>
    <row r="746">
      <c r="I746" s="12"/>
      <c r="J746" s="12"/>
      <c r="K746" s="12"/>
      <c r="L746" s="12"/>
      <c r="M746" s="12"/>
      <c r="N746" s="13"/>
      <c r="P746" s="12"/>
    </row>
    <row r="747">
      <c r="I747" s="12"/>
      <c r="J747" s="12"/>
      <c r="K747" s="12"/>
      <c r="L747" s="12"/>
      <c r="M747" s="12"/>
      <c r="N747" s="13"/>
      <c r="P747" s="12"/>
    </row>
    <row r="748">
      <c r="I748" s="12"/>
      <c r="J748" s="12"/>
      <c r="K748" s="12"/>
      <c r="L748" s="12"/>
      <c r="M748" s="12"/>
      <c r="N748" s="13"/>
      <c r="P748" s="12"/>
    </row>
    <row r="749">
      <c r="I749" s="12"/>
      <c r="J749" s="12"/>
      <c r="K749" s="12"/>
      <c r="L749" s="12"/>
      <c r="M749" s="12"/>
      <c r="N749" s="13"/>
      <c r="P749" s="12"/>
    </row>
    <row r="750">
      <c r="I750" s="12"/>
      <c r="J750" s="12"/>
      <c r="K750" s="12"/>
      <c r="L750" s="12"/>
      <c r="M750" s="12"/>
      <c r="N750" s="13"/>
      <c r="P750" s="12"/>
    </row>
    <row r="751">
      <c r="I751" s="12"/>
      <c r="J751" s="12"/>
      <c r="K751" s="12"/>
      <c r="L751" s="12"/>
      <c r="M751" s="12"/>
      <c r="N751" s="13"/>
      <c r="P751" s="12"/>
    </row>
    <row r="752">
      <c r="I752" s="12"/>
      <c r="J752" s="12"/>
      <c r="K752" s="12"/>
      <c r="L752" s="12"/>
      <c r="M752" s="12"/>
      <c r="N752" s="13"/>
      <c r="P752" s="12"/>
    </row>
    <row r="753">
      <c r="I753" s="12"/>
      <c r="J753" s="12"/>
      <c r="K753" s="12"/>
      <c r="L753" s="12"/>
      <c r="M753" s="12"/>
      <c r="N753" s="13"/>
      <c r="P753" s="12"/>
    </row>
    <row r="754">
      <c r="I754" s="12"/>
      <c r="J754" s="12"/>
      <c r="K754" s="12"/>
      <c r="L754" s="12"/>
      <c r="M754" s="12"/>
      <c r="N754" s="13"/>
      <c r="P754" s="12"/>
    </row>
    <row r="755">
      <c r="I755" s="12"/>
      <c r="J755" s="12"/>
      <c r="K755" s="12"/>
      <c r="L755" s="12"/>
      <c r="M755" s="12"/>
      <c r="N755" s="13"/>
      <c r="P755" s="12"/>
    </row>
    <row r="756">
      <c r="I756" s="12"/>
      <c r="J756" s="12"/>
      <c r="K756" s="12"/>
      <c r="L756" s="12"/>
      <c r="M756" s="12"/>
      <c r="N756" s="13"/>
      <c r="P756" s="12"/>
    </row>
    <row r="757">
      <c r="I757" s="12"/>
      <c r="J757" s="12"/>
      <c r="K757" s="12"/>
      <c r="L757" s="12"/>
      <c r="M757" s="12"/>
      <c r="N757" s="13"/>
      <c r="P757" s="12"/>
    </row>
    <row r="758">
      <c r="I758" s="12"/>
      <c r="J758" s="12"/>
      <c r="K758" s="12"/>
      <c r="L758" s="12"/>
      <c r="M758" s="12"/>
      <c r="N758" s="13"/>
      <c r="P758" s="12"/>
    </row>
    <row r="759">
      <c r="I759" s="12"/>
      <c r="J759" s="12"/>
      <c r="K759" s="12"/>
      <c r="L759" s="12"/>
      <c r="M759" s="12"/>
      <c r="N759" s="13"/>
      <c r="P759" s="12"/>
    </row>
    <row r="760">
      <c r="I760" s="12"/>
      <c r="J760" s="12"/>
      <c r="K760" s="12"/>
      <c r="L760" s="12"/>
      <c r="M760" s="12"/>
      <c r="N760" s="13"/>
      <c r="P760" s="12"/>
    </row>
    <row r="761">
      <c r="I761" s="12"/>
      <c r="J761" s="12"/>
      <c r="K761" s="12"/>
      <c r="L761" s="12"/>
      <c r="M761" s="12"/>
      <c r="N761" s="13"/>
      <c r="P761" s="12"/>
    </row>
    <row r="762">
      <c r="I762" s="12"/>
      <c r="J762" s="12"/>
      <c r="K762" s="12"/>
      <c r="L762" s="12"/>
      <c r="M762" s="12"/>
      <c r="N762" s="13"/>
      <c r="P762" s="12"/>
    </row>
    <row r="763">
      <c r="I763" s="12"/>
      <c r="J763" s="12"/>
      <c r="K763" s="12"/>
      <c r="L763" s="12"/>
      <c r="M763" s="12"/>
      <c r="N763" s="13"/>
      <c r="P763" s="12"/>
    </row>
    <row r="764">
      <c r="I764" s="12"/>
      <c r="J764" s="12"/>
      <c r="K764" s="12"/>
      <c r="L764" s="12"/>
      <c r="M764" s="12"/>
      <c r="N764" s="13"/>
      <c r="P764" s="12"/>
    </row>
    <row r="765">
      <c r="I765" s="12"/>
      <c r="J765" s="12"/>
      <c r="K765" s="12"/>
      <c r="L765" s="12"/>
      <c r="M765" s="12"/>
      <c r="N765" s="13"/>
      <c r="P765" s="12"/>
    </row>
    <row r="766">
      <c r="I766" s="12"/>
      <c r="J766" s="12"/>
      <c r="K766" s="12"/>
      <c r="L766" s="12"/>
      <c r="M766" s="12"/>
      <c r="N766" s="13"/>
      <c r="P766" s="12"/>
    </row>
    <row r="767">
      <c r="I767" s="12"/>
      <c r="J767" s="12"/>
      <c r="K767" s="12"/>
      <c r="L767" s="12"/>
      <c r="M767" s="12"/>
      <c r="N767" s="13"/>
      <c r="P767" s="12"/>
    </row>
    <row r="768">
      <c r="I768" s="12"/>
      <c r="J768" s="12"/>
      <c r="K768" s="12"/>
      <c r="L768" s="12"/>
      <c r="M768" s="12"/>
      <c r="N768" s="13"/>
      <c r="P768" s="12"/>
    </row>
    <row r="769">
      <c r="I769" s="12"/>
      <c r="J769" s="12"/>
      <c r="K769" s="12"/>
      <c r="L769" s="12"/>
      <c r="M769" s="12"/>
      <c r="N769" s="13"/>
      <c r="P769" s="12"/>
    </row>
    <row r="770">
      <c r="I770" s="12"/>
      <c r="J770" s="12"/>
      <c r="K770" s="12"/>
      <c r="L770" s="12"/>
      <c r="M770" s="12"/>
      <c r="N770" s="13"/>
      <c r="P770" s="12"/>
    </row>
    <row r="771">
      <c r="I771" s="12"/>
      <c r="J771" s="12"/>
      <c r="K771" s="12"/>
      <c r="L771" s="12"/>
      <c r="M771" s="12"/>
      <c r="N771" s="13"/>
      <c r="P771" s="12"/>
    </row>
    <row r="772">
      <c r="I772" s="12"/>
      <c r="J772" s="12"/>
      <c r="K772" s="12"/>
      <c r="L772" s="12"/>
      <c r="M772" s="12"/>
      <c r="N772" s="13"/>
      <c r="P772" s="12"/>
    </row>
    <row r="773">
      <c r="I773" s="12"/>
      <c r="J773" s="12"/>
      <c r="K773" s="12"/>
      <c r="L773" s="12"/>
      <c r="M773" s="12"/>
      <c r="N773" s="13"/>
      <c r="P773" s="12"/>
    </row>
    <row r="774">
      <c r="I774" s="12"/>
      <c r="J774" s="12"/>
      <c r="K774" s="12"/>
      <c r="L774" s="12"/>
      <c r="M774" s="12"/>
      <c r="N774" s="13"/>
      <c r="P774" s="12"/>
    </row>
    <row r="775">
      <c r="I775" s="12"/>
      <c r="J775" s="12"/>
      <c r="K775" s="12"/>
      <c r="L775" s="12"/>
      <c r="M775" s="12"/>
      <c r="N775" s="13"/>
      <c r="P775" s="12"/>
    </row>
    <row r="776">
      <c r="I776" s="12"/>
      <c r="J776" s="12"/>
      <c r="K776" s="12"/>
      <c r="L776" s="12"/>
      <c r="M776" s="12"/>
      <c r="N776" s="13"/>
      <c r="P776" s="12"/>
    </row>
    <row r="777">
      <c r="I777" s="12"/>
      <c r="J777" s="12"/>
      <c r="K777" s="12"/>
      <c r="L777" s="12"/>
      <c r="M777" s="12"/>
      <c r="N777" s="13"/>
      <c r="P777" s="12"/>
    </row>
    <row r="778">
      <c r="I778" s="12"/>
      <c r="J778" s="12"/>
      <c r="K778" s="12"/>
      <c r="L778" s="12"/>
      <c r="M778" s="12"/>
      <c r="N778" s="13"/>
      <c r="P778" s="12"/>
    </row>
    <row r="779">
      <c r="I779" s="12"/>
      <c r="J779" s="12"/>
      <c r="K779" s="12"/>
      <c r="L779" s="12"/>
      <c r="M779" s="12"/>
      <c r="N779" s="13"/>
      <c r="P779" s="12"/>
    </row>
    <row r="780">
      <c r="I780" s="12"/>
      <c r="J780" s="12"/>
      <c r="K780" s="12"/>
      <c r="L780" s="12"/>
      <c r="M780" s="12"/>
      <c r="N780" s="13"/>
      <c r="P780" s="12"/>
    </row>
    <row r="781">
      <c r="I781" s="12"/>
      <c r="J781" s="12"/>
      <c r="K781" s="12"/>
      <c r="L781" s="12"/>
      <c r="M781" s="12"/>
      <c r="N781" s="13"/>
      <c r="P781" s="12"/>
    </row>
    <row r="782">
      <c r="I782" s="12"/>
      <c r="J782" s="12"/>
      <c r="K782" s="12"/>
      <c r="L782" s="12"/>
      <c r="M782" s="12"/>
      <c r="N782" s="13"/>
      <c r="P782" s="12"/>
    </row>
    <row r="783">
      <c r="I783" s="12"/>
      <c r="J783" s="12"/>
      <c r="K783" s="12"/>
      <c r="L783" s="12"/>
      <c r="M783" s="12"/>
      <c r="N783" s="13"/>
      <c r="P783" s="12"/>
    </row>
    <row r="784">
      <c r="I784" s="12"/>
      <c r="J784" s="12"/>
      <c r="K784" s="12"/>
      <c r="L784" s="12"/>
      <c r="M784" s="12"/>
      <c r="N784" s="13"/>
      <c r="P784" s="12"/>
    </row>
    <row r="785">
      <c r="I785" s="12"/>
      <c r="J785" s="12"/>
      <c r="K785" s="12"/>
      <c r="L785" s="12"/>
      <c r="M785" s="12"/>
      <c r="N785" s="13"/>
      <c r="P785" s="12"/>
    </row>
    <row r="786">
      <c r="I786" s="12"/>
      <c r="J786" s="12"/>
      <c r="K786" s="12"/>
      <c r="L786" s="12"/>
      <c r="M786" s="12"/>
      <c r="N786" s="13"/>
      <c r="P786" s="12"/>
    </row>
    <row r="787">
      <c r="I787" s="12"/>
      <c r="J787" s="12"/>
      <c r="K787" s="12"/>
      <c r="L787" s="12"/>
      <c r="M787" s="12"/>
      <c r="N787" s="13"/>
      <c r="P787" s="12"/>
    </row>
    <row r="788">
      <c r="I788" s="12"/>
      <c r="J788" s="12"/>
      <c r="K788" s="12"/>
      <c r="L788" s="12"/>
      <c r="M788" s="12"/>
      <c r="N788" s="13"/>
      <c r="P788" s="12"/>
    </row>
    <row r="789">
      <c r="I789" s="12"/>
      <c r="J789" s="12"/>
      <c r="K789" s="12"/>
      <c r="L789" s="12"/>
      <c r="M789" s="12"/>
      <c r="N789" s="13"/>
      <c r="P789" s="12"/>
    </row>
    <row r="790">
      <c r="I790" s="12"/>
      <c r="J790" s="12"/>
      <c r="K790" s="12"/>
      <c r="L790" s="12"/>
      <c r="M790" s="12"/>
      <c r="N790" s="13"/>
      <c r="P790" s="12"/>
    </row>
    <row r="791">
      <c r="I791" s="12"/>
      <c r="J791" s="12"/>
      <c r="K791" s="12"/>
      <c r="L791" s="12"/>
      <c r="M791" s="12"/>
      <c r="N791" s="13"/>
      <c r="P791" s="12"/>
    </row>
    <row r="792">
      <c r="I792" s="12"/>
      <c r="J792" s="12"/>
      <c r="K792" s="12"/>
      <c r="L792" s="12"/>
      <c r="M792" s="12"/>
      <c r="N792" s="13"/>
      <c r="P792" s="12"/>
    </row>
    <row r="793">
      <c r="I793" s="12"/>
      <c r="J793" s="12"/>
      <c r="K793" s="12"/>
      <c r="L793" s="12"/>
      <c r="M793" s="12"/>
      <c r="N793" s="13"/>
      <c r="P793" s="12"/>
    </row>
    <row r="794">
      <c r="I794" s="12"/>
      <c r="J794" s="12"/>
      <c r="K794" s="12"/>
      <c r="L794" s="12"/>
      <c r="M794" s="12"/>
      <c r="N794" s="13"/>
      <c r="P794" s="12"/>
    </row>
    <row r="795">
      <c r="I795" s="12"/>
      <c r="J795" s="12"/>
      <c r="K795" s="12"/>
      <c r="L795" s="12"/>
      <c r="M795" s="12"/>
      <c r="N795" s="13"/>
      <c r="P795" s="12"/>
    </row>
    <row r="796">
      <c r="I796" s="12"/>
      <c r="J796" s="12"/>
      <c r="K796" s="12"/>
      <c r="L796" s="12"/>
      <c r="M796" s="12"/>
      <c r="N796" s="13"/>
      <c r="P796" s="12"/>
    </row>
    <row r="797">
      <c r="I797" s="12"/>
      <c r="J797" s="12"/>
      <c r="K797" s="12"/>
      <c r="L797" s="12"/>
      <c r="M797" s="12"/>
      <c r="N797" s="13"/>
      <c r="P797" s="12"/>
    </row>
    <row r="798">
      <c r="I798" s="12"/>
      <c r="J798" s="12"/>
      <c r="K798" s="12"/>
      <c r="L798" s="12"/>
      <c r="M798" s="12"/>
      <c r="N798" s="13"/>
      <c r="P798" s="12"/>
    </row>
    <row r="799">
      <c r="I799" s="12"/>
      <c r="J799" s="12"/>
      <c r="K799" s="12"/>
      <c r="L799" s="12"/>
      <c r="M799" s="12"/>
      <c r="N799" s="13"/>
      <c r="P799" s="12"/>
    </row>
    <row r="800">
      <c r="I800" s="12"/>
      <c r="J800" s="12"/>
      <c r="K800" s="12"/>
      <c r="L800" s="12"/>
      <c r="M800" s="12"/>
      <c r="N800" s="13"/>
      <c r="P800" s="12"/>
    </row>
    <row r="801">
      <c r="I801" s="12"/>
      <c r="J801" s="12"/>
      <c r="K801" s="12"/>
      <c r="L801" s="12"/>
      <c r="M801" s="12"/>
      <c r="N801" s="13"/>
      <c r="P801" s="12"/>
    </row>
    <row r="802">
      <c r="I802" s="12"/>
      <c r="J802" s="12"/>
      <c r="K802" s="12"/>
      <c r="L802" s="12"/>
      <c r="M802" s="12"/>
      <c r="N802" s="13"/>
      <c r="P802" s="12"/>
    </row>
    <row r="803">
      <c r="I803" s="12"/>
      <c r="J803" s="12"/>
      <c r="K803" s="12"/>
      <c r="L803" s="12"/>
      <c r="M803" s="12"/>
      <c r="N803" s="13"/>
      <c r="P803" s="12"/>
    </row>
    <row r="804">
      <c r="I804" s="12"/>
      <c r="J804" s="12"/>
      <c r="K804" s="12"/>
      <c r="L804" s="12"/>
      <c r="M804" s="12"/>
      <c r="N804" s="13"/>
      <c r="P804" s="12"/>
    </row>
    <row r="805">
      <c r="I805" s="12"/>
      <c r="J805" s="12"/>
      <c r="K805" s="12"/>
      <c r="L805" s="12"/>
      <c r="M805" s="12"/>
      <c r="N805" s="13"/>
      <c r="P805" s="12"/>
    </row>
    <row r="806">
      <c r="I806" s="12"/>
      <c r="J806" s="12"/>
      <c r="K806" s="12"/>
      <c r="L806" s="12"/>
      <c r="M806" s="12"/>
      <c r="N806" s="13"/>
      <c r="P806" s="12"/>
    </row>
    <row r="807">
      <c r="I807" s="12"/>
      <c r="J807" s="12"/>
      <c r="K807" s="12"/>
      <c r="L807" s="12"/>
      <c r="M807" s="12"/>
      <c r="N807" s="13"/>
      <c r="P807" s="12"/>
    </row>
    <row r="808">
      <c r="I808" s="12"/>
      <c r="J808" s="12"/>
      <c r="K808" s="12"/>
      <c r="L808" s="12"/>
      <c r="M808" s="12"/>
      <c r="N808" s="13"/>
      <c r="P808" s="12"/>
    </row>
    <row r="809">
      <c r="I809" s="12"/>
      <c r="J809" s="12"/>
      <c r="K809" s="12"/>
      <c r="L809" s="12"/>
      <c r="M809" s="12"/>
      <c r="N809" s="13"/>
      <c r="P809" s="12"/>
    </row>
    <row r="810">
      <c r="I810" s="12"/>
      <c r="J810" s="12"/>
      <c r="K810" s="12"/>
      <c r="L810" s="12"/>
      <c r="M810" s="12"/>
      <c r="N810" s="13"/>
      <c r="P810" s="12"/>
    </row>
    <row r="811">
      <c r="I811" s="12"/>
      <c r="J811" s="12"/>
      <c r="K811" s="12"/>
      <c r="L811" s="12"/>
      <c r="M811" s="12"/>
      <c r="N811" s="13"/>
      <c r="P811" s="12"/>
    </row>
    <row r="812">
      <c r="I812" s="12"/>
      <c r="J812" s="12"/>
      <c r="K812" s="12"/>
      <c r="L812" s="12"/>
      <c r="M812" s="12"/>
      <c r="N812" s="13"/>
      <c r="P812" s="12"/>
    </row>
    <row r="813">
      <c r="I813" s="12"/>
      <c r="J813" s="12"/>
      <c r="K813" s="12"/>
      <c r="L813" s="12"/>
      <c r="M813" s="12"/>
      <c r="N813" s="13"/>
      <c r="P813" s="12"/>
    </row>
    <row r="814">
      <c r="I814" s="12"/>
      <c r="J814" s="12"/>
      <c r="K814" s="12"/>
      <c r="L814" s="12"/>
      <c r="M814" s="12"/>
      <c r="N814" s="13"/>
      <c r="P814" s="12"/>
    </row>
    <row r="815">
      <c r="I815" s="12"/>
      <c r="J815" s="12"/>
      <c r="K815" s="12"/>
      <c r="L815" s="12"/>
      <c r="M815" s="12"/>
      <c r="N815" s="13"/>
      <c r="P815" s="12"/>
    </row>
    <row r="816">
      <c r="I816" s="12"/>
      <c r="J816" s="12"/>
      <c r="K816" s="12"/>
      <c r="L816" s="12"/>
      <c r="M816" s="12"/>
      <c r="N816" s="13"/>
      <c r="P816" s="12"/>
    </row>
    <row r="817">
      <c r="I817" s="12"/>
      <c r="J817" s="12"/>
      <c r="K817" s="12"/>
      <c r="L817" s="12"/>
      <c r="M817" s="12"/>
      <c r="N817" s="13"/>
      <c r="P817" s="12"/>
    </row>
    <row r="818">
      <c r="I818" s="12"/>
      <c r="J818" s="12"/>
      <c r="K818" s="12"/>
      <c r="L818" s="12"/>
      <c r="M818" s="12"/>
      <c r="N818" s="13"/>
      <c r="P818" s="12"/>
    </row>
    <row r="819">
      <c r="I819" s="12"/>
      <c r="J819" s="12"/>
      <c r="K819" s="12"/>
      <c r="L819" s="12"/>
      <c r="M819" s="12"/>
      <c r="N819" s="13"/>
      <c r="P819" s="12"/>
    </row>
    <row r="820">
      <c r="I820" s="12"/>
      <c r="J820" s="12"/>
      <c r="K820" s="12"/>
      <c r="L820" s="12"/>
      <c r="M820" s="12"/>
      <c r="N820" s="13"/>
      <c r="P820" s="12"/>
    </row>
    <row r="821">
      <c r="I821" s="12"/>
      <c r="J821" s="12"/>
      <c r="K821" s="12"/>
      <c r="L821" s="12"/>
      <c r="M821" s="12"/>
      <c r="N821" s="13"/>
      <c r="P821" s="12"/>
    </row>
    <row r="822">
      <c r="I822" s="12"/>
      <c r="J822" s="12"/>
      <c r="K822" s="12"/>
      <c r="L822" s="12"/>
      <c r="M822" s="12"/>
      <c r="N822" s="13"/>
      <c r="P822" s="12"/>
    </row>
    <row r="823">
      <c r="I823" s="12"/>
      <c r="J823" s="12"/>
      <c r="K823" s="12"/>
      <c r="L823" s="12"/>
      <c r="M823" s="12"/>
      <c r="N823" s="13"/>
      <c r="P823" s="12"/>
    </row>
    <row r="824">
      <c r="I824" s="12"/>
      <c r="J824" s="12"/>
      <c r="K824" s="12"/>
      <c r="L824" s="12"/>
      <c r="M824" s="12"/>
      <c r="N824" s="13"/>
      <c r="P824" s="12"/>
    </row>
    <row r="825">
      <c r="I825" s="12"/>
      <c r="J825" s="12"/>
      <c r="K825" s="12"/>
      <c r="L825" s="12"/>
      <c r="M825" s="12"/>
      <c r="N825" s="13"/>
      <c r="P825" s="12"/>
    </row>
    <row r="826">
      <c r="I826" s="12"/>
      <c r="J826" s="12"/>
      <c r="K826" s="12"/>
      <c r="L826" s="12"/>
      <c r="M826" s="12"/>
      <c r="N826" s="13"/>
      <c r="P826" s="12"/>
    </row>
    <row r="827">
      <c r="I827" s="12"/>
      <c r="J827" s="12"/>
      <c r="K827" s="12"/>
      <c r="L827" s="12"/>
      <c r="M827" s="12"/>
      <c r="N827" s="13"/>
      <c r="P827" s="12"/>
    </row>
    <row r="828">
      <c r="I828" s="12"/>
      <c r="J828" s="12"/>
      <c r="K828" s="12"/>
      <c r="L828" s="12"/>
      <c r="M828" s="12"/>
      <c r="N828" s="13"/>
      <c r="P828" s="12"/>
    </row>
    <row r="829">
      <c r="I829" s="12"/>
      <c r="J829" s="12"/>
      <c r="K829" s="12"/>
      <c r="L829" s="12"/>
      <c r="M829" s="12"/>
      <c r="N829" s="13"/>
      <c r="P829" s="12"/>
    </row>
    <row r="830">
      <c r="I830" s="12"/>
      <c r="J830" s="12"/>
      <c r="K830" s="12"/>
      <c r="L830" s="12"/>
      <c r="M830" s="12"/>
      <c r="N830" s="13"/>
      <c r="P830" s="12"/>
    </row>
    <row r="831">
      <c r="I831" s="12"/>
      <c r="J831" s="12"/>
      <c r="K831" s="12"/>
      <c r="L831" s="12"/>
      <c r="M831" s="12"/>
      <c r="N831" s="13"/>
      <c r="P831" s="12"/>
    </row>
    <row r="832">
      <c r="I832" s="12"/>
      <c r="J832" s="12"/>
      <c r="K832" s="12"/>
      <c r="L832" s="12"/>
      <c r="M832" s="12"/>
      <c r="N832" s="13"/>
      <c r="P832" s="12"/>
    </row>
    <row r="833">
      <c r="I833" s="12"/>
      <c r="J833" s="12"/>
      <c r="K833" s="12"/>
      <c r="L833" s="12"/>
      <c r="M833" s="12"/>
      <c r="N833" s="13"/>
      <c r="P833" s="12"/>
    </row>
    <row r="834">
      <c r="I834" s="12"/>
      <c r="J834" s="12"/>
      <c r="K834" s="12"/>
      <c r="L834" s="12"/>
      <c r="M834" s="12"/>
      <c r="N834" s="13"/>
      <c r="P834" s="12"/>
    </row>
    <row r="835">
      <c r="I835" s="12"/>
      <c r="J835" s="12"/>
      <c r="K835" s="12"/>
      <c r="L835" s="12"/>
      <c r="M835" s="12"/>
      <c r="N835" s="13"/>
      <c r="P835" s="12"/>
    </row>
    <row r="836">
      <c r="I836" s="12"/>
      <c r="J836" s="12"/>
      <c r="K836" s="12"/>
      <c r="L836" s="12"/>
      <c r="M836" s="12"/>
      <c r="N836" s="13"/>
      <c r="P836" s="12"/>
    </row>
    <row r="837">
      <c r="I837" s="12"/>
      <c r="J837" s="12"/>
      <c r="K837" s="12"/>
      <c r="L837" s="12"/>
      <c r="M837" s="12"/>
      <c r="N837" s="13"/>
      <c r="P837" s="12"/>
    </row>
    <row r="838">
      <c r="I838" s="12"/>
      <c r="J838" s="12"/>
      <c r="K838" s="12"/>
      <c r="L838" s="12"/>
      <c r="M838" s="12"/>
      <c r="N838" s="13"/>
      <c r="P838" s="12"/>
    </row>
    <row r="839">
      <c r="I839" s="12"/>
      <c r="J839" s="12"/>
      <c r="K839" s="12"/>
      <c r="L839" s="12"/>
      <c r="M839" s="12"/>
      <c r="N839" s="13"/>
      <c r="P839" s="12"/>
    </row>
    <row r="840">
      <c r="I840" s="12"/>
      <c r="J840" s="12"/>
      <c r="K840" s="12"/>
      <c r="L840" s="12"/>
      <c r="M840" s="12"/>
      <c r="N840" s="13"/>
      <c r="P840" s="12"/>
    </row>
    <row r="841">
      <c r="I841" s="12"/>
      <c r="J841" s="12"/>
      <c r="K841" s="12"/>
      <c r="L841" s="12"/>
      <c r="M841" s="12"/>
      <c r="N841" s="13"/>
      <c r="P841" s="12"/>
    </row>
    <row r="842">
      <c r="I842" s="12"/>
      <c r="J842" s="12"/>
      <c r="K842" s="12"/>
      <c r="L842" s="12"/>
      <c r="M842" s="12"/>
      <c r="N842" s="13"/>
      <c r="P842" s="12"/>
    </row>
    <row r="843">
      <c r="I843" s="12"/>
      <c r="J843" s="12"/>
      <c r="K843" s="12"/>
      <c r="L843" s="12"/>
      <c r="M843" s="12"/>
      <c r="N843" s="13"/>
      <c r="P843" s="12"/>
    </row>
    <row r="844">
      <c r="I844" s="12"/>
      <c r="J844" s="12"/>
      <c r="K844" s="12"/>
      <c r="L844" s="12"/>
      <c r="M844" s="12"/>
      <c r="N844" s="13"/>
      <c r="P844" s="12"/>
    </row>
    <row r="845">
      <c r="I845" s="12"/>
      <c r="J845" s="12"/>
      <c r="K845" s="12"/>
      <c r="L845" s="12"/>
      <c r="M845" s="12"/>
      <c r="N845" s="13"/>
      <c r="P845" s="12"/>
    </row>
    <row r="846">
      <c r="I846" s="12"/>
      <c r="J846" s="12"/>
      <c r="K846" s="12"/>
      <c r="L846" s="12"/>
      <c r="M846" s="12"/>
      <c r="N846" s="13"/>
      <c r="P846" s="12"/>
    </row>
    <row r="847">
      <c r="I847" s="12"/>
      <c r="J847" s="12"/>
      <c r="K847" s="12"/>
      <c r="L847" s="12"/>
      <c r="M847" s="12"/>
      <c r="N847" s="13"/>
      <c r="P847" s="12"/>
    </row>
    <row r="848">
      <c r="I848" s="12"/>
      <c r="J848" s="12"/>
      <c r="K848" s="12"/>
      <c r="L848" s="12"/>
      <c r="M848" s="12"/>
      <c r="N848" s="13"/>
      <c r="P848" s="12"/>
    </row>
    <row r="849">
      <c r="I849" s="12"/>
      <c r="J849" s="12"/>
      <c r="K849" s="12"/>
      <c r="L849" s="12"/>
      <c r="M849" s="12"/>
      <c r="N849" s="13"/>
      <c r="P849" s="12"/>
    </row>
    <row r="850">
      <c r="I850" s="12"/>
      <c r="J850" s="12"/>
      <c r="K850" s="12"/>
      <c r="L850" s="12"/>
      <c r="M850" s="12"/>
      <c r="N850" s="13"/>
      <c r="P850" s="12"/>
    </row>
    <row r="851">
      <c r="I851" s="12"/>
      <c r="J851" s="12"/>
      <c r="K851" s="12"/>
      <c r="L851" s="12"/>
      <c r="M851" s="12"/>
      <c r="N851" s="13"/>
      <c r="P851" s="12"/>
    </row>
    <row r="852">
      <c r="I852" s="12"/>
      <c r="J852" s="12"/>
      <c r="K852" s="12"/>
      <c r="L852" s="12"/>
      <c r="M852" s="12"/>
      <c r="N852" s="13"/>
      <c r="P852" s="12"/>
    </row>
    <row r="853">
      <c r="I853" s="12"/>
      <c r="J853" s="12"/>
      <c r="K853" s="12"/>
      <c r="L853" s="12"/>
      <c r="M853" s="12"/>
      <c r="N853" s="13"/>
      <c r="P853" s="12"/>
    </row>
    <row r="854">
      <c r="I854" s="12"/>
      <c r="J854" s="12"/>
      <c r="K854" s="12"/>
      <c r="L854" s="12"/>
      <c r="M854" s="12"/>
      <c r="N854" s="13"/>
      <c r="P854" s="12"/>
    </row>
    <row r="855">
      <c r="I855" s="12"/>
      <c r="J855" s="12"/>
      <c r="K855" s="12"/>
      <c r="L855" s="12"/>
      <c r="M855" s="12"/>
      <c r="N855" s="13"/>
      <c r="P855" s="12"/>
    </row>
    <row r="856">
      <c r="I856" s="12"/>
      <c r="J856" s="12"/>
      <c r="K856" s="12"/>
      <c r="L856" s="12"/>
      <c r="M856" s="12"/>
      <c r="N856" s="13"/>
      <c r="P856" s="12"/>
    </row>
    <row r="857">
      <c r="I857" s="12"/>
      <c r="J857" s="12"/>
      <c r="K857" s="12"/>
      <c r="L857" s="12"/>
      <c r="M857" s="12"/>
      <c r="N857" s="13"/>
      <c r="P857" s="12"/>
    </row>
    <row r="858">
      <c r="I858" s="12"/>
      <c r="J858" s="12"/>
      <c r="K858" s="12"/>
      <c r="L858" s="12"/>
      <c r="M858" s="12"/>
      <c r="N858" s="13"/>
      <c r="P858" s="12"/>
    </row>
    <row r="859">
      <c r="I859" s="12"/>
      <c r="J859" s="12"/>
      <c r="K859" s="12"/>
      <c r="L859" s="12"/>
      <c r="M859" s="12"/>
      <c r="N859" s="13"/>
      <c r="P859" s="12"/>
    </row>
    <row r="860">
      <c r="I860" s="12"/>
      <c r="J860" s="12"/>
      <c r="K860" s="12"/>
      <c r="L860" s="12"/>
      <c r="M860" s="12"/>
      <c r="N860" s="13"/>
      <c r="P860" s="12"/>
    </row>
    <row r="861">
      <c r="I861" s="12"/>
      <c r="J861" s="12"/>
      <c r="K861" s="12"/>
      <c r="L861" s="12"/>
      <c r="M861" s="12"/>
      <c r="N861" s="13"/>
      <c r="P861" s="12"/>
    </row>
    <row r="862">
      <c r="I862" s="12"/>
      <c r="J862" s="12"/>
      <c r="K862" s="12"/>
      <c r="L862" s="12"/>
      <c r="M862" s="12"/>
      <c r="N862" s="13"/>
      <c r="P862" s="12"/>
    </row>
    <row r="863">
      <c r="I863" s="12"/>
      <c r="J863" s="12"/>
      <c r="K863" s="12"/>
      <c r="L863" s="12"/>
      <c r="M863" s="12"/>
      <c r="N863" s="13"/>
      <c r="P863" s="12"/>
    </row>
    <row r="864">
      <c r="I864" s="12"/>
      <c r="J864" s="12"/>
      <c r="K864" s="12"/>
      <c r="L864" s="12"/>
      <c r="M864" s="12"/>
      <c r="N864" s="13"/>
      <c r="P864" s="12"/>
    </row>
    <row r="865">
      <c r="I865" s="12"/>
      <c r="J865" s="12"/>
      <c r="K865" s="12"/>
      <c r="L865" s="12"/>
      <c r="M865" s="12"/>
      <c r="N865" s="13"/>
      <c r="P865" s="12"/>
    </row>
    <row r="866">
      <c r="I866" s="12"/>
      <c r="J866" s="12"/>
      <c r="K866" s="12"/>
      <c r="L866" s="12"/>
      <c r="M866" s="12"/>
      <c r="N866" s="13"/>
      <c r="P866" s="12"/>
    </row>
    <row r="867">
      <c r="I867" s="12"/>
      <c r="J867" s="12"/>
      <c r="K867" s="12"/>
      <c r="L867" s="12"/>
      <c r="M867" s="12"/>
      <c r="N867" s="13"/>
      <c r="P867" s="12"/>
    </row>
    <row r="868">
      <c r="I868" s="12"/>
      <c r="J868" s="12"/>
      <c r="K868" s="12"/>
      <c r="L868" s="12"/>
      <c r="M868" s="12"/>
      <c r="N868" s="13"/>
      <c r="P868" s="12"/>
    </row>
    <row r="869">
      <c r="I869" s="12"/>
      <c r="J869" s="12"/>
      <c r="K869" s="12"/>
      <c r="L869" s="12"/>
      <c r="M869" s="12"/>
      <c r="N869" s="13"/>
      <c r="P869" s="12"/>
    </row>
    <row r="870">
      <c r="I870" s="12"/>
      <c r="J870" s="12"/>
      <c r="K870" s="12"/>
      <c r="L870" s="12"/>
      <c r="M870" s="12"/>
      <c r="N870" s="13"/>
      <c r="P870" s="12"/>
    </row>
    <row r="871">
      <c r="I871" s="12"/>
      <c r="J871" s="12"/>
      <c r="K871" s="12"/>
      <c r="L871" s="12"/>
      <c r="M871" s="12"/>
      <c r="N871" s="13"/>
      <c r="P871" s="12"/>
    </row>
    <row r="872">
      <c r="I872" s="12"/>
      <c r="J872" s="12"/>
      <c r="K872" s="12"/>
      <c r="L872" s="12"/>
      <c r="M872" s="12"/>
      <c r="N872" s="13"/>
      <c r="P872" s="12"/>
    </row>
    <row r="873">
      <c r="I873" s="12"/>
      <c r="J873" s="12"/>
      <c r="K873" s="12"/>
      <c r="L873" s="12"/>
      <c r="M873" s="12"/>
      <c r="N873" s="13"/>
      <c r="P873" s="12"/>
    </row>
    <row r="874">
      <c r="I874" s="12"/>
      <c r="J874" s="12"/>
      <c r="K874" s="12"/>
      <c r="L874" s="12"/>
      <c r="M874" s="12"/>
      <c r="N874" s="13"/>
      <c r="P874" s="12"/>
    </row>
    <row r="875">
      <c r="I875" s="12"/>
      <c r="J875" s="12"/>
      <c r="K875" s="12"/>
      <c r="L875" s="12"/>
      <c r="M875" s="12"/>
      <c r="N875" s="13"/>
      <c r="P875" s="12"/>
    </row>
    <row r="876">
      <c r="I876" s="12"/>
      <c r="J876" s="12"/>
      <c r="K876" s="12"/>
      <c r="L876" s="12"/>
      <c r="M876" s="12"/>
      <c r="N876" s="13"/>
      <c r="P876" s="12"/>
    </row>
    <row r="877">
      <c r="I877" s="12"/>
      <c r="J877" s="12"/>
      <c r="K877" s="12"/>
      <c r="L877" s="12"/>
      <c r="M877" s="12"/>
      <c r="N877" s="13"/>
      <c r="P877" s="12"/>
    </row>
    <row r="878">
      <c r="I878" s="12"/>
      <c r="J878" s="12"/>
      <c r="K878" s="12"/>
      <c r="L878" s="12"/>
      <c r="M878" s="12"/>
      <c r="N878" s="13"/>
      <c r="P878" s="12"/>
    </row>
    <row r="879">
      <c r="I879" s="12"/>
      <c r="J879" s="12"/>
      <c r="K879" s="12"/>
      <c r="L879" s="12"/>
      <c r="M879" s="12"/>
      <c r="N879" s="13"/>
      <c r="P879" s="12"/>
    </row>
    <row r="880">
      <c r="I880" s="12"/>
      <c r="J880" s="12"/>
      <c r="K880" s="12"/>
      <c r="L880" s="12"/>
      <c r="M880" s="12"/>
      <c r="N880" s="13"/>
      <c r="P880" s="12"/>
    </row>
    <row r="881">
      <c r="I881" s="12"/>
      <c r="J881" s="12"/>
      <c r="K881" s="12"/>
      <c r="L881" s="12"/>
      <c r="M881" s="12"/>
      <c r="N881" s="13"/>
      <c r="P881" s="12"/>
    </row>
    <row r="882">
      <c r="I882" s="12"/>
      <c r="J882" s="12"/>
      <c r="K882" s="12"/>
      <c r="L882" s="12"/>
      <c r="M882" s="12"/>
      <c r="N882" s="13"/>
      <c r="P882" s="12"/>
    </row>
    <row r="883">
      <c r="I883" s="12"/>
      <c r="J883" s="12"/>
      <c r="K883" s="12"/>
      <c r="L883" s="12"/>
      <c r="M883" s="12"/>
      <c r="N883" s="13"/>
      <c r="P883" s="12"/>
    </row>
    <row r="884">
      <c r="I884" s="12"/>
      <c r="J884" s="12"/>
      <c r="K884" s="12"/>
      <c r="L884" s="12"/>
      <c r="M884" s="12"/>
      <c r="N884" s="13"/>
      <c r="P884" s="12"/>
    </row>
    <row r="885">
      <c r="I885" s="12"/>
      <c r="J885" s="12"/>
      <c r="K885" s="12"/>
      <c r="L885" s="12"/>
      <c r="M885" s="12"/>
      <c r="N885" s="13"/>
      <c r="P885" s="12"/>
    </row>
    <row r="886">
      <c r="I886" s="12"/>
      <c r="J886" s="12"/>
      <c r="K886" s="12"/>
      <c r="L886" s="12"/>
      <c r="M886" s="12"/>
      <c r="N886" s="13"/>
      <c r="P886" s="12"/>
    </row>
    <row r="887">
      <c r="I887" s="12"/>
      <c r="J887" s="12"/>
      <c r="K887" s="12"/>
      <c r="L887" s="12"/>
      <c r="M887" s="12"/>
      <c r="N887" s="13"/>
      <c r="P887" s="12"/>
    </row>
    <row r="888">
      <c r="I888" s="12"/>
      <c r="J888" s="12"/>
      <c r="K888" s="12"/>
      <c r="L888" s="12"/>
      <c r="M888" s="12"/>
      <c r="N888" s="13"/>
      <c r="P888" s="12"/>
    </row>
    <row r="889">
      <c r="I889" s="12"/>
      <c r="J889" s="12"/>
      <c r="K889" s="12"/>
      <c r="L889" s="12"/>
      <c r="M889" s="12"/>
      <c r="N889" s="13"/>
      <c r="P889" s="12"/>
    </row>
    <row r="890">
      <c r="I890" s="12"/>
      <c r="J890" s="12"/>
      <c r="K890" s="12"/>
      <c r="L890" s="12"/>
      <c r="M890" s="12"/>
      <c r="N890" s="13"/>
      <c r="P890" s="12"/>
    </row>
    <row r="891">
      <c r="I891" s="12"/>
      <c r="J891" s="12"/>
      <c r="K891" s="12"/>
      <c r="L891" s="12"/>
      <c r="M891" s="12"/>
      <c r="N891" s="13"/>
      <c r="P891" s="12"/>
    </row>
    <row r="892">
      <c r="I892" s="12"/>
      <c r="J892" s="12"/>
      <c r="K892" s="12"/>
      <c r="L892" s="12"/>
      <c r="M892" s="12"/>
      <c r="N892" s="13"/>
      <c r="P892" s="12"/>
    </row>
    <row r="893">
      <c r="I893" s="12"/>
      <c r="J893" s="12"/>
      <c r="K893" s="12"/>
      <c r="L893" s="12"/>
      <c r="M893" s="12"/>
      <c r="N893" s="13"/>
      <c r="P893" s="12"/>
    </row>
    <row r="894">
      <c r="I894" s="12"/>
      <c r="J894" s="12"/>
      <c r="K894" s="12"/>
      <c r="L894" s="12"/>
      <c r="M894" s="12"/>
      <c r="N894" s="13"/>
      <c r="P894" s="12"/>
    </row>
    <row r="895">
      <c r="I895" s="12"/>
      <c r="J895" s="12"/>
      <c r="K895" s="12"/>
      <c r="L895" s="12"/>
      <c r="M895" s="12"/>
      <c r="N895" s="13"/>
      <c r="P895" s="12"/>
    </row>
    <row r="896">
      <c r="I896" s="12"/>
      <c r="J896" s="12"/>
      <c r="K896" s="12"/>
      <c r="L896" s="12"/>
      <c r="M896" s="12"/>
      <c r="N896" s="13"/>
      <c r="P896" s="12"/>
    </row>
    <row r="897">
      <c r="I897" s="12"/>
      <c r="J897" s="12"/>
      <c r="K897" s="12"/>
      <c r="L897" s="12"/>
      <c r="M897" s="12"/>
      <c r="N897" s="13"/>
      <c r="P897" s="12"/>
    </row>
    <row r="898">
      <c r="I898" s="12"/>
      <c r="J898" s="12"/>
      <c r="K898" s="12"/>
      <c r="L898" s="12"/>
      <c r="M898" s="12"/>
      <c r="N898" s="13"/>
      <c r="P898" s="12"/>
    </row>
    <row r="899">
      <c r="I899" s="12"/>
      <c r="J899" s="12"/>
      <c r="K899" s="12"/>
      <c r="L899" s="12"/>
      <c r="M899" s="12"/>
      <c r="N899" s="13"/>
      <c r="P899" s="12"/>
    </row>
    <row r="900">
      <c r="I900" s="12"/>
      <c r="J900" s="12"/>
      <c r="K900" s="12"/>
      <c r="L900" s="12"/>
      <c r="M900" s="12"/>
      <c r="N900" s="13"/>
      <c r="P900" s="12"/>
    </row>
    <row r="901">
      <c r="I901" s="12"/>
      <c r="J901" s="12"/>
      <c r="K901" s="12"/>
      <c r="L901" s="12"/>
      <c r="M901" s="12"/>
      <c r="N901" s="13"/>
      <c r="P901" s="12"/>
    </row>
    <row r="902">
      <c r="I902" s="12"/>
      <c r="J902" s="12"/>
      <c r="K902" s="12"/>
      <c r="L902" s="12"/>
      <c r="M902" s="12"/>
      <c r="N902" s="13"/>
      <c r="P902" s="12"/>
    </row>
    <row r="903">
      <c r="I903" s="12"/>
      <c r="J903" s="12"/>
      <c r="K903" s="12"/>
      <c r="L903" s="12"/>
      <c r="M903" s="12"/>
      <c r="N903" s="13"/>
      <c r="P903" s="12"/>
    </row>
    <row r="904">
      <c r="I904" s="12"/>
      <c r="J904" s="12"/>
      <c r="K904" s="12"/>
      <c r="L904" s="12"/>
      <c r="M904" s="12"/>
      <c r="N904" s="13"/>
      <c r="P904" s="12"/>
    </row>
    <row r="905">
      <c r="I905" s="12"/>
      <c r="J905" s="12"/>
      <c r="K905" s="12"/>
      <c r="L905" s="12"/>
      <c r="M905" s="12"/>
      <c r="N905" s="13"/>
      <c r="P905" s="12"/>
    </row>
    <row r="906">
      <c r="I906" s="12"/>
      <c r="J906" s="12"/>
      <c r="K906" s="12"/>
      <c r="L906" s="12"/>
      <c r="M906" s="12"/>
      <c r="N906" s="13"/>
      <c r="P906" s="12"/>
    </row>
    <row r="907">
      <c r="I907" s="12"/>
      <c r="J907" s="12"/>
      <c r="K907" s="12"/>
      <c r="L907" s="12"/>
      <c r="M907" s="12"/>
      <c r="N907" s="13"/>
      <c r="P907" s="12"/>
    </row>
    <row r="908">
      <c r="I908" s="12"/>
      <c r="J908" s="12"/>
      <c r="K908" s="12"/>
      <c r="L908" s="12"/>
      <c r="M908" s="12"/>
      <c r="N908" s="13"/>
      <c r="P908" s="12"/>
    </row>
    <row r="909">
      <c r="I909" s="12"/>
      <c r="J909" s="12"/>
      <c r="K909" s="12"/>
      <c r="L909" s="12"/>
      <c r="M909" s="12"/>
      <c r="N909" s="13"/>
      <c r="P909" s="12"/>
    </row>
    <row r="910">
      <c r="I910" s="12"/>
      <c r="J910" s="12"/>
      <c r="K910" s="12"/>
      <c r="L910" s="12"/>
      <c r="M910" s="12"/>
      <c r="N910" s="13"/>
      <c r="P910" s="12"/>
    </row>
    <row r="911">
      <c r="I911" s="12"/>
      <c r="J911" s="12"/>
      <c r="K911" s="12"/>
      <c r="L911" s="12"/>
      <c r="M911" s="12"/>
      <c r="N911" s="13"/>
      <c r="P911" s="12"/>
    </row>
    <row r="912">
      <c r="I912" s="12"/>
      <c r="J912" s="12"/>
      <c r="K912" s="12"/>
      <c r="L912" s="12"/>
      <c r="M912" s="12"/>
      <c r="N912" s="13"/>
      <c r="P912" s="12"/>
    </row>
    <row r="913">
      <c r="I913" s="12"/>
      <c r="J913" s="12"/>
      <c r="K913" s="12"/>
      <c r="L913" s="12"/>
      <c r="M913" s="12"/>
      <c r="N913" s="13"/>
      <c r="P913" s="12"/>
    </row>
    <row r="914">
      <c r="I914" s="12"/>
      <c r="J914" s="12"/>
      <c r="K914" s="12"/>
      <c r="L914" s="12"/>
      <c r="M914" s="12"/>
      <c r="N914" s="13"/>
      <c r="P914" s="12"/>
    </row>
    <row r="915">
      <c r="I915" s="12"/>
      <c r="J915" s="12"/>
      <c r="K915" s="12"/>
      <c r="L915" s="12"/>
      <c r="M915" s="12"/>
      <c r="N915" s="13"/>
      <c r="P915" s="12"/>
    </row>
    <row r="916">
      <c r="I916" s="12"/>
      <c r="J916" s="12"/>
      <c r="K916" s="12"/>
      <c r="L916" s="12"/>
      <c r="M916" s="12"/>
      <c r="N916" s="13"/>
      <c r="P916" s="12"/>
    </row>
    <row r="917">
      <c r="I917" s="12"/>
      <c r="J917" s="12"/>
      <c r="K917" s="12"/>
      <c r="L917" s="12"/>
      <c r="M917" s="12"/>
      <c r="N917" s="13"/>
      <c r="P917" s="12"/>
    </row>
    <row r="918">
      <c r="I918" s="12"/>
      <c r="J918" s="12"/>
      <c r="K918" s="12"/>
      <c r="L918" s="12"/>
      <c r="M918" s="12"/>
      <c r="N918" s="13"/>
      <c r="P918" s="12"/>
    </row>
    <row r="919">
      <c r="I919" s="12"/>
      <c r="J919" s="12"/>
      <c r="K919" s="12"/>
      <c r="L919" s="12"/>
      <c r="M919" s="12"/>
      <c r="N919" s="13"/>
      <c r="P919" s="12"/>
    </row>
    <row r="920">
      <c r="I920" s="12"/>
      <c r="J920" s="12"/>
      <c r="K920" s="12"/>
      <c r="L920" s="12"/>
      <c r="M920" s="12"/>
      <c r="N920" s="13"/>
      <c r="P920" s="12"/>
    </row>
    <row r="921">
      <c r="I921" s="12"/>
      <c r="J921" s="12"/>
      <c r="K921" s="12"/>
      <c r="L921" s="12"/>
      <c r="M921" s="12"/>
      <c r="N921" s="13"/>
      <c r="P921" s="12"/>
    </row>
    <row r="922">
      <c r="I922" s="12"/>
      <c r="J922" s="12"/>
      <c r="K922" s="12"/>
      <c r="L922" s="12"/>
      <c r="M922" s="12"/>
      <c r="N922" s="13"/>
      <c r="P922" s="12"/>
    </row>
    <row r="923">
      <c r="I923" s="12"/>
      <c r="J923" s="12"/>
      <c r="K923" s="12"/>
      <c r="L923" s="12"/>
      <c r="M923" s="12"/>
      <c r="N923" s="13"/>
      <c r="P923" s="12"/>
    </row>
    <row r="924">
      <c r="I924" s="12"/>
      <c r="J924" s="12"/>
      <c r="K924" s="12"/>
      <c r="L924" s="12"/>
      <c r="M924" s="12"/>
      <c r="N924" s="13"/>
      <c r="P924" s="12"/>
    </row>
    <row r="925">
      <c r="I925" s="12"/>
      <c r="J925" s="12"/>
      <c r="K925" s="12"/>
      <c r="L925" s="12"/>
      <c r="M925" s="12"/>
      <c r="N925" s="13"/>
      <c r="P925" s="12"/>
    </row>
    <row r="926">
      <c r="I926" s="12"/>
      <c r="J926" s="12"/>
      <c r="K926" s="12"/>
      <c r="L926" s="12"/>
      <c r="M926" s="12"/>
      <c r="N926" s="13"/>
      <c r="P926" s="12"/>
    </row>
    <row r="927">
      <c r="I927" s="12"/>
      <c r="J927" s="12"/>
      <c r="K927" s="12"/>
      <c r="L927" s="12"/>
      <c r="M927" s="12"/>
      <c r="N927" s="13"/>
      <c r="P927" s="12"/>
    </row>
    <row r="928">
      <c r="I928" s="12"/>
      <c r="J928" s="12"/>
      <c r="K928" s="12"/>
      <c r="L928" s="12"/>
      <c r="M928" s="12"/>
      <c r="N928" s="13"/>
      <c r="P928" s="12"/>
    </row>
    <row r="929">
      <c r="I929" s="12"/>
      <c r="J929" s="12"/>
      <c r="K929" s="12"/>
      <c r="L929" s="12"/>
      <c r="M929" s="12"/>
      <c r="N929" s="13"/>
      <c r="P929" s="12"/>
    </row>
    <row r="930">
      <c r="I930" s="12"/>
      <c r="J930" s="12"/>
      <c r="K930" s="12"/>
      <c r="L930" s="12"/>
      <c r="M930" s="12"/>
      <c r="N930" s="13"/>
      <c r="P930" s="12"/>
    </row>
    <row r="931">
      <c r="I931" s="12"/>
      <c r="J931" s="12"/>
      <c r="K931" s="12"/>
      <c r="L931" s="12"/>
      <c r="M931" s="12"/>
      <c r="N931" s="13"/>
      <c r="P931" s="12"/>
    </row>
    <row r="932">
      <c r="I932" s="12"/>
      <c r="J932" s="12"/>
      <c r="K932" s="12"/>
      <c r="L932" s="12"/>
      <c r="M932" s="12"/>
      <c r="N932" s="13"/>
      <c r="P932" s="12"/>
    </row>
    <row r="933">
      <c r="I933" s="12"/>
      <c r="J933" s="12"/>
      <c r="K933" s="12"/>
      <c r="L933" s="12"/>
      <c r="M933" s="12"/>
      <c r="N933" s="13"/>
      <c r="P933" s="12"/>
    </row>
    <row r="934">
      <c r="I934" s="12"/>
      <c r="J934" s="12"/>
      <c r="K934" s="12"/>
      <c r="L934" s="12"/>
      <c r="M934" s="12"/>
      <c r="N934" s="13"/>
      <c r="P934" s="12"/>
    </row>
    <row r="935">
      <c r="I935" s="12"/>
      <c r="J935" s="12"/>
      <c r="K935" s="12"/>
      <c r="L935" s="12"/>
      <c r="M935" s="12"/>
      <c r="N935" s="13"/>
      <c r="P935" s="12"/>
    </row>
    <row r="936">
      <c r="I936" s="12"/>
      <c r="J936" s="12"/>
      <c r="K936" s="12"/>
      <c r="L936" s="12"/>
      <c r="M936" s="12"/>
      <c r="N936" s="13"/>
      <c r="P936" s="12"/>
    </row>
    <row r="937">
      <c r="I937" s="12"/>
      <c r="J937" s="12"/>
      <c r="K937" s="12"/>
      <c r="L937" s="12"/>
      <c r="M937" s="12"/>
      <c r="N937" s="13"/>
      <c r="P937" s="12"/>
    </row>
    <row r="938">
      <c r="I938" s="12"/>
      <c r="J938" s="12"/>
      <c r="K938" s="12"/>
      <c r="L938" s="12"/>
      <c r="M938" s="12"/>
      <c r="N938" s="13"/>
      <c r="P938" s="12"/>
    </row>
    <row r="939">
      <c r="I939" s="12"/>
      <c r="J939" s="12"/>
      <c r="K939" s="12"/>
      <c r="L939" s="12"/>
      <c r="M939" s="12"/>
      <c r="N939" s="13"/>
      <c r="P939" s="12"/>
    </row>
    <row r="940">
      <c r="I940" s="12"/>
      <c r="J940" s="12"/>
      <c r="K940" s="12"/>
      <c r="L940" s="12"/>
      <c r="M940" s="12"/>
      <c r="N940" s="13"/>
      <c r="P940" s="12"/>
    </row>
    <row r="941">
      <c r="I941" s="12"/>
      <c r="J941" s="12"/>
      <c r="K941" s="12"/>
      <c r="L941" s="12"/>
      <c r="M941" s="12"/>
      <c r="N941" s="13"/>
      <c r="P941" s="12"/>
    </row>
    <row r="942">
      <c r="I942" s="12"/>
      <c r="J942" s="12"/>
      <c r="K942" s="12"/>
      <c r="L942" s="12"/>
      <c r="M942" s="12"/>
      <c r="N942" s="13"/>
      <c r="P942" s="12"/>
    </row>
    <row r="943">
      <c r="I943" s="12"/>
      <c r="J943" s="12"/>
      <c r="K943" s="12"/>
      <c r="L943" s="12"/>
      <c r="M943" s="12"/>
      <c r="N943" s="13"/>
      <c r="P943" s="12"/>
    </row>
    <row r="944">
      <c r="I944" s="12"/>
      <c r="J944" s="12"/>
      <c r="K944" s="12"/>
      <c r="L944" s="12"/>
      <c r="M944" s="12"/>
      <c r="N944" s="13"/>
      <c r="P944" s="12"/>
    </row>
    <row r="945">
      <c r="I945" s="12"/>
      <c r="J945" s="12"/>
      <c r="K945" s="12"/>
      <c r="L945" s="12"/>
      <c r="M945" s="12"/>
      <c r="N945" s="13"/>
      <c r="P945" s="12"/>
    </row>
    <row r="946">
      <c r="I946" s="12"/>
      <c r="J946" s="12"/>
      <c r="K946" s="12"/>
      <c r="L946" s="12"/>
      <c r="M946" s="12"/>
      <c r="N946" s="13"/>
      <c r="P946" s="12"/>
    </row>
    <row r="947">
      <c r="I947" s="12"/>
      <c r="J947" s="12"/>
      <c r="K947" s="12"/>
      <c r="L947" s="12"/>
      <c r="M947" s="12"/>
      <c r="N947" s="13"/>
      <c r="P947" s="12"/>
    </row>
    <row r="948">
      <c r="I948" s="12"/>
      <c r="J948" s="12"/>
      <c r="K948" s="12"/>
      <c r="L948" s="12"/>
      <c r="M948" s="12"/>
      <c r="N948" s="13"/>
      <c r="P948" s="12"/>
    </row>
    <row r="949">
      <c r="I949" s="12"/>
      <c r="J949" s="12"/>
      <c r="K949" s="12"/>
      <c r="L949" s="12"/>
      <c r="M949" s="12"/>
      <c r="N949" s="13"/>
      <c r="P949" s="12"/>
    </row>
    <row r="950">
      <c r="I950" s="12"/>
      <c r="J950" s="12"/>
      <c r="K950" s="12"/>
      <c r="L950" s="12"/>
      <c r="M950" s="12"/>
      <c r="N950" s="13"/>
      <c r="P950" s="12"/>
    </row>
    <row r="951">
      <c r="I951" s="12"/>
      <c r="J951" s="12"/>
      <c r="K951" s="12"/>
      <c r="L951" s="12"/>
      <c r="M951" s="12"/>
      <c r="N951" s="13"/>
      <c r="P951" s="12"/>
    </row>
    <row r="952">
      <c r="I952" s="12"/>
      <c r="J952" s="12"/>
      <c r="K952" s="12"/>
      <c r="L952" s="12"/>
      <c r="M952" s="12"/>
      <c r="N952" s="13"/>
      <c r="P952" s="12"/>
    </row>
    <row r="953">
      <c r="I953" s="12"/>
      <c r="J953" s="12"/>
      <c r="K953" s="12"/>
      <c r="L953" s="12"/>
      <c r="M953" s="12"/>
      <c r="N953" s="13"/>
      <c r="P953" s="12"/>
    </row>
    <row r="954">
      <c r="I954" s="12"/>
      <c r="J954" s="12"/>
      <c r="K954" s="12"/>
      <c r="L954" s="12"/>
      <c r="M954" s="12"/>
      <c r="N954" s="13"/>
      <c r="P954" s="12"/>
    </row>
    <row r="955">
      <c r="I955" s="12"/>
      <c r="J955" s="12"/>
      <c r="K955" s="12"/>
      <c r="L955" s="12"/>
      <c r="M955" s="12"/>
      <c r="N955" s="13"/>
      <c r="P955" s="12"/>
    </row>
    <row r="956">
      <c r="I956" s="12"/>
      <c r="J956" s="12"/>
      <c r="K956" s="12"/>
      <c r="L956" s="12"/>
      <c r="M956" s="12"/>
      <c r="N956" s="13"/>
      <c r="P956" s="12"/>
    </row>
    <row r="957">
      <c r="I957" s="12"/>
      <c r="J957" s="12"/>
      <c r="K957" s="12"/>
      <c r="L957" s="12"/>
      <c r="M957" s="12"/>
      <c r="N957" s="13"/>
      <c r="P957" s="12"/>
    </row>
    <row r="958">
      <c r="I958" s="12"/>
      <c r="J958" s="12"/>
      <c r="K958" s="12"/>
      <c r="L958" s="12"/>
      <c r="M958" s="12"/>
      <c r="N958" s="13"/>
      <c r="P958" s="12"/>
    </row>
    <row r="959">
      <c r="I959" s="12"/>
      <c r="J959" s="12"/>
      <c r="K959" s="12"/>
      <c r="L959" s="12"/>
      <c r="M959" s="12"/>
      <c r="N959" s="13"/>
      <c r="P959" s="12"/>
    </row>
    <row r="960">
      <c r="I960" s="12"/>
      <c r="J960" s="12"/>
      <c r="K960" s="12"/>
      <c r="L960" s="12"/>
      <c r="M960" s="12"/>
      <c r="N960" s="13"/>
      <c r="P960" s="12"/>
    </row>
    <row r="961">
      <c r="I961" s="12"/>
      <c r="J961" s="12"/>
      <c r="K961" s="12"/>
      <c r="L961" s="12"/>
      <c r="M961" s="12"/>
      <c r="N961" s="13"/>
      <c r="P961" s="12"/>
    </row>
    <row r="962">
      <c r="I962" s="12"/>
      <c r="J962" s="12"/>
      <c r="K962" s="12"/>
      <c r="L962" s="12"/>
      <c r="M962" s="12"/>
      <c r="N962" s="13"/>
      <c r="P962" s="12"/>
    </row>
    <row r="963">
      <c r="I963" s="12"/>
      <c r="J963" s="12"/>
      <c r="K963" s="12"/>
      <c r="L963" s="12"/>
      <c r="M963" s="12"/>
      <c r="N963" s="13"/>
      <c r="P963" s="12"/>
    </row>
    <row r="964">
      <c r="I964" s="12"/>
      <c r="J964" s="12"/>
      <c r="K964" s="12"/>
      <c r="L964" s="12"/>
      <c r="M964" s="12"/>
      <c r="N964" s="13"/>
      <c r="P964" s="12"/>
    </row>
    <row r="965">
      <c r="I965" s="12"/>
      <c r="J965" s="12"/>
      <c r="K965" s="12"/>
      <c r="L965" s="12"/>
      <c r="M965" s="12"/>
      <c r="N965" s="13"/>
      <c r="P965" s="12"/>
    </row>
    <row r="966">
      <c r="I966" s="12"/>
      <c r="J966" s="12"/>
      <c r="K966" s="12"/>
      <c r="L966" s="12"/>
      <c r="M966" s="12"/>
      <c r="N966" s="13"/>
      <c r="P966" s="12"/>
    </row>
    <row r="967">
      <c r="I967" s="12"/>
      <c r="J967" s="12"/>
      <c r="K967" s="12"/>
      <c r="L967" s="12"/>
      <c r="M967" s="12"/>
      <c r="N967" s="13"/>
      <c r="P967" s="12"/>
    </row>
    <row r="968">
      <c r="I968" s="12"/>
      <c r="J968" s="12"/>
      <c r="K968" s="12"/>
      <c r="L968" s="12"/>
      <c r="M968" s="12"/>
      <c r="N968" s="13"/>
      <c r="P968" s="12"/>
    </row>
    <row r="969">
      <c r="I969" s="12"/>
      <c r="J969" s="12"/>
      <c r="K969" s="12"/>
      <c r="L969" s="12"/>
      <c r="M969" s="12"/>
      <c r="N969" s="13"/>
      <c r="P969" s="12"/>
    </row>
    <row r="970">
      <c r="I970" s="12"/>
      <c r="J970" s="12"/>
      <c r="K970" s="12"/>
      <c r="L970" s="12"/>
      <c r="M970" s="12"/>
      <c r="N970" s="13"/>
      <c r="P970" s="12"/>
    </row>
    <row r="971">
      <c r="I971" s="12"/>
      <c r="J971" s="12"/>
      <c r="K971" s="12"/>
      <c r="L971" s="12"/>
      <c r="M971" s="12"/>
      <c r="N971" s="13"/>
      <c r="P971" s="12"/>
    </row>
    <row r="972">
      <c r="I972" s="12"/>
      <c r="J972" s="12"/>
      <c r="K972" s="12"/>
      <c r="L972" s="12"/>
      <c r="M972" s="12"/>
      <c r="N972" s="13"/>
      <c r="P972" s="12"/>
    </row>
    <row r="973">
      <c r="I973" s="12"/>
      <c r="J973" s="12"/>
      <c r="K973" s="12"/>
      <c r="L973" s="12"/>
      <c r="M973" s="12"/>
      <c r="N973" s="13"/>
      <c r="P973" s="12"/>
    </row>
    <row r="974">
      <c r="I974" s="12"/>
      <c r="J974" s="12"/>
      <c r="K974" s="12"/>
      <c r="L974" s="12"/>
      <c r="M974" s="12"/>
      <c r="N974" s="13"/>
      <c r="P974" s="12"/>
    </row>
    <row r="975">
      <c r="I975" s="12"/>
      <c r="J975" s="12"/>
      <c r="K975" s="12"/>
      <c r="L975" s="12"/>
      <c r="M975" s="12"/>
      <c r="N975" s="13"/>
      <c r="P975" s="12"/>
    </row>
    <row r="976">
      <c r="I976" s="12"/>
      <c r="J976" s="12"/>
      <c r="K976" s="12"/>
      <c r="L976" s="12"/>
      <c r="M976" s="12"/>
      <c r="N976" s="13"/>
      <c r="P976" s="12"/>
    </row>
    <row r="977">
      <c r="I977" s="12"/>
      <c r="J977" s="12"/>
      <c r="K977" s="12"/>
      <c r="L977" s="12"/>
      <c r="M977" s="12"/>
      <c r="N977" s="13"/>
      <c r="P977" s="12"/>
    </row>
    <row r="978">
      <c r="I978" s="12"/>
      <c r="J978" s="12"/>
      <c r="K978" s="12"/>
      <c r="L978" s="12"/>
      <c r="M978" s="12"/>
      <c r="N978" s="13"/>
      <c r="P978" s="12"/>
    </row>
    <row r="979">
      <c r="I979" s="12"/>
      <c r="J979" s="12"/>
      <c r="K979" s="12"/>
      <c r="L979" s="12"/>
      <c r="M979" s="12"/>
      <c r="N979" s="13"/>
      <c r="P979" s="12"/>
    </row>
    <row r="980">
      <c r="I980" s="12"/>
      <c r="J980" s="12"/>
      <c r="K980" s="12"/>
      <c r="L980" s="12"/>
      <c r="M980" s="12"/>
      <c r="N980" s="13"/>
      <c r="P980" s="12"/>
    </row>
    <row r="981">
      <c r="I981" s="12"/>
      <c r="J981" s="12"/>
      <c r="K981" s="12"/>
      <c r="L981" s="12"/>
      <c r="M981" s="12"/>
      <c r="N981" s="13"/>
      <c r="P981" s="12"/>
    </row>
    <row r="982">
      <c r="I982" s="12"/>
      <c r="J982" s="12"/>
      <c r="K982" s="12"/>
      <c r="L982" s="12"/>
      <c r="M982" s="12"/>
      <c r="N982" s="13"/>
      <c r="P982" s="12"/>
    </row>
    <row r="983">
      <c r="I983" s="12"/>
      <c r="J983" s="12"/>
      <c r="K983" s="12"/>
      <c r="L983" s="12"/>
      <c r="M983" s="12"/>
      <c r="N983" s="13"/>
      <c r="P983" s="12"/>
    </row>
    <row r="984">
      <c r="I984" s="12"/>
      <c r="J984" s="12"/>
      <c r="K984" s="12"/>
      <c r="L984" s="12"/>
      <c r="M984" s="12"/>
      <c r="N984" s="13"/>
      <c r="P984" s="12"/>
    </row>
    <row r="985">
      <c r="I985" s="12"/>
      <c r="J985" s="12"/>
      <c r="K985" s="12"/>
      <c r="L985" s="12"/>
      <c r="M985" s="12"/>
      <c r="N985" s="13"/>
      <c r="P985" s="12"/>
    </row>
    <row r="986">
      <c r="I986" s="12"/>
      <c r="J986" s="12"/>
      <c r="K986" s="12"/>
      <c r="L986" s="12"/>
      <c r="M986" s="12"/>
      <c r="N986" s="13"/>
      <c r="P986" s="12"/>
    </row>
    <row r="987">
      <c r="I987" s="12"/>
      <c r="J987" s="12"/>
      <c r="K987" s="12"/>
      <c r="L987" s="12"/>
      <c r="M987" s="12"/>
      <c r="N987" s="13"/>
      <c r="P987" s="12"/>
    </row>
    <row r="988">
      <c r="I988" s="12"/>
      <c r="J988" s="12"/>
      <c r="K988" s="12"/>
      <c r="L988" s="12"/>
      <c r="M988" s="12"/>
      <c r="N988" s="13"/>
      <c r="P988" s="12"/>
    </row>
    <row r="989">
      <c r="I989" s="12"/>
      <c r="J989" s="12"/>
      <c r="K989" s="12"/>
      <c r="L989" s="12"/>
      <c r="M989" s="12"/>
      <c r="N989" s="13"/>
      <c r="P989" s="12"/>
    </row>
    <row r="990">
      <c r="I990" s="12"/>
      <c r="J990" s="12"/>
      <c r="K990" s="12"/>
      <c r="L990" s="12"/>
      <c r="M990" s="12"/>
      <c r="N990" s="13"/>
      <c r="P990" s="12"/>
    </row>
    <row r="991">
      <c r="I991" s="12"/>
      <c r="J991" s="12"/>
      <c r="K991" s="12"/>
      <c r="L991" s="12"/>
      <c r="M991" s="12"/>
      <c r="N991" s="13"/>
      <c r="P991" s="12"/>
    </row>
    <row r="992">
      <c r="I992" s="12"/>
      <c r="J992" s="12"/>
      <c r="K992" s="12"/>
      <c r="L992" s="12"/>
      <c r="M992" s="12"/>
      <c r="N992" s="13"/>
      <c r="P992" s="12"/>
    </row>
    <row r="993">
      <c r="I993" s="12"/>
      <c r="J993" s="12"/>
      <c r="K993" s="12"/>
      <c r="L993" s="12"/>
      <c r="M993" s="12"/>
      <c r="N993" s="13"/>
      <c r="P993" s="12"/>
    </row>
    <row r="994">
      <c r="I994" s="12"/>
      <c r="J994" s="12"/>
      <c r="K994" s="12"/>
      <c r="L994" s="12"/>
      <c r="M994" s="12"/>
      <c r="N994" s="13"/>
      <c r="P994" s="12"/>
    </row>
    <row r="995">
      <c r="I995" s="12"/>
      <c r="J995" s="12"/>
      <c r="K995" s="12"/>
      <c r="L995" s="12"/>
      <c r="M995" s="12"/>
      <c r="N995" s="13"/>
      <c r="P995" s="12"/>
    </row>
    <row r="996">
      <c r="I996" s="12"/>
      <c r="J996" s="12"/>
      <c r="K996" s="12"/>
      <c r="L996" s="12"/>
      <c r="M996" s="12"/>
      <c r="N996" s="13"/>
      <c r="P996" s="12"/>
    </row>
    <row r="997">
      <c r="I997" s="12"/>
      <c r="J997" s="12"/>
      <c r="K997" s="12"/>
      <c r="L997" s="12"/>
      <c r="M997" s="12"/>
      <c r="N997" s="13"/>
      <c r="P997" s="12"/>
    </row>
    <row r="998">
      <c r="I998" s="12"/>
      <c r="J998" s="12"/>
      <c r="K998" s="12"/>
      <c r="L998" s="12"/>
      <c r="M998" s="12"/>
      <c r="N998" s="13"/>
      <c r="P998" s="12"/>
    </row>
    <row r="999">
      <c r="I999" s="12"/>
      <c r="J999" s="12"/>
      <c r="K999" s="12"/>
      <c r="L999" s="12"/>
      <c r="M999" s="12"/>
      <c r="N999" s="13"/>
      <c r="P999" s="12"/>
    </row>
    <row r="1000">
      <c r="I1000" s="12"/>
      <c r="J1000" s="12"/>
      <c r="K1000" s="12"/>
      <c r="L1000" s="12"/>
      <c r="M1000" s="12"/>
      <c r="N1000" s="13"/>
      <c r="P1000" s="12"/>
    </row>
  </sheetData>
  <autoFilter ref="$I$1:$N$365"/>
  <conditionalFormatting sqref="I2:I365">
    <cfRule type="cellIs" dxfId="0" priority="1" operator="greaterThan">
      <formula>0</formula>
    </cfRule>
  </conditionalFormatting>
  <conditionalFormatting sqref="I3:I15 I17:I29 I31:I33 I35:I47 I49:I51 I53:I65 I67:I71 I73:I85 I87:I93 I95:I107 I109:I119 I121:I133 I135:I142 I144:I156 I158:I167 I169:I181 I183:I192 I194:I206 I208:I216 I218:I230 I232:I234 I236:I248 I250:I254 I256:I268 I270:I272 I274:I286 I288:I299 I301:I313 I315:I321 I323:I335 I337:I347 I349:I361 I363:I365">
    <cfRule type="cellIs" dxfId="1" priority="2" operator="lessThan">
      <formula>0</formula>
    </cfRule>
  </conditionalFormatting>
  <conditionalFormatting sqref="I2 I16 I30 I34 I48 I52 I66 I72 I86 I94 I108 I120 I134 I143 I157 I168 I182 I193 I207 I217 I231 I235 I249 I255 I269 I273 I287 I300 I314 I322 I336 I348 I362">
    <cfRule type="cellIs" dxfId="1" priority="3" operator="lessThan">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5" max="5" width="10.75"/>
    <col customWidth="1" min="6" max="6" width="16.75"/>
    <col customWidth="1" min="7" max="7" width="18.13"/>
  </cols>
  <sheetData>
    <row r="1">
      <c r="A1" s="14" t="s">
        <v>0</v>
      </c>
      <c r="B1" s="15" t="s">
        <v>14</v>
      </c>
      <c r="C1" s="15" t="s">
        <v>15</v>
      </c>
      <c r="D1" s="15" t="s">
        <v>16</v>
      </c>
      <c r="E1" s="15" t="s">
        <v>17</v>
      </c>
      <c r="F1" s="15" t="s">
        <v>18</v>
      </c>
      <c r="G1" s="15" t="s">
        <v>19</v>
      </c>
      <c r="H1" s="16"/>
      <c r="I1" s="16"/>
      <c r="J1" s="16"/>
      <c r="K1" s="16"/>
      <c r="L1" s="16"/>
      <c r="M1" s="16"/>
      <c r="N1" s="16"/>
      <c r="O1" s="16"/>
      <c r="P1" s="16"/>
      <c r="Q1" s="16"/>
      <c r="R1" s="16"/>
      <c r="S1" s="16"/>
      <c r="T1" s="16"/>
      <c r="U1" s="16"/>
      <c r="V1" s="16"/>
    </row>
    <row r="2">
      <c r="A2" s="6">
        <v>45720.0</v>
      </c>
      <c r="B2" s="7">
        <v>86064.0666589959</v>
      </c>
      <c r="C2" s="7">
        <v>88911.2740776466</v>
      </c>
      <c r="D2" s="7">
        <v>81529.2398329868</v>
      </c>
      <c r="E2" s="7">
        <v>87222.1922066767</v>
      </c>
      <c r="F2" s="8">
        <v>6.809524147412E10</v>
      </c>
      <c r="G2" s="8">
        <v>1.72966952013675E12</v>
      </c>
    </row>
    <row r="3">
      <c r="A3" s="6">
        <v>45719.0</v>
      </c>
      <c r="B3" s="7">
        <v>94248.4214971805</v>
      </c>
      <c r="C3" s="7">
        <v>94429.7478237328</v>
      </c>
      <c r="D3" s="7">
        <v>85081.3049286788</v>
      </c>
      <c r="E3" s="7">
        <v>86065.6683289207</v>
      </c>
      <c r="F3" s="8">
        <v>7.007222853646E10</v>
      </c>
      <c r="G3" s="8">
        <v>1.70712482434628E12</v>
      </c>
    </row>
    <row r="4">
      <c r="A4" s="6">
        <v>45718.0</v>
      </c>
      <c r="B4" s="7">
        <v>86036.2575495497</v>
      </c>
      <c r="C4" s="7">
        <v>95043.435203001</v>
      </c>
      <c r="D4" s="7">
        <v>85040.211164905</v>
      </c>
      <c r="E4" s="7">
        <v>94248.3505251674</v>
      </c>
      <c r="F4" s="8">
        <v>5.839834109243E10</v>
      </c>
      <c r="G4" s="8">
        <v>1.86931823017838E12</v>
      </c>
    </row>
    <row r="5">
      <c r="A5" s="6">
        <v>45717.0</v>
      </c>
      <c r="B5" s="7">
        <v>84373.8643718367</v>
      </c>
      <c r="C5" s="7">
        <v>86522.3023454015</v>
      </c>
      <c r="D5" s="7">
        <v>83794.2324922408</v>
      </c>
      <c r="E5" s="7">
        <v>86031.9123977154</v>
      </c>
      <c r="F5" s="8">
        <v>2.919062839631E10</v>
      </c>
      <c r="G5" s="8">
        <v>1.70616057976237E12</v>
      </c>
    </row>
    <row r="6">
      <c r="A6" s="6">
        <v>45716.0</v>
      </c>
      <c r="B6" s="7">
        <v>84705.6284802187</v>
      </c>
      <c r="C6" s="7">
        <v>85036.3222274563</v>
      </c>
      <c r="D6" s="7">
        <v>78248.9161015268</v>
      </c>
      <c r="E6" s="7">
        <v>84373.0103295802</v>
      </c>
      <c r="F6" s="8">
        <v>8.361057057592E10</v>
      </c>
      <c r="G6" s="8">
        <v>1.67321938051641E12</v>
      </c>
    </row>
    <row r="7">
      <c r="A7" s="6">
        <v>45715.0</v>
      </c>
      <c r="B7" s="7">
        <v>84076.8619070145</v>
      </c>
      <c r="C7" s="7">
        <v>87000.7810169214</v>
      </c>
      <c r="D7" s="7">
        <v>83144.9590529622</v>
      </c>
      <c r="E7" s="7">
        <v>84704.2245822833</v>
      </c>
      <c r="F7" s="8">
        <v>5.265959195361E10</v>
      </c>
      <c r="G7" s="8">
        <v>1.67971710216105E12</v>
      </c>
    </row>
    <row r="8">
      <c r="A8" s="6">
        <v>45714.0</v>
      </c>
      <c r="B8" s="7">
        <v>88638.893456738</v>
      </c>
      <c r="C8" s="7">
        <v>89286.2519247124</v>
      </c>
      <c r="D8" s="7">
        <v>82131.9013643001</v>
      </c>
      <c r="E8" s="7">
        <v>84347.019721982</v>
      </c>
      <c r="F8" s="8">
        <v>6.459749213427E10</v>
      </c>
      <c r="G8" s="8">
        <v>1.67114363099163E12</v>
      </c>
    </row>
    <row r="9">
      <c r="A9" s="6">
        <v>45713.0</v>
      </c>
      <c r="B9" s="7">
        <v>91437.1140051059</v>
      </c>
      <c r="C9" s="7">
        <v>92511.0797388523</v>
      </c>
      <c r="D9" s="7">
        <v>86008.2349127652</v>
      </c>
      <c r="E9" s="7">
        <v>88736.1734415255</v>
      </c>
      <c r="F9" s="8">
        <v>9.21391041277E10</v>
      </c>
      <c r="G9" s="8">
        <v>1.75957709244284E12</v>
      </c>
    </row>
    <row r="10">
      <c r="A10" s="6">
        <v>45712.0</v>
      </c>
      <c r="B10" s="7">
        <v>96277.9637903407</v>
      </c>
      <c r="C10" s="7">
        <v>96503.4544271125</v>
      </c>
      <c r="D10" s="7">
        <v>91371.7407133849</v>
      </c>
      <c r="E10" s="7">
        <v>91418.1736674415</v>
      </c>
      <c r="F10" s="8">
        <v>4.404648052918E10</v>
      </c>
      <c r="G10" s="8">
        <v>1.81283576864878E12</v>
      </c>
    </row>
    <row r="11">
      <c r="A11" s="6">
        <v>45711.0</v>
      </c>
      <c r="B11" s="7">
        <v>96577.8030806053</v>
      </c>
      <c r="C11" s="7">
        <v>96671.8742938271</v>
      </c>
      <c r="D11" s="7">
        <v>95270.4528059821</v>
      </c>
      <c r="E11" s="7">
        <v>96273.9197465574</v>
      </c>
      <c r="F11" s="8">
        <v>1.699947897616E10</v>
      </c>
      <c r="G11" s="8">
        <v>1.90902257274619E12</v>
      </c>
    </row>
    <row r="12">
      <c r="A12" s="6">
        <v>45710.0</v>
      </c>
      <c r="B12" s="7">
        <v>96134.2019122491</v>
      </c>
      <c r="C12" s="7">
        <v>96950.1593791318</v>
      </c>
      <c r="D12" s="7">
        <v>95765.3403944205</v>
      </c>
      <c r="E12" s="7">
        <v>96577.7615471497</v>
      </c>
      <c r="F12" s="8">
        <v>1.835382447655E10</v>
      </c>
      <c r="G12" s="8">
        <v>1.91492893730034E12</v>
      </c>
    </row>
    <row r="13">
      <c r="A13" s="6">
        <v>45709.0</v>
      </c>
      <c r="B13" s="7">
        <v>98340.6700379587</v>
      </c>
      <c r="C13" s="7">
        <v>99497.9667673705</v>
      </c>
      <c r="D13" s="7">
        <v>94852.9586202686</v>
      </c>
      <c r="E13" s="7">
        <v>96125.5440549653</v>
      </c>
      <c r="F13" s="8">
        <v>4.960870646955E10</v>
      </c>
      <c r="G13" s="8">
        <v>1.90583209916645E12</v>
      </c>
    </row>
    <row r="14">
      <c r="A14" s="6">
        <v>45708.0</v>
      </c>
      <c r="B14" s="7">
        <v>96632.6791870311</v>
      </c>
      <c r="C14" s="7">
        <v>98767.1937355485</v>
      </c>
      <c r="D14" s="7">
        <v>96442.6707214109</v>
      </c>
      <c r="E14" s="7">
        <v>98333.937829345</v>
      </c>
      <c r="F14" s="8">
        <v>3.166802277075E10</v>
      </c>
      <c r="G14" s="8">
        <v>1.94979731794117E12</v>
      </c>
    </row>
    <row r="15">
      <c r="A15" s="6">
        <v>45707.0</v>
      </c>
      <c r="B15" s="7">
        <v>95532.5321463391</v>
      </c>
      <c r="C15" s="7">
        <v>96855.5972199515</v>
      </c>
      <c r="D15" s="7">
        <v>95011.9690766763</v>
      </c>
      <c r="E15" s="7">
        <v>96635.6132123525</v>
      </c>
      <c r="F15" s="8">
        <v>2.899087286184E10</v>
      </c>
      <c r="G15" s="8">
        <v>1.9158974771696E12</v>
      </c>
    </row>
    <row r="16">
      <c r="A16" s="6">
        <v>45706.0</v>
      </c>
      <c r="B16" s="7">
        <v>95773.8162428381</v>
      </c>
      <c r="C16" s="7">
        <v>96695.378399656</v>
      </c>
      <c r="D16" s="7">
        <v>93388.8322011121</v>
      </c>
      <c r="E16" s="7">
        <v>95539.5436031828</v>
      </c>
      <c r="F16" s="8">
        <v>3.732572048236E10</v>
      </c>
      <c r="G16" s="8">
        <v>1.89409234472463E12</v>
      </c>
    </row>
    <row r="17">
      <c r="A17" s="6">
        <v>45705.0</v>
      </c>
      <c r="B17" s="7">
        <v>96179.0045652885</v>
      </c>
      <c r="C17" s="7">
        <v>97032.2382535096</v>
      </c>
      <c r="D17" s="7">
        <v>95243.5431921376</v>
      </c>
      <c r="E17" s="7">
        <v>95773.3841866043</v>
      </c>
      <c r="F17" s="8">
        <v>2.733655068963E10</v>
      </c>
      <c r="G17" s="8">
        <v>1.89879360852855E12</v>
      </c>
    </row>
    <row r="18">
      <c r="A18" s="6">
        <v>45704.0</v>
      </c>
      <c r="B18" s="7">
        <v>97580.4905830129</v>
      </c>
      <c r="C18" s="7">
        <v>97725.5973030704</v>
      </c>
      <c r="D18" s="7">
        <v>96060.9797534292</v>
      </c>
      <c r="E18" s="7">
        <v>96175.0320402609</v>
      </c>
      <c r="F18" s="8">
        <v>1.653675539623E10</v>
      </c>
      <c r="G18" s="8">
        <v>1.90677963896732E12</v>
      </c>
    </row>
    <row r="19">
      <c r="A19" s="6">
        <v>45703.0</v>
      </c>
      <c r="B19" s="7">
        <v>97508.3827694604</v>
      </c>
      <c r="C19" s="7">
        <v>97975.0372487157</v>
      </c>
      <c r="D19" s="7">
        <v>97240.197119082</v>
      </c>
      <c r="E19" s="7">
        <v>97580.3493821008</v>
      </c>
      <c r="F19" s="8">
        <v>1.704726628841E10</v>
      </c>
      <c r="G19" s="8">
        <v>1.93452063792495E12</v>
      </c>
    </row>
    <row r="20">
      <c r="A20" s="6">
        <v>45702.0</v>
      </c>
      <c r="B20" s="7">
        <v>96623.3708675579</v>
      </c>
      <c r="C20" s="7">
        <v>98819.468963167</v>
      </c>
      <c r="D20" s="7">
        <v>96342.8060263559</v>
      </c>
      <c r="E20" s="7">
        <v>97508.9699033175</v>
      </c>
      <c r="F20" s="8">
        <v>3.269798727692E10</v>
      </c>
      <c r="G20" s="8">
        <v>1.93294892449569E12</v>
      </c>
    </row>
    <row r="21">
      <c r="A21" s="6">
        <v>45701.0</v>
      </c>
      <c r="B21" s="7">
        <v>97888.7464885097</v>
      </c>
      <c r="C21" s="7">
        <v>98111.0874246068</v>
      </c>
      <c r="D21" s="7">
        <v>95269.7078995683</v>
      </c>
      <c r="E21" s="7">
        <v>96623.8690084382</v>
      </c>
      <c r="F21" s="8">
        <v>3.714728085999E10</v>
      </c>
      <c r="G21" s="8">
        <v>1.91544721057284E12</v>
      </c>
    </row>
    <row r="22">
      <c r="A22" s="6">
        <v>45700.0</v>
      </c>
      <c r="B22" s="7">
        <v>95745.6944569594</v>
      </c>
      <c r="C22" s="7">
        <v>98151.0269256076</v>
      </c>
      <c r="D22" s="7">
        <v>94101.2033270052</v>
      </c>
      <c r="E22" s="7">
        <v>97885.8630551901</v>
      </c>
      <c r="F22" s="8">
        <v>4.934044552978E10</v>
      </c>
      <c r="G22" s="8">
        <v>1.94024236547666E12</v>
      </c>
    </row>
    <row r="23">
      <c r="A23" s="6">
        <v>45699.0</v>
      </c>
      <c r="B23" s="7">
        <v>97438.1312083266</v>
      </c>
      <c r="C23" s="7">
        <v>98492.9012816126</v>
      </c>
      <c r="D23" s="7">
        <v>94875.0388502221</v>
      </c>
      <c r="E23" s="7">
        <v>95747.4311295895</v>
      </c>
      <c r="F23" s="8">
        <v>3.748878327189E10</v>
      </c>
      <c r="G23" s="8">
        <v>1.89796479481503E12</v>
      </c>
    </row>
    <row r="24">
      <c r="A24" s="6">
        <v>45698.0</v>
      </c>
      <c r="B24" s="7">
        <v>96499.4620926385</v>
      </c>
      <c r="C24" s="7">
        <v>98333.2200725747</v>
      </c>
      <c r="D24" s="7">
        <v>95320.8420255399</v>
      </c>
      <c r="E24" s="7">
        <v>97437.5572620868</v>
      </c>
      <c r="F24" s="8">
        <v>4.007896239078E10</v>
      </c>
      <c r="G24" s="8">
        <v>1.93174079209075E12</v>
      </c>
    </row>
    <row r="25">
      <c r="A25" s="6">
        <v>45697.0</v>
      </c>
      <c r="B25" s="7">
        <v>96481.315261394</v>
      </c>
      <c r="C25" s="7">
        <v>97325.2820426549</v>
      </c>
      <c r="D25" s="7">
        <v>94745.2612271789</v>
      </c>
      <c r="E25" s="7">
        <v>96500.0947902698</v>
      </c>
      <c r="F25" s="8">
        <v>2.773290180043E10</v>
      </c>
      <c r="G25" s="8">
        <v>1.91282739151637E12</v>
      </c>
    </row>
    <row r="26">
      <c r="A26" s="6">
        <v>45696.0</v>
      </c>
      <c r="B26" s="7">
        <v>96533.2608441032</v>
      </c>
      <c r="C26" s="7">
        <v>96877.8073359892</v>
      </c>
      <c r="D26" s="7">
        <v>95702.4923701161</v>
      </c>
      <c r="E26" s="7">
        <v>96482.4498744429</v>
      </c>
      <c r="F26" s="8">
        <v>2.244752639512E10</v>
      </c>
      <c r="G26" s="8">
        <v>1.91242618615171E12</v>
      </c>
    </row>
    <row r="27">
      <c r="A27" s="6">
        <v>45695.0</v>
      </c>
      <c r="B27" s="7">
        <v>96581.3172874407</v>
      </c>
      <c r="C27" s="7">
        <v>100154.143334761</v>
      </c>
      <c r="D27" s="7">
        <v>95653.8866516577</v>
      </c>
      <c r="E27" s="7">
        <v>96529.082494532</v>
      </c>
      <c r="F27" s="8">
        <v>5.574129045648E10</v>
      </c>
      <c r="G27" s="8">
        <v>1.91340535944293E12</v>
      </c>
    </row>
    <row r="28">
      <c r="A28" s="6">
        <v>45694.0</v>
      </c>
      <c r="B28" s="7">
        <v>96610.6402284928</v>
      </c>
      <c r="C28" s="7">
        <v>99168.6060063579</v>
      </c>
      <c r="D28" s="7">
        <v>95707.3499191183</v>
      </c>
      <c r="E28" s="7">
        <v>96593.3003285625</v>
      </c>
      <c r="F28" s="8">
        <v>4.530247194711E10</v>
      </c>
      <c r="G28" s="8">
        <v>1.91434968627764E12</v>
      </c>
    </row>
    <row r="29">
      <c r="A29" s="6">
        <v>45693.0</v>
      </c>
      <c r="B29" s="7">
        <v>97878.0097544626</v>
      </c>
      <c r="C29" s="7">
        <v>99113.2078252824</v>
      </c>
      <c r="D29" s="7">
        <v>96174.8255591031</v>
      </c>
      <c r="E29" s="7">
        <v>96615.4445401536</v>
      </c>
      <c r="F29" s="8">
        <v>4.912591124112E10</v>
      </c>
      <c r="G29" s="8">
        <v>1.91501361180715E12</v>
      </c>
    </row>
    <row r="30">
      <c r="A30" s="6">
        <v>45692.0</v>
      </c>
      <c r="B30" s="7">
        <v>101398.717040286</v>
      </c>
      <c r="C30" s="7">
        <v>101745.613304819</v>
      </c>
      <c r="D30" s="7">
        <v>96208.1065468762</v>
      </c>
      <c r="E30" s="7">
        <v>97871.8178338929</v>
      </c>
      <c r="F30" s="8">
        <v>7.300213021071E10</v>
      </c>
      <c r="G30" s="8">
        <v>1.93924797275958E12</v>
      </c>
    </row>
    <row r="31">
      <c r="A31" s="6">
        <v>45691.0</v>
      </c>
      <c r="B31" s="7">
        <v>97681.1032562505</v>
      </c>
      <c r="C31" s="7">
        <v>102514.174680173</v>
      </c>
      <c r="D31" s="7">
        <v>91242.8926025841</v>
      </c>
      <c r="E31" s="7">
        <v>101405.42306569</v>
      </c>
      <c r="F31" s="8">
        <v>1.1540089774803E11</v>
      </c>
      <c r="G31" s="8">
        <v>2.00957118533052E12</v>
      </c>
    </row>
    <row r="32">
      <c r="A32" s="6">
        <v>45690.0</v>
      </c>
      <c r="B32" s="7">
        <v>100661.536387236</v>
      </c>
      <c r="C32" s="7">
        <v>101430.66583304</v>
      </c>
      <c r="D32" s="7">
        <v>96216.0778118839</v>
      </c>
      <c r="E32" s="7">
        <v>97688.9793048889</v>
      </c>
      <c r="F32" s="8">
        <v>6.30918168534E10</v>
      </c>
      <c r="G32" s="8">
        <v>1.9357465240054E12</v>
      </c>
    </row>
    <row r="33">
      <c r="A33" s="6">
        <v>45689.0</v>
      </c>
      <c r="B33" s="7">
        <v>102402.798115397</v>
      </c>
      <c r="C33" s="7">
        <v>102755.726017527</v>
      </c>
      <c r="D33" s="7">
        <v>100297.709238742</v>
      </c>
      <c r="E33" s="7">
        <v>100655.905651214</v>
      </c>
      <c r="F33" s="8">
        <v>2.77579448483E10</v>
      </c>
      <c r="G33" s="8">
        <v>1.99494334510619E12</v>
      </c>
    </row>
    <row r="34">
      <c r="A34" s="6">
        <v>45688.0</v>
      </c>
      <c r="B34" s="7">
        <v>104737.562192036</v>
      </c>
      <c r="C34" s="7">
        <v>106026.350288084</v>
      </c>
      <c r="D34" s="7">
        <v>101543.882913922</v>
      </c>
      <c r="E34" s="7">
        <v>102405.027084445</v>
      </c>
      <c r="F34" s="8">
        <v>4.57327643596E10</v>
      </c>
      <c r="G34" s="8">
        <v>2.0294289724481E12</v>
      </c>
    </row>
    <row r="35">
      <c r="A35" s="6">
        <v>45687.0</v>
      </c>
      <c r="B35" s="7">
        <v>103709.338799124</v>
      </c>
      <c r="C35" s="7">
        <v>106418.766694569</v>
      </c>
      <c r="D35" s="7">
        <v>103321.645064457</v>
      </c>
      <c r="E35" s="7">
        <v>104735.302839148</v>
      </c>
      <c r="F35" s="8">
        <v>4.191574452136E10</v>
      </c>
      <c r="G35" s="8">
        <v>2.07565315314254E12</v>
      </c>
    </row>
    <row r="36">
      <c r="A36" s="6">
        <v>45686.0</v>
      </c>
      <c r="B36" s="7">
        <v>101317.52725321</v>
      </c>
      <c r="C36" s="7">
        <v>104750.807242001</v>
      </c>
      <c r="D36" s="7">
        <v>101283.822709572</v>
      </c>
      <c r="E36" s="7">
        <v>103703.211192416</v>
      </c>
      <c r="F36" s="8">
        <v>4.743204981795E10</v>
      </c>
      <c r="G36" s="8">
        <v>2.05518354394632E12</v>
      </c>
    </row>
    <row r="37">
      <c r="A37" s="6">
        <v>45685.0</v>
      </c>
      <c r="B37" s="7">
        <v>102095.417582976</v>
      </c>
      <c r="C37" s="7">
        <v>103730.821061224</v>
      </c>
      <c r="D37" s="7">
        <v>100238.188136837</v>
      </c>
      <c r="E37" s="7">
        <v>101332.476220805</v>
      </c>
      <c r="F37" s="8">
        <v>4.7180685494E10</v>
      </c>
      <c r="G37" s="8">
        <v>2.00751810004964E12</v>
      </c>
    </row>
    <row r="38">
      <c r="A38" s="6">
        <v>45684.0</v>
      </c>
      <c r="B38" s="7">
        <v>102680.30359097</v>
      </c>
      <c r="C38" s="7">
        <v>103214.110459846</v>
      </c>
      <c r="D38" s="7">
        <v>97795.9361021666</v>
      </c>
      <c r="E38" s="7">
        <v>102087.691335017</v>
      </c>
      <c r="F38" s="8">
        <v>8.900660842788E10</v>
      </c>
      <c r="G38" s="8">
        <v>2.02305294364603E12</v>
      </c>
    </row>
    <row r="39">
      <c r="A39" s="6">
        <v>45683.0</v>
      </c>
      <c r="B39" s="7">
        <v>104713.213229964</v>
      </c>
      <c r="C39" s="7">
        <v>105438.644534529</v>
      </c>
      <c r="D39" s="7">
        <v>102507.711729671</v>
      </c>
      <c r="E39" s="7">
        <v>102682.497033177</v>
      </c>
      <c r="F39" s="8">
        <v>2.254339587945E10</v>
      </c>
      <c r="G39" s="8">
        <v>2.03470501996093E12</v>
      </c>
    </row>
    <row r="40">
      <c r="A40" s="6">
        <v>45682.0</v>
      </c>
      <c r="B40" s="7">
        <v>104824.03367887</v>
      </c>
      <c r="C40" s="7">
        <v>105243.790602135</v>
      </c>
      <c r="D40" s="7">
        <v>104120.376804961</v>
      </c>
      <c r="E40" s="7">
        <v>104714.645366317</v>
      </c>
      <c r="F40" s="8">
        <v>2.388899650199E10</v>
      </c>
      <c r="G40" s="8">
        <v>2.07455947900194E12</v>
      </c>
    </row>
    <row r="41">
      <c r="A41" s="6">
        <v>45681.0</v>
      </c>
      <c r="B41" s="7">
        <v>103965.669720642</v>
      </c>
      <c r="C41" s="7">
        <v>107098.545163115</v>
      </c>
      <c r="D41" s="7">
        <v>102772.124173158</v>
      </c>
      <c r="E41" s="7">
        <v>104819.484485496</v>
      </c>
      <c r="F41" s="8">
        <v>5.23882292653E10</v>
      </c>
      <c r="G41" s="8">
        <v>2.076961712719E12</v>
      </c>
    </row>
    <row r="42">
      <c r="A42" s="6">
        <v>45680.0</v>
      </c>
      <c r="B42" s="7">
        <v>103657.674563574</v>
      </c>
      <c r="C42" s="7">
        <v>106820.328808409</v>
      </c>
      <c r="D42" s="7">
        <v>101257.803175501</v>
      </c>
      <c r="E42" s="7">
        <v>103960.171637226</v>
      </c>
      <c r="F42" s="8">
        <v>1.0410451542806E11</v>
      </c>
      <c r="G42" s="8">
        <v>2.05981886117653E12</v>
      </c>
    </row>
    <row r="43">
      <c r="A43" s="6">
        <v>45679.0</v>
      </c>
      <c r="B43" s="7">
        <v>106136.383347101</v>
      </c>
      <c r="C43" s="7">
        <v>106294.340135771</v>
      </c>
      <c r="D43" s="7">
        <v>103360.269311615</v>
      </c>
      <c r="E43" s="7">
        <v>103653.069242229</v>
      </c>
      <c r="F43" s="8">
        <v>5.387818105237E10</v>
      </c>
      <c r="G43" s="8">
        <v>2.05385108471798E12</v>
      </c>
    </row>
    <row r="44">
      <c r="A44" s="6">
        <v>45678.0</v>
      </c>
      <c r="B44" s="7">
        <v>102052.575251193</v>
      </c>
      <c r="C44" s="7">
        <v>107180.9248951</v>
      </c>
      <c r="D44" s="7">
        <v>100103.955807099</v>
      </c>
      <c r="E44" s="7">
        <v>106146.263006734</v>
      </c>
      <c r="F44" s="8">
        <v>8.873387824201E10</v>
      </c>
      <c r="G44" s="8">
        <v>2.10291593121731E12</v>
      </c>
    </row>
    <row r="45">
      <c r="A45" s="6">
        <v>45677.0</v>
      </c>
      <c r="B45" s="7">
        <v>101083.753465156</v>
      </c>
      <c r="C45" s="7">
        <v>109114.884834088</v>
      </c>
      <c r="D45" s="7">
        <v>99471.3589402134</v>
      </c>
      <c r="E45" s="7">
        <v>102016.662280758</v>
      </c>
      <c r="F45" s="8">
        <v>1.2627967835102E11</v>
      </c>
      <c r="G45" s="8">
        <v>2.02195930514074E12</v>
      </c>
    </row>
    <row r="46">
      <c r="A46" s="6">
        <v>45676.0</v>
      </c>
      <c r="B46" s="7">
        <v>104411.286795273</v>
      </c>
      <c r="C46" s="7">
        <v>106299.798528866</v>
      </c>
      <c r="D46" s="7">
        <v>99570.5311832792</v>
      </c>
      <c r="E46" s="7">
        <v>101089.606498321</v>
      </c>
      <c r="F46" s="8">
        <v>7.678992852509E10</v>
      </c>
      <c r="G46" s="8">
        <v>2.0027158005032E12</v>
      </c>
    </row>
    <row r="47">
      <c r="A47" s="6">
        <v>45675.0</v>
      </c>
      <c r="B47" s="7">
        <v>104124.954576208</v>
      </c>
      <c r="C47" s="7">
        <v>104913.206214375</v>
      </c>
      <c r="D47" s="7">
        <v>102226.620334554</v>
      </c>
      <c r="E47" s="7">
        <v>104408.06730305</v>
      </c>
      <c r="F47" s="8">
        <v>5.044565572564E10</v>
      </c>
      <c r="G47" s="8">
        <v>2.06858194243774E12</v>
      </c>
    </row>
    <row r="48">
      <c r="A48" s="6">
        <v>45674.0</v>
      </c>
      <c r="B48" s="7">
        <v>100025.765055268</v>
      </c>
      <c r="C48" s="7">
        <v>105884.230447798</v>
      </c>
      <c r="D48" s="7">
        <v>99948.9050642389</v>
      </c>
      <c r="E48" s="7">
        <v>104462.042622217</v>
      </c>
      <c r="F48" s="8">
        <v>7.18889726629E10</v>
      </c>
      <c r="G48" s="8">
        <v>2.06934468171956E12</v>
      </c>
    </row>
    <row r="49">
      <c r="A49" s="6">
        <v>45673.0</v>
      </c>
      <c r="B49" s="7">
        <v>100505.298726306</v>
      </c>
      <c r="C49" s="7">
        <v>100781.589095022</v>
      </c>
      <c r="D49" s="7">
        <v>97364.4430844998</v>
      </c>
      <c r="E49" s="7">
        <v>99756.9090981947</v>
      </c>
      <c r="F49" s="8">
        <v>5.410378180471E10</v>
      </c>
      <c r="G49" s="8">
        <v>1.97593953807353E12</v>
      </c>
    </row>
    <row r="50">
      <c r="A50" s="6">
        <v>45672.0</v>
      </c>
      <c r="B50" s="7">
        <v>96534.0459693992</v>
      </c>
      <c r="C50" s="7">
        <v>100697.234363435</v>
      </c>
      <c r="D50" s="7">
        <v>96501.6443933864</v>
      </c>
      <c r="E50" s="7">
        <v>100504.493441195</v>
      </c>
      <c r="F50" s="8">
        <v>5.780592362733E10</v>
      </c>
      <c r="G50" s="8">
        <v>1.99111240956128E12</v>
      </c>
    </row>
    <row r="51">
      <c r="A51" s="6">
        <v>45671.0</v>
      </c>
      <c r="B51" s="7">
        <v>94519.0071414979</v>
      </c>
      <c r="C51" s="7">
        <v>97352.6647477847</v>
      </c>
      <c r="D51" s="7">
        <v>94322.154503832</v>
      </c>
      <c r="E51" s="7">
        <v>96534.0442146476</v>
      </c>
      <c r="F51" s="8">
        <v>5.376967581765E10</v>
      </c>
      <c r="G51" s="8">
        <v>1.91247416725674E12</v>
      </c>
    </row>
    <row r="52">
      <c r="A52" s="6">
        <v>45670.0</v>
      </c>
      <c r="B52" s="7">
        <v>94488.8921736814</v>
      </c>
      <c r="C52" s="7">
        <v>95837.0002259194</v>
      </c>
      <c r="D52" s="7">
        <v>89260.1001886086</v>
      </c>
      <c r="E52" s="7">
        <v>94516.5256268428</v>
      </c>
      <c r="F52" s="8">
        <v>7.297899825204E10</v>
      </c>
      <c r="G52" s="8">
        <v>1.87237540619759E12</v>
      </c>
    </row>
    <row r="53">
      <c r="A53" s="6">
        <v>45669.0</v>
      </c>
      <c r="B53" s="7">
        <v>94565.7258317476</v>
      </c>
      <c r="C53" s="7">
        <v>95367.5362990402</v>
      </c>
      <c r="D53" s="7">
        <v>93712.5116724825</v>
      </c>
      <c r="E53" s="7">
        <v>94488.4410616268</v>
      </c>
      <c r="F53" s="8">
        <v>2.088513096479E10</v>
      </c>
      <c r="G53" s="8">
        <v>1.87176646533638E12</v>
      </c>
    </row>
    <row r="54">
      <c r="A54" s="6">
        <v>45668.0</v>
      </c>
      <c r="B54" s="7">
        <v>94700.8380534732</v>
      </c>
      <c r="C54" s="7">
        <v>94977.6876648955</v>
      </c>
      <c r="D54" s="7">
        <v>93840.043523601</v>
      </c>
      <c r="E54" s="7">
        <v>94566.5936752458</v>
      </c>
      <c r="F54" s="8">
        <v>1.886089410035E10</v>
      </c>
      <c r="G54" s="8">
        <v>1.87323789987931E12</v>
      </c>
    </row>
    <row r="55">
      <c r="A55" s="6">
        <v>45667.0</v>
      </c>
      <c r="B55" s="7">
        <v>92494.4915059927</v>
      </c>
      <c r="C55" s="7">
        <v>95770.6115962075</v>
      </c>
      <c r="D55" s="7">
        <v>92250.092737317</v>
      </c>
      <c r="E55" s="7">
        <v>94701.4564626687</v>
      </c>
      <c r="F55" s="8">
        <v>6.205869368357E10</v>
      </c>
      <c r="G55" s="8">
        <v>1.87588546661261E12</v>
      </c>
    </row>
    <row r="56">
      <c r="A56" s="6">
        <v>45666.0</v>
      </c>
      <c r="B56" s="7">
        <v>95043.4876399706</v>
      </c>
      <c r="C56" s="7">
        <v>95349.7214596253</v>
      </c>
      <c r="D56" s="7">
        <v>91220.8422602806</v>
      </c>
      <c r="E56" s="7">
        <v>92484.0369715298</v>
      </c>
      <c r="F56" s="8">
        <v>6.277726169316E10</v>
      </c>
      <c r="G56" s="8">
        <v>1.83216914018788E12</v>
      </c>
    </row>
    <row r="57">
      <c r="A57" s="6">
        <v>45665.0</v>
      </c>
      <c r="B57" s="7">
        <v>96924.1649742654</v>
      </c>
      <c r="C57" s="7">
        <v>97258.3217480094</v>
      </c>
      <c r="D57" s="7">
        <v>92525.8445608172</v>
      </c>
      <c r="E57" s="7">
        <v>95043.5234559406</v>
      </c>
      <c r="F57" s="8">
        <v>6.387585917119E10</v>
      </c>
      <c r="G57" s="8">
        <v>1.88257236073292E12</v>
      </c>
    </row>
    <row r="58">
      <c r="A58" s="6">
        <v>45664.0</v>
      </c>
      <c r="B58" s="7">
        <v>102248.852548183</v>
      </c>
      <c r="C58" s="7">
        <v>102712.485697271</v>
      </c>
      <c r="D58" s="7">
        <v>96132.8747011312</v>
      </c>
      <c r="E58" s="7">
        <v>96922.7052796726</v>
      </c>
      <c r="F58" s="8">
        <v>5.868573854655E10</v>
      </c>
      <c r="G58" s="8">
        <v>1.91978750037926E12</v>
      </c>
    </row>
    <row r="59">
      <c r="A59" s="6">
        <v>45663.0</v>
      </c>
      <c r="B59" s="7">
        <v>98314.9569580597</v>
      </c>
      <c r="C59" s="7">
        <v>102482.873909919</v>
      </c>
      <c r="D59" s="7">
        <v>97926.1485172348</v>
      </c>
      <c r="E59" s="7">
        <v>102078.085572876</v>
      </c>
      <c r="F59" s="8">
        <v>5.18234327049E10</v>
      </c>
      <c r="G59" s="8">
        <v>2.0218099681094E12</v>
      </c>
    </row>
    <row r="60">
      <c r="A60" s="6">
        <v>45662.0</v>
      </c>
      <c r="B60" s="7">
        <v>98233.9057765858</v>
      </c>
      <c r="C60" s="7">
        <v>98813.3085544115</v>
      </c>
      <c r="D60" s="7">
        <v>97291.7646063472</v>
      </c>
      <c r="E60" s="7">
        <v>98314.9594436372</v>
      </c>
      <c r="F60" s="8">
        <v>2.052525482464E10</v>
      </c>
      <c r="G60" s="8">
        <v>1.94718954614358E12</v>
      </c>
    </row>
    <row r="61">
      <c r="A61" s="6">
        <v>45661.0</v>
      </c>
      <c r="B61" s="7">
        <v>98106.9935527892</v>
      </c>
      <c r="C61" s="7">
        <v>98734.4281764666</v>
      </c>
      <c r="D61" s="7">
        <v>97562.9759692776</v>
      </c>
      <c r="E61" s="7">
        <v>98236.2290916657</v>
      </c>
      <c r="F61" s="8">
        <v>2.234260807772E10</v>
      </c>
      <c r="G61" s="8">
        <v>1.94565446282516E12</v>
      </c>
    </row>
    <row r="62">
      <c r="A62" s="6">
        <v>45660.0</v>
      </c>
      <c r="B62" s="7">
        <v>96881.7290234686</v>
      </c>
      <c r="C62" s="7">
        <v>98956.9170426074</v>
      </c>
      <c r="D62" s="7">
        <v>96034.6140572454</v>
      </c>
      <c r="E62" s="7">
        <v>98107.4287619937</v>
      </c>
      <c r="F62" s="8">
        <v>3.561139116285E10</v>
      </c>
      <c r="G62" s="8">
        <v>1.94322265841232E12</v>
      </c>
    </row>
    <row r="63">
      <c r="A63" s="6">
        <v>45659.0</v>
      </c>
      <c r="B63" s="7">
        <v>94416.2865472787</v>
      </c>
      <c r="C63" s="7">
        <v>97739.8168446244</v>
      </c>
      <c r="D63" s="7">
        <v>94201.5704154564</v>
      </c>
      <c r="E63" s="7">
        <v>96886.8782682304</v>
      </c>
      <c r="F63" s="8">
        <v>4.600956441119E10</v>
      </c>
      <c r="G63" s="8">
        <v>1.91873014556676E12</v>
      </c>
    </row>
    <row r="64">
      <c r="A64" s="6">
        <v>45658.0</v>
      </c>
      <c r="B64" s="7">
        <v>93425.1021360494</v>
      </c>
      <c r="C64" s="7">
        <v>94929.8648089961</v>
      </c>
      <c r="D64" s="7">
        <v>92788.1278846819</v>
      </c>
      <c r="E64" s="7">
        <v>94419.7575054903</v>
      </c>
      <c r="F64" s="8">
        <v>2.451988891884E10</v>
      </c>
      <c r="G64" s="8">
        <v>1.86985016316144E12</v>
      </c>
    </row>
    <row r="65">
      <c r="A65" s="6">
        <v>45657.0</v>
      </c>
      <c r="B65" s="7">
        <v>92643.251221688</v>
      </c>
      <c r="C65" s="7">
        <v>96090.6037883835</v>
      </c>
      <c r="D65" s="7">
        <v>91914.0277832714</v>
      </c>
      <c r="E65" s="7">
        <v>93429.2028113992</v>
      </c>
      <c r="F65" s="8">
        <v>4.362510684287E10</v>
      </c>
      <c r="G65" s="8">
        <v>1.85018334211926E12</v>
      </c>
    </row>
    <row r="66">
      <c r="A66" s="6">
        <v>45656.0</v>
      </c>
      <c r="B66" s="7">
        <v>93527.1974974745</v>
      </c>
      <c r="C66" s="7">
        <v>94903.3238957155</v>
      </c>
      <c r="D66" s="7">
        <v>91317.1354600511</v>
      </c>
      <c r="E66" s="7">
        <v>92643.2146040146</v>
      </c>
      <c r="F66" s="8">
        <v>5.618800369142E10</v>
      </c>
      <c r="G66" s="8">
        <v>1.83464303398895E12</v>
      </c>
    </row>
    <row r="67">
      <c r="A67" s="6">
        <v>45655.0</v>
      </c>
      <c r="B67" s="7">
        <v>95174.0551172888</v>
      </c>
      <c r="C67" s="7">
        <v>95174.8784017898</v>
      </c>
      <c r="D67" s="7">
        <v>92881.7918699336</v>
      </c>
      <c r="E67" s="7">
        <v>93530.2284378695</v>
      </c>
      <c r="F67" s="8">
        <v>2.963588526664E10</v>
      </c>
      <c r="G67" s="8">
        <v>1.85211937262409E12</v>
      </c>
    </row>
    <row r="68">
      <c r="A68" s="6">
        <v>45654.0</v>
      </c>
      <c r="B68" s="7">
        <v>94160.1862227031</v>
      </c>
      <c r="C68" s="7">
        <v>95525.8985215209</v>
      </c>
      <c r="D68" s="7">
        <v>94014.2864973319</v>
      </c>
      <c r="E68" s="7">
        <v>95163.9319264048</v>
      </c>
      <c r="F68" s="8">
        <v>2.410743618488E10</v>
      </c>
      <c r="G68" s="8">
        <v>1.88468422646012E12</v>
      </c>
    </row>
    <row r="69">
      <c r="A69" s="6">
        <v>45653.0</v>
      </c>
      <c r="B69" s="7">
        <v>95704.9745862557</v>
      </c>
      <c r="C69" s="7">
        <v>97294.8464204259</v>
      </c>
      <c r="D69" s="7">
        <v>93310.7438042296</v>
      </c>
      <c r="E69" s="7">
        <v>94164.8603483526</v>
      </c>
      <c r="F69" s="8">
        <v>5.241993456508E10</v>
      </c>
      <c r="G69" s="8">
        <v>1.86454190746446E12</v>
      </c>
    </row>
    <row r="70">
      <c r="A70" s="6">
        <v>45652.0</v>
      </c>
      <c r="B70" s="7">
        <v>99297.6970087846</v>
      </c>
      <c r="C70" s="7">
        <v>99884.57216657</v>
      </c>
      <c r="D70" s="7">
        <v>95137.8852950566</v>
      </c>
      <c r="E70" s="7">
        <v>95795.5165975983</v>
      </c>
      <c r="F70" s="8">
        <v>4.705498087326E10</v>
      </c>
      <c r="G70" s="8">
        <v>1.89693757626902E12</v>
      </c>
    </row>
    <row r="71">
      <c r="A71" s="6">
        <v>45651.0</v>
      </c>
      <c r="B71" s="7">
        <v>98675.9108627628</v>
      </c>
      <c r="C71" s="7">
        <v>99478.7490158499</v>
      </c>
      <c r="D71" s="7">
        <v>97593.470165093</v>
      </c>
      <c r="E71" s="7">
        <v>99299.1927492124</v>
      </c>
      <c r="F71" s="8">
        <v>3.370039462911E10</v>
      </c>
      <c r="G71" s="8">
        <v>1.96621008259095E12</v>
      </c>
    </row>
    <row r="72">
      <c r="A72" s="6">
        <v>45650.0</v>
      </c>
      <c r="B72" s="7">
        <v>94684.3475533376</v>
      </c>
      <c r="C72" s="7">
        <v>99404.0613248691</v>
      </c>
      <c r="D72" s="7">
        <v>93448.0139404195</v>
      </c>
      <c r="E72" s="7">
        <v>98676.0973968281</v>
      </c>
      <c r="F72" s="8">
        <v>4.711495367413E10</v>
      </c>
      <c r="G72" s="8">
        <v>1.95385171351667E12</v>
      </c>
    </row>
    <row r="73">
      <c r="A73" s="6">
        <v>45649.0</v>
      </c>
      <c r="B73" s="7">
        <v>95099.3919548289</v>
      </c>
      <c r="C73" s="7">
        <v>96416.2139282978</v>
      </c>
      <c r="D73" s="7">
        <v>92403.1313832204</v>
      </c>
      <c r="E73" s="7">
        <v>94686.2394384325</v>
      </c>
      <c r="F73" s="8">
        <v>6.523900291862E10</v>
      </c>
      <c r="G73" s="8">
        <v>1.87531406598488E12</v>
      </c>
    </row>
    <row r="74">
      <c r="A74" s="6">
        <v>45648.0</v>
      </c>
      <c r="B74" s="7">
        <v>97218.3182689266</v>
      </c>
      <c r="C74" s="7">
        <v>97360.2647012436</v>
      </c>
      <c r="D74" s="7">
        <v>94202.1862477336</v>
      </c>
      <c r="E74" s="7">
        <v>95104.9343710597</v>
      </c>
      <c r="F74" s="8">
        <v>4.31479813137E10</v>
      </c>
      <c r="G74" s="8">
        <v>1.88295331539926E12</v>
      </c>
    </row>
    <row r="75">
      <c r="A75" s="6">
        <v>45647.0</v>
      </c>
      <c r="B75" s="7">
        <v>97756.1922018157</v>
      </c>
      <c r="C75" s="7">
        <v>99507.0985909185</v>
      </c>
      <c r="D75" s="7">
        <v>96426.5207387424</v>
      </c>
      <c r="E75" s="7">
        <v>97224.7263442974</v>
      </c>
      <c r="F75" s="8">
        <v>5.176533429397E10</v>
      </c>
      <c r="G75" s="8">
        <v>1.92486194027583E12</v>
      </c>
    </row>
    <row r="76">
      <c r="A76" s="6">
        <v>45646.0</v>
      </c>
      <c r="B76" s="7">
        <v>97484.6973095173</v>
      </c>
      <c r="C76" s="7">
        <v>98098.9113051982</v>
      </c>
      <c r="D76" s="7">
        <v>92175.1804504625</v>
      </c>
      <c r="E76" s="7">
        <v>97755.9301603751</v>
      </c>
      <c r="F76" s="8">
        <v>1.0563408340808E11</v>
      </c>
      <c r="G76" s="8">
        <v>1.93545946046873E12</v>
      </c>
    </row>
    <row r="77">
      <c r="A77" s="6">
        <v>45645.0</v>
      </c>
      <c r="B77" s="7">
        <v>100070.687428942</v>
      </c>
      <c r="C77" s="7">
        <v>102748.150846626</v>
      </c>
      <c r="D77" s="7">
        <v>95587.6815019394</v>
      </c>
      <c r="E77" s="7">
        <v>97490.949982775</v>
      </c>
      <c r="F77" s="8">
        <v>9.722166239174E10</v>
      </c>
      <c r="G77" s="8">
        <v>1.93004405323837E12</v>
      </c>
    </row>
    <row r="78">
      <c r="A78" s="6">
        <v>45644.0</v>
      </c>
      <c r="B78" s="7">
        <v>106147.295259683</v>
      </c>
      <c r="C78" s="7">
        <v>106470.606364896</v>
      </c>
      <c r="D78" s="7">
        <v>100041.542702904</v>
      </c>
      <c r="E78" s="7">
        <v>100041.542702904</v>
      </c>
      <c r="F78" s="8">
        <v>9.386565613945E10</v>
      </c>
      <c r="G78" s="8">
        <v>1.98299445616616E12</v>
      </c>
    </row>
    <row r="79">
      <c r="A79" s="6">
        <v>45643.0</v>
      </c>
      <c r="B79" s="7">
        <v>106030.690582452</v>
      </c>
      <c r="C79" s="7">
        <v>108268.447080436</v>
      </c>
      <c r="D79" s="7">
        <v>105291.737867581</v>
      </c>
      <c r="E79" s="7">
        <v>106140.59823843</v>
      </c>
      <c r="F79" s="8">
        <v>6.858936486785E10</v>
      </c>
      <c r="G79" s="8">
        <v>2.10134462152972E12</v>
      </c>
    </row>
    <row r="80">
      <c r="A80" s="6">
        <v>45642.0</v>
      </c>
      <c r="B80" s="7">
        <v>104293.576460696</v>
      </c>
      <c r="C80" s="7">
        <v>107780.579552205</v>
      </c>
      <c r="D80" s="7">
        <v>103322.982818851</v>
      </c>
      <c r="E80" s="7">
        <v>106029.720586096</v>
      </c>
      <c r="F80" s="8">
        <v>9.102041781632E10</v>
      </c>
      <c r="G80" s="8">
        <v>2.09910177499023E12</v>
      </c>
    </row>
    <row r="81">
      <c r="A81" s="6">
        <v>45641.0</v>
      </c>
      <c r="B81" s="7">
        <v>101373.532960679</v>
      </c>
      <c r="C81" s="7">
        <v>105047.541884203</v>
      </c>
      <c r="D81" s="7">
        <v>101227.027792995</v>
      </c>
      <c r="E81" s="7">
        <v>104298.695797921</v>
      </c>
      <c r="F81" s="8">
        <v>5.114591413743E10</v>
      </c>
      <c r="G81" s="8">
        <v>2.06514433308126E12</v>
      </c>
    </row>
    <row r="82">
      <c r="A82" s="6">
        <v>45640.0</v>
      </c>
      <c r="B82" s="7">
        <v>101451.43995018</v>
      </c>
      <c r="C82" s="7">
        <v>102618.884575431</v>
      </c>
      <c r="D82" s="7">
        <v>100634.057548161</v>
      </c>
      <c r="E82" s="7">
        <v>101372.966078653</v>
      </c>
      <c r="F82" s="8">
        <v>4.042296879307E10</v>
      </c>
      <c r="G82" s="8">
        <v>2.00680850297848E12</v>
      </c>
    </row>
    <row r="83">
      <c r="A83" s="6">
        <v>45639.0</v>
      </c>
      <c r="B83" s="7">
        <v>100046.650538121</v>
      </c>
      <c r="C83" s="7">
        <v>101888.80840895</v>
      </c>
      <c r="D83" s="7">
        <v>99233.2780486758</v>
      </c>
      <c r="E83" s="7">
        <v>101459.254401268</v>
      </c>
      <c r="F83" s="8">
        <v>5.689475158319E10</v>
      </c>
      <c r="G83" s="8">
        <v>2.00842363706433E12</v>
      </c>
    </row>
    <row r="84">
      <c r="A84" s="6">
        <v>45638.0</v>
      </c>
      <c r="B84" s="7">
        <v>101167.807004336</v>
      </c>
      <c r="C84" s="7">
        <v>102524.910275345</v>
      </c>
      <c r="D84" s="7">
        <v>99339.9499287061</v>
      </c>
      <c r="E84" s="7">
        <v>100042.997915011</v>
      </c>
      <c r="F84" s="8">
        <v>7.207398353297E10</v>
      </c>
      <c r="G84" s="8">
        <v>1.98044055537936E12</v>
      </c>
    </row>
    <row r="85">
      <c r="A85" s="6">
        <v>45637.0</v>
      </c>
      <c r="B85" s="7">
        <v>96656.0616181213</v>
      </c>
      <c r="C85" s="7">
        <v>101913.362465715</v>
      </c>
      <c r="D85" s="7">
        <v>95747.2288650111</v>
      </c>
      <c r="E85" s="7">
        <v>101173.03264511</v>
      </c>
      <c r="F85" s="8">
        <v>8.539140993584E10</v>
      </c>
      <c r="G85" s="8">
        <v>2.00268263462317E12</v>
      </c>
    </row>
    <row r="86">
      <c r="A86" s="6">
        <v>45636.0</v>
      </c>
      <c r="B86" s="7">
        <v>97441.2344664559</v>
      </c>
      <c r="C86" s="7">
        <v>98270.1527701471</v>
      </c>
      <c r="D86" s="7">
        <v>94321.25879199</v>
      </c>
      <c r="E86" s="7">
        <v>96675.4335399369</v>
      </c>
      <c r="F86" s="8">
        <v>1.0482378063361E11</v>
      </c>
      <c r="G86" s="8">
        <v>1.91323511758906E12</v>
      </c>
    </row>
    <row r="87">
      <c r="A87" s="6">
        <v>45635.0</v>
      </c>
      <c r="B87" s="7">
        <v>101237.061521334</v>
      </c>
      <c r="C87" s="7">
        <v>101272.504213427</v>
      </c>
      <c r="D87" s="7">
        <v>94355.9110419722</v>
      </c>
      <c r="E87" s="7">
        <v>97432.7212603679</v>
      </c>
      <c r="F87" s="8">
        <v>1.1067647390841E11</v>
      </c>
      <c r="G87" s="8">
        <v>1.928513648652E12</v>
      </c>
    </row>
    <row r="88">
      <c r="A88" s="6">
        <v>45634.0</v>
      </c>
      <c r="B88" s="7">
        <v>99921.9167967171</v>
      </c>
      <c r="C88" s="7">
        <v>101399.988708924</v>
      </c>
      <c r="D88" s="7">
        <v>98771.5141679393</v>
      </c>
      <c r="E88" s="7">
        <v>101236.013140353</v>
      </c>
      <c r="F88" s="8">
        <v>4.412575192528E10</v>
      </c>
      <c r="G88" s="8">
        <v>2.00353895015815E12</v>
      </c>
    </row>
    <row r="89">
      <c r="A89" s="6">
        <v>45633.0</v>
      </c>
      <c r="B89" s="7">
        <v>99916.7144638641</v>
      </c>
      <c r="C89" s="7">
        <v>100563.379751038</v>
      </c>
      <c r="D89" s="7">
        <v>99030.8864921902</v>
      </c>
      <c r="E89" s="7">
        <v>99923.3366192646</v>
      </c>
      <c r="F89" s="8">
        <v>4.41775108968E10</v>
      </c>
      <c r="G89" s="8">
        <v>1.97752144564032E12</v>
      </c>
    </row>
    <row r="90">
      <c r="A90" s="6">
        <v>45632.0</v>
      </c>
      <c r="B90" s="7">
        <v>97074.2248322286</v>
      </c>
      <c r="C90" s="7">
        <v>102039.88179589</v>
      </c>
      <c r="D90" s="7">
        <v>96514.8760817966</v>
      </c>
      <c r="E90" s="7">
        <v>99920.7147303285</v>
      </c>
      <c r="F90" s="8">
        <v>9.453477265792E10</v>
      </c>
      <c r="G90" s="8">
        <v>1.97763096472096E12</v>
      </c>
    </row>
    <row r="91">
      <c r="A91" s="6">
        <v>45631.0</v>
      </c>
      <c r="B91" s="7">
        <v>98741.5393815507</v>
      </c>
      <c r="C91" s="7">
        <v>103900.472147233</v>
      </c>
      <c r="D91" s="7">
        <v>91998.781701436</v>
      </c>
      <c r="E91" s="7">
        <v>96593.5722722098</v>
      </c>
      <c r="F91" s="8">
        <v>1.4921894557965E11</v>
      </c>
      <c r="G91" s="8">
        <v>1.91177756557702E12</v>
      </c>
    </row>
    <row r="92">
      <c r="A92" s="6">
        <v>45630.0</v>
      </c>
      <c r="B92" s="7">
        <v>95988.5287123714</v>
      </c>
      <c r="C92" s="7">
        <v>99207.3250728128</v>
      </c>
      <c r="D92" s="7">
        <v>94660.5232511768</v>
      </c>
      <c r="E92" s="7">
        <v>98768.5275553455</v>
      </c>
      <c r="F92" s="8">
        <v>7.719981711198E10</v>
      </c>
      <c r="G92" s="8">
        <v>1.95415609701225E12</v>
      </c>
    </row>
    <row r="93">
      <c r="A93" s="6">
        <v>45629.0</v>
      </c>
      <c r="B93" s="7">
        <v>95854.5974342939</v>
      </c>
      <c r="C93" s="7">
        <v>96297.2000609749</v>
      </c>
      <c r="D93" s="7">
        <v>93629.5598937809</v>
      </c>
      <c r="E93" s="7">
        <v>96002.162144032</v>
      </c>
      <c r="F93" s="8">
        <v>6.706781096123E10</v>
      </c>
      <c r="G93" s="8">
        <v>1.89953246106709E12</v>
      </c>
    </row>
    <row r="94">
      <c r="A94" s="6">
        <v>45628.0</v>
      </c>
      <c r="B94" s="7">
        <v>97276.0101170567</v>
      </c>
      <c r="C94" s="7">
        <v>98152.5982470177</v>
      </c>
      <c r="D94" s="7">
        <v>94482.8633434321</v>
      </c>
      <c r="E94" s="7">
        <v>95865.3016323752</v>
      </c>
      <c r="F94" s="8">
        <v>7.268078430511E10</v>
      </c>
      <c r="G94" s="8">
        <v>1.89699404004338E12</v>
      </c>
    </row>
    <row r="95">
      <c r="A95" s="6">
        <v>45627.0</v>
      </c>
      <c r="B95" s="7">
        <v>96461.3368002386</v>
      </c>
      <c r="C95" s="7">
        <v>97888.1272696056</v>
      </c>
      <c r="D95" s="7">
        <v>95770.1844650506</v>
      </c>
      <c r="E95" s="7">
        <v>97279.7929223558</v>
      </c>
      <c r="F95" s="8">
        <v>3.659069529624E10</v>
      </c>
      <c r="G95" s="8">
        <v>1.92478495714368E12</v>
      </c>
    </row>
    <row r="96">
      <c r="A96" s="6">
        <v>45626.0</v>
      </c>
      <c r="B96" s="7">
        <v>97468.8124452958</v>
      </c>
      <c r="C96" s="7">
        <v>97499.3424017154</v>
      </c>
      <c r="D96" s="7">
        <v>96144.2198283204</v>
      </c>
      <c r="E96" s="7">
        <v>96449.0558127732</v>
      </c>
      <c r="F96" s="8">
        <v>3.163422786646E10</v>
      </c>
      <c r="G96" s="8">
        <v>1.90865296566517E12</v>
      </c>
    </row>
    <row r="97">
      <c r="A97" s="6">
        <v>45625.0</v>
      </c>
      <c r="B97" s="7">
        <v>95653.9525935763</v>
      </c>
      <c r="C97" s="7">
        <v>98693.1681672557</v>
      </c>
      <c r="D97" s="7">
        <v>95407.8863720956</v>
      </c>
      <c r="E97" s="7">
        <v>97461.5237129843</v>
      </c>
      <c r="F97" s="8">
        <v>5.496868247636E10</v>
      </c>
      <c r="G97" s="8">
        <v>1.92882066117408E12</v>
      </c>
    </row>
    <row r="98">
      <c r="A98" s="6">
        <v>45624.0</v>
      </c>
      <c r="B98" s="7">
        <v>95954.9448816703</v>
      </c>
      <c r="C98" s="7">
        <v>96650.2037683052</v>
      </c>
      <c r="D98" s="7">
        <v>94677.3542961871</v>
      </c>
      <c r="E98" s="7">
        <v>95652.4651587091</v>
      </c>
      <c r="F98" s="8">
        <v>5.226000826061E10</v>
      </c>
      <c r="G98" s="8">
        <v>1.89286851953594E12</v>
      </c>
    </row>
    <row r="99">
      <c r="A99" s="6">
        <v>45623.0</v>
      </c>
      <c r="B99" s="7">
        <v>91978.1385818315</v>
      </c>
      <c r="C99" s="7">
        <v>97361.1819357048</v>
      </c>
      <c r="D99" s="7">
        <v>91778.6612119403</v>
      </c>
      <c r="E99" s="7">
        <v>95962.5284193169</v>
      </c>
      <c r="F99" s="8">
        <v>7.113345243822E10</v>
      </c>
      <c r="G99" s="8">
        <v>1.89877468075802E12</v>
      </c>
    </row>
    <row r="100">
      <c r="A100" s="6">
        <v>45622.0</v>
      </c>
      <c r="B100" s="7">
        <v>93087.2799915931</v>
      </c>
      <c r="C100" s="7">
        <v>94991.7499693653</v>
      </c>
      <c r="D100" s="7">
        <v>90770.8150406524</v>
      </c>
      <c r="E100" s="7">
        <v>91985.3168304103</v>
      </c>
      <c r="F100" s="8">
        <v>9.165651985542E10</v>
      </c>
      <c r="G100" s="8">
        <v>1.82005356459646E12</v>
      </c>
    </row>
    <row r="101">
      <c r="A101" s="6">
        <v>45621.0</v>
      </c>
      <c r="B101" s="7">
        <v>98033.4427003163</v>
      </c>
      <c r="C101" s="7">
        <v>98935.0318069042</v>
      </c>
      <c r="D101" s="7">
        <v>92642.9148612771</v>
      </c>
      <c r="E101" s="7">
        <v>93102.2952135852</v>
      </c>
      <c r="F101" s="8">
        <v>8.090946249E10</v>
      </c>
      <c r="G101" s="8">
        <v>1.84225729073095E12</v>
      </c>
    </row>
    <row r="102">
      <c r="A102" s="6">
        <v>45620.0</v>
      </c>
      <c r="B102" s="7">
        <v>97778.0973586439</v>
      </c>
      <c r="C102" s="7">
        <v>98647.1775807062</v>
      </c>
      <c r="D102" s="7">
        <v>95788.0769955707</v>
      </c>
      <c r="E102" s="7">
        <v>98013.8209078789</v>
      </c>
      <c r="F102" s="8">
        <v>5.171202062289E10</v>
      </c>
      <c r="G102" s="8">
        <v>1.93791978926312E12</v>
      </c>
    </row>
    <row r="103">
      <c r="A103" s="6">
        <v>45619.0</v>
      </c>
      <c r="B103" s="7">
        <v>99006.7422747472</v>
      </c>
      <c r="C103" s="7">
        <v>99014.6778634921</v>
      </c>
      <c r="D103" s="7">
        <v>97232.893115107</v>
      </c>
      <c r="E103" s="7">
        <v>97777.279763055</v>
      </c>
      <c r="F103" s="8">
        <v>4.441464467669E10</v>
      </c>
      <c r="G103" s="8">
        <v>1.93462741821028E12</v>
      </c>
    </row>
    <row r="104">
      <c r="A104" s="6">
        <v>45618.0</v>
      </c>
      <c r="B104" s="7">
        <v>98496.4294867186</v>
      </c>
      <c r="C104" s="7">
        <v>99655.5010786335</v>
      </c>
      <c r="D104" s="7">
        <v>97222.6670416634</v>
      </c>
      <c r="E104" s="7">
        <v>98997.662080436</v>
      </c>
      <c r="F104" s="8">
        <v>7.847358055087E10</v>
      </c>
      <c r="G104" s="8">
        <v>1.95895443212685E12</v>
      </c>
    </row>
    <row r="105">
      <c r="A105" s="6">
        <v>45617.0</v>
      </c>
      <c r="B105" s="7">
        <v>94334.6432809324</v>
      </c>
      <c r="C105" s="7">
        <v>99014.214912061</v>
      </c>
      <c r="D105" s="7">
        <v>94132.6009666759</v>
      </c>
      <c r="E105" s="7">
        <v>98504.7275898154</v>
      </c>
      <c r="F105" s="8">
        <v>1.0602450558186E11</v>
      </c>
      <c r="G105" s="8">
        <v>1.94879736535285E12</v>
      </c>
    </row>
    <row r="106">
      <c r="A106" s="6">
        <v>45616.0</v>
      </c>
      <c r="B106" s="7">
        <v>92341.8941573535</v>
      </c>
      <c r="C106" s="7">
        <v>94902.0235761485</v>
      </c>
      <c r="D106" s="7">
        <v>91619.4963973839</v>
      </c>
      <c r="E106" s="7">
        <v>94339.4950270085</v>
      </c>
      <c r="F106" s="8">
        <v>7.173095642631E10</v>
      </c>
      <c r="G106" s="8">
        <v>1.86642742587583E12</v>
      </c>
    </row>
    <row r="107">
      <c r="A107" s="6">
        <v>45615.0</v>
      </c>
      <c r="B107" s="7">
        <v>90536.8115264555</v>
      </c>
      <c r="C107" s="7">
        <v>94002.8701076919</v>
      </c>
      <c r="D107" s="7">
        <v>90426.9853808707</v>
      </c>
      <c r="E107" s="7">
        <v>92343.7920549007</v>
      </c>
      <c r="F107" s="8">
        <v>7.452104829481E10</v>
      </c>
      <c r="G107" s="8">
        <v>1.826956673335E12</v>
      </c>
    </row>
    <row r="108">
      <c r="A108" s="6">
        <v>45614.0</v>
      </c>
      <c r="B108" s="7">
        <v>89843.7154789328</v>
      </c>
      <c r="C108" s="7">
        <v>92596.7889194348</v>
      </c>
      <c r="D108" s="7">
        <v>89393.5905739655</v>
      </c>
      <c r="E108" s="7">
        <v>90542.6439962666</v>
      </c>
      <c r="F108" s="8">
        <v>7.553577508426E10</v>
      </c>
      <c r="G108" s="8">
        <v>1.79125558756226E12</v>
      </c>
    </row>
    <row r="109">
      <c r="A109" s="6">
        <v>45613.0</v>
      </c>
      <c r="B109" s="7">
        <v>90558.4631117088</v>
      </c>
      <c r="C109" s="7">
        <v>91433.04050285</v>
      </c>
      <c r="D109" s="7">
        <v>88741.6658321694</v>
      </c>
      <c r="E109" s="7">
        <v>89845.8512088281</v>
      </c>
      <c r="F109" s="8">
        <v>4.635015930548E10</v>
      </c>
      <c r="G109" s="8">
        <v>1.77752630428446E12</v>
      </c>
    </row>
    <row r="110">
      <c r="A110" s="6">
        <v>45612.0</v>
      </c>
      <c r="B110" s="7">
        <v>91064.3662256104</v>
      </c>
      <c r="C110" s="7">
        <v>91763.9478843873</v>
      </c>
      <c r="D110" s="7">
        <v>90094.2253690597</v>
      </c>
      <c r="E110" s="7">
        <v>90558.4752358199</v>
      </c>
      <c r="F110" s="8">
        <v>4.43331928136E10</v>
      </c>
      <c r="G110" s="8">
        <v>1.79153582519771E12</v>
      </c>
    </row>
    <row r="111">
      <c r="A111" s="6">
        <v>45611.0</v>
      </c>
      <c r="B111" s="7">
        <v>87284.1830981024</v>
      </c>
      <c r="C111" s="7">
        <v>91868.744436111</v>
      </c>
      <c r="D111" s="7">
        <v>87124.9008601843</v>
      </c>
      <c r="E111" s="7">
        <v>91066.0069552759</v>
      </c>
      <c r="F111" s="8">
        <v>7.824310951827E10</v>
      </c>
      <c r="G111" s="8">
        <v>1.80143619483493E12</v>
      </c>
    </row>
    <row r="112">
      <c r="A112" s="6">
        <v>45610.0</v>
      </c>
      <c r="B112" s="7">
        <v>90574.8820553752</v>
      </c>
      <c r="C112" s="7">
        <v>91765.221369439</v>
      </c>
      <c r="D112" s="7">
        <v>86682.8158227338</v>
      </c>
      <c r="E112" s="7">
        <v>87250.4312745932</v>
      </c>
      <c r="F112" s="8">
        <v>8.761670524788E10</v>
      </c>
      <c r="G112" s="8">
        <v>1.72756226225215E12</v>
      </c>
    </row>
    <row r="113">
      <c r="A113" s="6">
        <v>45609.0</v>
      </c>
      <c r="B113" s="7">
        <v>87929.9667732448</v>
      </c>
      <c r="C113" s="7">
        <v>93434.3553403447</v>
      </c>
      <c r="D113" s="7">
        <v>86256.9319678433</v>
      </c>
      <c r="E113" s="7">
        <v>90584.1666733787</v>
      </c>
      <c r="F113" s="8">
        <v>1.235590278687E11</v>
      </c>
      <c r="G113" s="8">
        <v>1.79173755311366E12</v>
      </c>
    </row>
    <row r="114">
      <c r="A114" s="6">
        <v>45608.0</v>
      </c>
      <c r="B114" s="7">
        <v>88705.5644865659</v>
      </c>
      <c r="C114" s="7">
        <v>89956.882361506</v>
      </c>
      <c r="D114" s="7">
        <v>85155.1115052484</v>
      </c>
      <c r="E114" s="7">
        <v>87955.8098216397</v>
      </c>
      <c r="F114" s="8">
        <v>1.336732853745E11</v>
      </c>
      <c r="G114" s="8">
        <v>1.73938162571684E12</v>
      </c>
    </row>
    <row r="115">
      <c r="A115" s="6">
        <v>45607.0</v>
      </c>
      <c r="B115" s="7">
        <v>80471.4131920498</v>
      </c>
      <c r="C115" s="7">
        <v>89604.4978355824</v>
      </c>
      <c r="D115" s="7">
        <v>80283.2476219227</v>
      </c>
      <c r="E115" s="7">
        <v>88701.488084206</v>
      </c>
      <c r="F115" s="8">
        <v>1.1796684503702E11</v>
      </c>
      <c r="G115" s="8">
        <v>1.75468255346965E12</v>
      </c>
    </row>
    <row r="116">
      <c r="A116" s="6">
        <v>45606.0</v>
      </c>
      <c r="B116" s="7">
        <v>76775.5438015685</v>
      </c>
      <c r="C116" s="7">
        <v>81474.4238878783</v>
      </c>
      <c r="D116" s="7">
        <v>76565.429933246</v>
      </c>
      <c r="E116" s="7">
        <v>80474.185602194</v>
      </c>
      <c r="F116" s="8">
        <v>8.257059449454E10</v>
      </c>
      <c r="G116" s="8">
        <v>1.59175061070599E12</v>
      </c>
    </row>
    <row r="117">
      <c r="A117" s="6">
        <v>45605.0</v>
      </c>
      <c r="B117" s="7">
        <v>76556.1911313233</v>
      </c>
      <c r="C117" s="7">
        <v>76932.7639895921</v>
      </c>
      <c r="D117" s="7">
        <v>75773.788516772</v>
      </c>
      <c r="E117" s="7">
        <v>76778.8677516165</v>
      </c>
      <c r="F117" s="8">
        <v>2.900948036115E10</v>
      </c>
      <c r="G117" s="8">
        <v>1.51869076441678E12</v>
      </c>
    </row>
    <row r="118">
      <c r="A118" s="6">
        <v>45604.0</v>
      </c>
      <c r="B118" s="7">
        <v>75902.832566501</v>
      </c>
      <c r="C118" s="7">
        <v>77252.7476648638</v>
      </c>
      <c r="D118" s="7">
        <v>75648.741198608</v>
      </c>
      <c r="E118" s="7">
        <v>76545.4766431325</v>
      </c>
      <c r="F118" s="8">
        <v>5.517685800262E10</v>
      </c>
      <c r="G118" s="8">
        <v>1.5142553549164E12</v>
      </c>
    </row>
    <row r="119">
      <c r="A119" s="6">
        <v>45603.0</v>
      </c>
      <c r="B119" s="7">
        <v>75637.0849735144</v>
      </c>
      <c r="C119" s="7">
        <v>76943.1180221876</v>
      </c>
      <c r="D119" s="7">
        <v>74480.4193106694</v>
      </c>
      <c r="E119" s="7">
        <v>75904.8584618969</v>
      </c>
      <c r="F119" s="8">
        <v>6.34676549894E10</v>
      </c>
      <c r="G119" s="8">
        <v>1.50129798902483E12</v>
      </c>
    </row>
    <row r="120">
      <c r="A120" s="6">
        <v>45602.0</v>
      </c>
      <c r="B120" s="7">
        <v>69358.5019894605</v>
      </c>
      <c r="C120" s="7">
        <v>76460.1533724237</v>
      </c>
      <c r="D120" s="7">
        <v>69322.0318962876</v>
      </c>
      <c r="E120" s="7">
        <v>75639.0779464884</v>
      </c>
      <c r="F120" s="8">
        <v>1.18592653963E11</v>
      </c>
      <c r="G120" s="8">
        <v>1.49600389329942E12</v>
      </c>
    </row>
    <row r="121">
      <c r="A121" s="6">
        <v>45601.0</v>
      </c>
      <c r="B121" s="7">
        <v>67811.1743325914</v>
      </c>
      <c r="C121" s="7">
        <v>70522.7868214104</v>
      </c>
      <c r="D121" s="7">
        <v>67458.8696770123</v>
      </c>
      <c r="E121" s="7">
        <v>69359.5661661779</v>
      </c>
      <c r="F121" s="8">
        <v>4.604688920413E10</v>
      </c>
      <c r="G121" s="8">
        <v>1.3717880580105E12</v>
      </c>
    </row>
    <row r="122">
      <c r="A122" s="6">
        <v>45600.0</v>
      </c>
      <c r="B122" s="7">
        <v>68742.1346678016</v>
      </c>
      <c r="C122" s="7">
        <v>69433.1764178494</v>
      </c>
      <c r="D122" s="7">
        <v>66803.649995796</v>
      </c>
      <c r="E122" s="7">
        <v>67811.5091418451</v>
      </c>
      <c r="F122" s="8">
        <v>4.118481934833E10</v>
      </c>
      <c r="G122" s="8">
        <v>1.34115665744922E12</v>
      </c>
    </row>
    <row r="123">
      <c r="A123" s="6">
        <v>45599.0</v>
      </c>
      <c r="B123" s="7">
        <v>69296.3820562098</v>
      </c>
      <c r="C123" s="7">
        <v>69361.6580037475</v>
      </c>
      <c r="D123" s="7">
        <v>67482.5254366951</v>
      </c>
      <c r="E123" s="7">
        <v>68741.1154919735</v>
      </c>
      <c r="F123" s="8">
        <v>3.486830765518E10</v>
      </c>
      <c r="G123" s="8">
        <v>1.35953574474529E12</v>
      </c>
    </row>
    <row r="124">
      <c r="A124" s="6">
        <v>45598.0</v>
      </c>
      <c r="B124" s="7">
        <v>69486.0239046236</v>
      </c>
      <c r="C124" s="7">
        <v>69867.3518537627</v>
      </c>
      <c r="D124" s="7">
        <v>69033.7222580968</v>
      </c>
      <c r="E124" s="7">
        <v>69289.276665623</v>
      </c>
      <c r="F124" s="8">
        <v>1.818461209132E10</v>
      </c>
      <c r="G124" s="8">
        <v>1.37046803406575E12</v>
      </c>
    </row>
    <row r="125">
      <c r="A125" s="6">
        <v>45597.0</v>
      </c>
      <c r="B125" s="7">
        <v>70216.8969678825</v>
      </c>
      <c r="C125" s="7">
        <v>71559.0165698806</v>
      </c>
      <c r="D125" s="7">
        <v>68779.7003414485</v>
      </c>
      <c r="E125" s="7">
        <v>69482.4698507967</v>
      </c>
      <c r="F125" s="8">
        <v>4.998979536509E10</v>
      </c>
      <c r="G125" s="8">
        <v>1.37418771128088E12</v>
      </c>
    </row>
    <row r="126">
      <c r="A126" s="6">
        <v>45596.0</v>
      </c>
      <c r="B126" s="7">
        <v>72335.0440826332</v>
      </c>
      <c r="C126" s="7">
        <v>72662.3097987825</v>
      </c>
      <c r="D126" s="7">
        <v>69590.5028708254</v>
      </c>
      <c r="E126" s="7">
        <v>70215.1856325839</v>
      </c>
      <c r="F126" s="8">
        <v>4.062791207623E10</v>
      </c>
      <c r="G126" s="8">
        <v>1.38860759901443E12</v>
      </c>
    </row>
    <row r="127">
      <c r="A127" s="6">
        <v>45595.0</v>
      </c>
      <c r="B127" s="7">
        <v>72715.366485431</v>
      </c>
      <c r="C127" s="7">
        <v>72905.2985200754</v>
      </c>
      <c r="D127" s="7">
        <v>71411.7350339885</v>
      </c>
      <c r="E127" s="7">
        <v>72339.5421808449</v>
      </c>
      <c r="F127" s="8">
        <v>4.064663783137E10</v>
      </c>
      <c r="G127" s="8">
        <v>1.43046115791081E12</v>
      </c>
    </row>
    <row r="128">
      <c r="A128" s="6">
        <v>45594.0</v>
      </c>
      <c r="B128" s="7">
        <v>69910.0453659464</v>
      </c>
      <c r="C128" s="7">
        <v>73577.2096582116</v>
      </c>
      <c r="D128" s="7">
        <v>69729.9178301829</v>
      </c>
      <c r="E128" s="7">
        <v>72720.4935748749</v>
      </c>
      <c r="F128" s="8">
        <v>5.854187440185E10</v>
      </c>
      <c r="G128" s="8">
        <v>1.43794244561961E12</v>
      </c>
    </row>
    <row r="129">
      <c r="A129" s="6">
        <v>45593.0</v>
      </c>
      <c r="B129" s="7">
        <v>67922.6742726804</v>
      </c>
      <c r="C129" s="7">
        <v>70212.2690406726</v>
      </c>
      <c r="D129" s="7">
        <v>67535.1310128429</v>
      </c>
      <c r="E129" s="7">
        <v>69907.7546738921</v>
      </c>
      <c r="F129" s="8">
        <v>3.879985665722E10</v>
      </c>
      <c r="G129" s="8">
        <v>1.38235812859511E12</v>
      </c>
    </row>
    <row r="130">
      <c r="A130" s="6">
        <v>45592.0</v>
      </c>
      <c r="B130" s="7">
        <v>67023.4794186223</v>
      </c>
      <c r="C130" s="7">
        <v>68221.3147408775</v>
      </c>
      <c r="D130" s="7">
        <v>66847.223099558</v>
      </c>
      <c r="E130" s="7">
        <v>67929.298795622</v>
      </c>
      <c r="F130" s="8">
        <v>1.67213078781E10</v>
      </c>
      <c r="G130" s="8">
        <v>1.34323076170759E12</v>
      </c>
    </row>
    <row r="131">
      <c r="A131" s="6">
        <v>45591.0</v>
      </c>
      <c r="B131" s="7">
        <v>66628.7370038706</v>
      </c>
      <c r="C131" s="7">
        <v>67317.9181596119</v>
      </c>
      <c r="D131" s="7">
        <v>66360.5955044004</v>
      </c>
      <c r="E131" s="7">
        <v>67014.6977283094</v>
      </c>
      <c r="F131" s="8">
        <v>1.958809815632E10</v>
      </c>
      <c r="G131" s="8">
        <v>1.32528602232148E12</v>
      </c>
    </row>
    <row r="132">
      <c r="A132" s="6">
        <v>45590.0</v>
      </c>
      <c r="B132" s="7">
        <v>68165.2973724389</v>
      </c>
      <c r="C132" s="7">
        <v>68722.1594927425</v>
      </c>
      <c r="D132" s="7">
        <v>65521.7934506881</v>
      </c>
      <c r="E132" s="7">
        <v>66642.4107304263</v>
      </c>
      <c r="F132" s="8">
        <v>4.146998430566E10</v>
      </c>
      <c r="G132" s="8">
        <v>1.31738574879748E12</v>
      </c>
    </row>
    <row r="133">
      <c r="A133" s="6">
        <v>45589.0</v>
      </c>
      <c r="B133" s="7">
        <v>66653.7041571813</v>
      </c>
      <c r="C133" s="7">
        <v>68798.9619867211</v>
      </c>
      <c r="D133" s="7">
        <v>66454.0995567515</v>
      </c>
      <c r="E133" s="7">
        <v>68161.053337619</v>
      </c>
      <c r="F133" s="8">
        <v>3.14144286472E10</v>
      </c>
      <c r="G133" s="8">
        <v>1.34779786513947E12</v>
      </c>
    </row>
    <row r="134">
      <c r="A134" s="6">
        <v>45588.0</v>
      </c>
      <c r="B134" s="7">
        <v>67362.3744214737</v>
      </c>
      <c r="C134" s="7">
        <v>67402.744623551</v>
      </c>
      <c r="D134" s="7">
        <v>65188.0352924195</v>
      </c>
      <c r="E134" s="7">
        <v>66432.1982471759</v>
      </c>
      <c r="F134" s="8">
        <v>3.226398035323E10</v>
      </c>
      <c r="G134" s="8">
        <v>1.31349527586946E12</v>
      </c>
    </row>
    <row r="135">
      <c r="A135" s="6">
        <v>45587.0</v>
      </c>
      <c r="B135" s="7">
        <v>67360.7027255461</v>
      </c>
      <c r="C135" s="7">
        <v>67801.5769977652</v>
      </c>
      <c r="D135" s="7">
        <v>66581.3679788567</v>
      </c>
      <c r="E135" s="7">
        <v>67361.4026645272</v>
      </c>
      <c r="F135" s="8">
        <v>3.180847256582E10</v>
      </c>
      <c r="G135" s="8">
        <v>1.33184243947636E12</v>
      </c>
    </row>
    <row r="136">
      <c r="A136" s="6">
        <v>45586.0</v>
      </c>
      <c r="B136" s="7">
        <v>69002.0001468977</v>
      </c>
      <c r="C136" s="7">
        <v>69462.7367822244</v>
      </c>
      <c r="D136" s="7">
        <v>66829.8534677336</v>
      </c>
      <c r="E136" s="7">
        <v>67367.8525561409</v>
      </c>
      <c r="F136" s="8">
        <v>3.74986117802E10</v>
      </c>
      <c r="G136" s="8">
        <v>1.33179808616727E12</v>
      </c>
    </row>
    <row r="137">
      <c r="A137" s="6">
        <v>45585.0</v>
      </c>
      <c r="B137" s="7">
        <v>68364.1784603044</v>
      </c>
      <c r="C137" s="7">
        <v>69359.0070607416</v>
      </c>
      <c r="D137" s="7">
        <v>68105.7205055133</v>
      </c>
      <c r="E137" s="7">
        <v>69001.7066212849</v>
      </c>
      <c r="F137" s="8">
        <v>1.897584751828E10</v>
      </c>
      <c r="G137" s="8">
        <v>1.36421266915426E12</v>
      </c>
    </row>
    <row r="138">
      <c r="A138" s="6">
        <v>45584.0</v>
      </c>
      <c r="B138" s="7">
        <v>68418.9766619904</v>
      </c>
      <c r="C138" s="7">
        <v>68668.0058104846</v>
      </c>
      <c r="D138" s="7">
        <v>68024.6382348537</v>
      </c>
      <c r="E138" s="7">
        <v>68362.7331098485</v>
      </c>
      <c r="F138" s="8">
        <v>1.444349790764E10</v>
      </c>
      <c r="G138" s="8">
        <v>1.35153526698296E12</v>
      </c>
    </row>
    <row r="139">
      <c r="A139" s="6">
        <v>45583.0</v>
      </c>
      <c r="B139" s="7">
        <v>67419.1087252549</v>
      </c>
      <c r="C139" s="7">
        <v>68969.7469240407</v>
      </c>
      <c r="D139" s="7">
        <v>67177.818198958</v>
      </c>
      <c r="E139" s="7">
        <v>68418.7890489052</v>
      </c>
      <c r="F139" s="8">
        <v>3.685716501436E10</v>
      </c>
      <c r="G139" s="8">
        <v>1.35261149062136E12</v>
      </c>
    </row>
    <row r="140">
      <c r="A140" s="6">
        <v>45582.0</v>
      </c>
      <c r="B140" s="7">
        <v>67617.0795713375</v>
      </c>
      <c r="C140" s="7">
        <v>67912.2076398065</v>
      </c>
      <c r="D140" s="7">
        <v>66647.391211274</v>
      </c>
      <c r="E140" s="7">
        <v>67399.8334924398</v>
      </c>
      <c r="F140" s="8">
        <v>3.279089851076E10</v>
      </c>
      <c r="G140" s="8">
        <v>1.33281699003549E12</v>
      </c>
    </row>
    <row r="141">
      <c r="A141" s="6">
        <v>45581.0</v>
      </c>
      <c r="B141" s="7">
        <v>67042.4618218177</v>
      </c>
      <c r="C141" s="7">
        <v>68375.2929488011</v>
      </c>
      <c r="D141" s="7">
        <v>66758.7255092654</v>
      </c>
      <c r="E141" s="7">
        <v>67612.7207776042</v>
      </c>
      <c r="F141" s="8">
        <v>3.819518953382E10</v>
      </c>
      <c r="G141" s="8">
        <v>1.33669689249218E12</v>
      </c>
    </row>
    <row r="142">
      <c r="A142" s="6">
        <v>45580.0</v>
      </c>
      <c r="B142" s="7">
        <v>66050.3687270292</v>
      </c>
      <c r="C142" s="7">
        <v>67881.6795865567</v>
      </c>
      <c r="D142" s="7">
        <v>64809.1969471504</v>
      </c>
      <c r="E142" s="7">
        <v>67041.1071653338</v>
      </c>
      <c r="F142" s="8">
        <v>4.886387087862E10</v>
      </c>
      <c r="G142" s="8">
        <v>1.3253073188519E12</v>
      </c>
    </row>
    <row r="143">
      <c r="A143" s="6">
        <v>45579.0</v>
      </c>
      <c r="B143" s="7">
        <v>62848.3994880925</v>
      </c>
      <c r="C143" s="7">
        <v>66482.4943857198</v>
      </c>
      <c r="D143" s="7">
        <v>62442.1539998429</v>
      </c>
      <c r="E143" s="7">
        <v>66046.1280687548</v>
      </c>
      <c r="F143" s="8">
        <v>4.370695805579E10</v>
      </c>
      <c r="G143" s="8">
        <v>1.30566407203641E12</v>
      </c>
    </row>
    <row r="144">
      <c r="A144" s="6">
        <v>45578.0</v>
      </c>
      <c r="B144" s="7">
        <v>63192.9435754787</v>
      </c>
      <c r="C144" s="7">
        <v>63272.6529630129</v>
      </c>
      <c r="D144" s="7">
        <v>62035.6366902561</v>
      </c>
      <c r="E144" s="7">
        <v>62851.3749169602</v>
      </c>
      <c r="F144" s="8">
        <v>1.817752968988E10</v>
      </c>
      <c r="G144" s="8">
        <v>1.24234159599099E12</v>
      </c>
    </row>
    <row r="145">
      <c r="A145" s="6">
        <v>45577.0</v>
      </c>
      <c r="B145" s="7">
        <v>62444.6174061501</v>
      </c>
      <c r="C145" s="7">
        <v>63448.7832440021</v>
      </c>
      <c r="D145" s="7">
        <v>62443.2713529987</v>
      </c>
      <c r="E145" s="7">
        <v>63193.0230702875</v>
      </c>
      <c r="F145" s="8">
        <v>1.674411088586E10</v>
      </c>
      <c r="G145" s="8">
        <v>1.24912385689137E12</v>
      </c>
    </row>
    <row r="146">
      <c r="A146" s="6">
        <v>45576.0</v>
      </c>
      <c r="B146" s="7">
        <v>60275.4608346571</v>
      </c>
      <c r="C146" s="7">
        <v>63400.8698799473</v>
      </c>
      <c r="D146" s="7">
        <v>60046.125828387</v>
      </c>
      <c r="E146" s="7">
        <v>62445.0886070974</v>
      </c>
      <c r="F146" s="8">
        <v>3.032714159418E10</v>
      </c>
      <c r="G146" s="8">
        <v>1.23430347460303E12</v>
      </c>
    </row>
    <row r="147">
      <c r="A147" s="6">
        <v>45575.0</v>
      </c>
      <c r="B147" s="7">
        <v>60581.9296868773</v>
      </c>
      <c r="C147" s="7">
        <v>61236.7231707069</v>
      </c>
      <c r="D147" s="7">
        <v>58895.2078078197</v>
      </c>
      <c r="E147" s="7">
        <v>60274.4980637861</v>
      </c>
      <c r="F147" s="8">
        <v>3.045281357016E10</v>
      </c>
      <c r="G147" s="8">
        <v>1.19140059985104E12</v>
      </c>
    </row>
    <row r="148">
      <c r="A148" s="6">
        <v>45574.0</v>
      </c>
      <c r="B148" s="7">
        <v>62131.7261033116</v>
      </c>
      <c r="C148" s="7">
        <v>62508.8357368894</v>
      </c>
      <c r="D148" s="7">
        <v>60314.6143862386</v>
      </c>
      <c r="E148" s="7">
        <v>60582.1009695389</v>
      </c>
      <c r="F148" s="8">
        <v>2.767098236346E10</v>
      </c>
      <c r="G148" s="8">
        <v>1.19742964736686E12</v>
      </c>
    </row>
    <row r="149">
      <c r="A149" s="6">
        <v>45573.0</v>
      </c>
      <c r="B149" s="7">
        <v>62221.6451487376</v>
      </c>
      <c r="C149" s="7">
        <v>63174.3062001171</v>
      </c>
      <c r="D149" s="7">
        <v>61843.5636611283</v>
      </c>
      <c r="E149" s="7">
        <v>62131.9678544148</v>
      </c>
      <c r="F149" s="8">
        <v>2.813447515691E10</v>
      </c>
      <c r="G149" s="8">
        <v>1.22803797778451E12</v>
      </c>
    </row>
    <row r="150">
      <c r="A150" s="6">
        <v>45572.0</v>
      </c>
      <c r="B150" s="7">
        <v>62819.1093330048</v>
      </c>
      <c r="C150" s="7">
        <v>64443.7064117964</v>
      </c>
      <c r="D150" s="7">
        <v>62152.5517077403</v>
      </c>
      <c r="E150" s="7">
        <v>62236.6593684009</v>
      </c>
      <c r="F150" s="8">
        <v>3.425356261048E10</v>
      </c>
      <c r="G150" s="8">
        <v>1.22978219440804E12</v>
      </c>
    </row>
    <row r="151">
      <c r="A151" s="6">
        <v>45571.0</v>
      </c>
      <c r="B151" s="7">
        <v>62084.9865006411</v>
      </c>
      <c r="C151" s="7">
        <v>62959.5685406335</v>
      </c>
      <c r="D151" s="7">
        <v>61833.1500428486</v>
      </c>
      <c r="E151" s="7">
        <v>62818.9544761374</v>
      </c>
      <c r="F151" s="8">
        <v>1.477623366691E10</v>
      </c>
      <c r="G151" s="8">
        <v>1.24155938962188E12</v>
      </c>
    </row>
    <row r="152">
      <c r="A152" s="6">
        <v>45570.0</v>
      </c>
      <c r="B152" s="7">
        <v>62067.6104970553</v>
      </c>
      <c r="C152" s="7">
        <v>62371.0236788776</v>
      </c>
      <c r="D152" s="7">
        <v>61689.5811648998</v>
      </c>
      <c r="E152" s="7">
        <v>62089.9484591443</v>
      </c>
      <c r="F152" s="8">
        <v>1.330541074872E10</v>
      </c>
      <c r="G152" s="8">
        <v>1.22702184584429E12</v>
      </c>
    </row>
    <row r="153">
      <c r="A153" s="6">
        <v>45569.0</v>
      </c>
      <c r="B153" s="7">
        <v>60754.6251257523</v>
      </c>
      <c r="C153" s="7">
        <v>62465.9907584451</v>
      </c>
      <c r="D153" s="7">
        <v>60459.9398173621</v>
      </c>
      <c r="E153" s="7">
        <v>62067.4774474519</v>
      </c>
      <c r="F153" s="8">
        <v>2.958547251307E10</v>
      </c>
      <c r="G153" s="8">
        <v>1.22664795854108E12</v>
      </c>
    </row>
    <row r="154">
      <c r="A154" s="6">
        <v>45568.0</v>
      </c>
      <c r="B154" s="7">
        <v>60632.4862350431</v>
      </c>
      <c r="C154" s="7">
        <v>61469.0371479302</v>
      </c>
      <c r="D154" s="7">
        <v>59878.8034256844</v>
      </c>
      <c r="E154" s="7">
        <v>60759.4013268768</v>
      </c>
      <c r="F154" s="8">
        <v>3.610644727867E10</v>
      </c>
      <c r="G154" s="8">
        <v>1.2006683824362E12</v>
      </c>
    </row>
    <row r="155">
      <c r="A155" s="6">
        <v>45567.0</v>
      </c>
      <c r="B155" s="7">
        <v>60836.3246300866</v>
      </c>
      <c r="C155" s="7">
        <v>62357.6867279553</v>
      </c>
      <c r="D155" s="7">
        <v>59996.9473420048</v>
      </c>
      <c r="E155" s="7">
        <v>60632.7862737945</v>
      </c>
      <c r="F155" s="8">
        <v>4.076272239763E10</v>
      </c>
      <c r="G155" s="8">
        <v>1.19822464990069E12</v>
      </c>
    </row>
    <row r="156">
      <c r="A156" s="6">
        <v>45566.0</v>
      </c>
      <c r="B156" s="7">
        <v>63335.603583719</v>
      </c>
      <c r="C156" s="7">
        <v>64110.9819990323</v>
      </c>
      <c r="D156" s="7">
        <v>60189.278696888</v>
      </c>
      <c r="E156" s="7">
        <v>60837.009700736</v>
      </c>
      <c r="F156" s="8">
        <v>5.022092349958E10</v>
      </c>
      <c r="G156" s="8">
        <v>1.2022223219377E12</v>
      </c>
    </row>
    <row r="157">
      <c r="A157" s="6">
        <v>45565.0</v>
      </c>
      <c r="B157" s="7">
        <v>65634.6601298628</v>
      </c>
      <c r="C157" s="7">
        <v>65635.052877058</v>
      </c>
      <c r="D157" s="7">
        <v>62873.615868433</v>
      </c>
      <c r="E157" s="7">
        <v>63329.4981294766</v>
      </c>
      <c r="F157" s="8">
        <v>3.711295747481E10</v>
      </c>
      <c r="G157" s="8">
        <v>1.25146187540587E12</v>
      </c>
    </row>
    <row r="158">
      <c r="A158" s="6">
        <v>45564.0</v>
      </c>
      <c r="B158" s="7">
        <v>65888.8952714385</v>
      </c>
      <c r="C158" s="7">
        <v>66069.3458132303</v>
      </c>
      <c r="D158" s="7">
        <v>65450.0143671644</v>
      </c>
      <c r="E158" s="7">
        <v>65635.3081461486</v>
      </c>
      <c r="F158" s="8">
        <v>1.478821457454E10</v>
      </c>
      <c r="G158" s="8">
        <v>1.29698472811906E12</v>
      </c>
    </row>
    <row r="159">
      <c r="A159" s="6">
        <v>45563.0</v>
      </c>
      <c r="B159" s="7">
        <v>65792.1819476094</v>
      </c>
      <c r="C159" s="7">
        <v>66255.5318744588</v>
      </c>
      <c r="D159" s="7">
        <v>65458.034501538</v>
      </c>
      <c r="E159" s="7">
        <v>65887.6487821282</v>
      </c>
      <c r="F159" s="8">
        <v>1.52436379839E10</v>
      </c>
      <c r="G159" s="8">
        <v>1.30197728712042E12</v>
      </c>
    </row>
    <row r="160">
      <c r="A160" s="6">
        <v>45562.0</v>
      </c>
      <c r="B160" s="7">
        <v>65180.6651400747</v>
      </c>
      <c r="C160" s="7">
        <v>66480.6947101072</v>
      </c>
      <c r="D160" s="7">
        <v>64852.9910891431</v>
      </c>
      <c r="E160" s="7">
        <v>65790.6616497344</v>
      </c>
      <c r="F160" s="8">
        <v>3.20588134494E10</v>
      </c>
      <c r="G160" s="8">
        <v>1.30003950155001E12</v>
      </c>
    </row>
    <row r="161">
      <c r="A161" s="6">
        <v>45561.0</v>
      </c>
      <c r="B161" s="7">
        <v>63138.5484837603</v>
      </c>
      <c r="C161" s="7">
        <v>65790.7954495908</v>
      </c>
      <c r="D161" s="7">
        <v>62669.2684494504</v>
      </c>
      <c r="E161" s="7">
        <v>65181.0206972443</v>
      </c>
      <c r="F161" s="8">
        <v>3.687312984733E10</v>
      </c>
      <c r="G161" s="8">
        <v>1.28792959633616E12</v>
      </c>
    </row>
    <row r="162">
      <c r="A162" s="6">
        <v>45560.0</v>
      </c>
      <c r="B162" s="7">
        <v>64302.5912192468</v>
      </c>
      <c r="C162" s="7">
        <v>64804.5031378147</v>
      </c>
      <c r="D162" s="7">
        <v>62945.3765459511</v>
      </c>
      <c r="E162" s="7">
        <v>63143.1459738721</v>
      </c>
      <c r="F162" s="8">
        <v>2.507837769965E10</v>
      </c>
      <c r="G162" s="8">
        <v>1.2475514225632E12</v>
      </c>
    </row>
    <row r="163">
      <c r="A163" s="6">
        <v>45559.0</v>
      </c>
      <c r="B163" s="7">
        <v>63326.8412511456</v>
      </c>
      <c r="C163" s="7">
        <v>64695.2154668874</v>
      </c>
      <c r="D163" s="7">
        <v>62737.4179011372</v>
      </c>
      <c r="E163" s="7">
        <v>64301.9672659429</v>
      </c>
      <c r="F163" s="8">
        <v>2.993833524303E10</v>
      </c>
      <c r="G163" s="8">
        <v>1.27052390605213E12</v>
      </c>
    </row>
    <row r="164">
      <c r="A164" s="6">
        <v>45558.0</v>
      </c>
      <c r="B164" s="7">
        <v>63643.1020803622</v>
      </c>
      <c r="C164" s="7">
        <v>64733.5576683482</v>
      </c>
      <c r="D164" s="7">
        <v>62628.0786641199</v>
      </c>
      <c r="E164" s="7">
        <v>63329.802386615</v>
      </c>
      <c r="F164" s="8">
        <v>3.14002854252E10</v>
      </c>
      <c r="G164" s="8">
        <v>1.2512148957822E12</v>
      </c>
    </row>
    <row r="165">
      <c r="A165" s="6">
        <v>45557.0</v>
      </c>
      <c r="B165" s="7">
        <v>63396.8035525073</v>
      </c>
      <c r="C165" s="7">
        <v>63993.4231033969</v>
      </c>
      <c r="D165" s="7">
        <v>62440.726268076</v>
      </c>
      <c r="E165" s="7">
        <v>63648.7098902519</v>
      </c>
      <c r="F165" s="8">
        <v>2.018334880213E10</v>
      </c>
      <c r="G165" s="8">
        <v>1.25743450816125E12</v>
      </c>
    </row>
    <row r="166">
      <c r="A166" s="6">
        <v>45556.0</v>
      </c>
      <c r="B166" s="7">
        <v>63184.3412676027</v>
      </c>
      <c r="C166" s="7">
        <v>63543.3601232398</v>
      </c>
      <c r="D166" s="7">
        <v>62783.1053795212</v>
      </c>
      <c r="E166" s="7">
        <v>63394.838742556</v>
      </c>
      <c r="F166" s="8">
        <v>1.440861622003E10</v>
      </c>
      <c r="G166" s="8">
        <v>1.2525414886403E12</v>
      </c>
    </row>
    <row r="167">
      <c r="A167" s="6">
        <v>45555.0</v>
      </c>
      <c r="B167" s="7">
        <v>62941.4275952191</v>
      </c>
      <c r="C167" s="7">
        <v>64119.530359621</v>
      </c>
      <c r="D167" s="7">
        <v>62364.6065332085</v>
      </c>
      <c r="E167" s="7">
        <v>63192.975082876</v>
      </c>
      <c r="F167" s="8">
        <v>3.517716422214E10</v>
      </c>
      <c r="G167" s="8">
        <v>1.24831799255081E12</v>
      </c>
    </row>
    <row r="168">
      <c r="A168" s="6">
        <v>45554.0</v>
      </c>
      <c r="B168" s="7">
        <v>61651.1553381713</v>
      </c>
      <c r="C168" s="7">
        <v>63872.4407220416</v>
      </c>
      <c r="D168" s="7">
        <v>61609.8670214546</v>
      </c>
      <c r="E168" s="7">
        <v>62940.456765714</v>
      </c>
      <c r="F168" s="8">
        <v>4.27102525725E10</v>
      </c>
      <c r="G168" s="8">
        <v>1.24348991482371E12</v>
      </c>
    </row>
    <row r="169">
      <c r="A169" s="6">
        <v>45553.0</v>
      </c>
      <c r="B169" s="7">
        <v>60309.0018795135</v>
      </c>
      <c r="C169" s="7">
        <v>61664.0673338615</v>
      </c>
      <c r="D169" s="7">
        <v>59218.2524421004</v>
      </c>
      <c r="E169" s="7">
        <v>61649.6787266514</v>
      </c>
      <c r="F169" s="8">
        <v>4.09907028906E10</v>
      </c>
      <c r="G169" s="8">
        <v>1.21797615588466E12</v>
      </c>
    </row>
    <row r="170">
      <c r="A170" s="6">
        <v>45552.0</v>
      </c>
      <c r="B170" s="7">
        <v>58192.5093438557</v>
      </c>
      <c r="C170" s="7">
        <v>61316.0913839546</v>
      </c>
      <c r="D170" s="7">
        <v>57628.0717661941</v>
      </c>
      <c r="E170" s="7">
        <v>60308.5375947655</v>
      </c>
      <c r="F170" s="8">
        <v>3.807557011766E10</v>
      </c>
      <c r="G170" s="8">
        <v>1.19143466755774E12</v>
      </c>
    </row>
    <row r="171">
      <c r="A171" s="6">
        <v>45551.0</v>
      </c>
      <c r="B171" s="7">
        <v>59185.22685956</v>
      </c>
      <c r="C171" s="7">
        <v>59205.5103578251</v>
      </c>
      <c r="D171" s="7">
        <v>57501.3391727673</v>
      </c>
      <c r="E171" s="7">
        <v>58192.5068714421</v>
      </c>
      <c r="F171" s="8">
        <v>3.203282211339E10</v>
      </c>
      <c r="G171" s="8">
        <v>1.14959500063319E12</v>
      </c>
    </row>
    <row r="172">
      <c r="A172" s="6">
        <v>45550.0</v>
      </c>
      <c r="B172" s="7">
        <v>60000.7283175086</v>
      </c>
      <c r="C172" s="7">
        <v>60381.9166672998</v>
      </c>
      <c r="D172" s="7">
        <v>58696.3094180022</v>
      </c>
      <c r="E172" s="7">
        <v>59182.8353338828</v>
      </c>
      <c r="F172" s="8">
        <v>1.812096086697E10</v>
      </c>
      <c r="G172" s="8">
        <v>1.16918284992894E12</v>
      </c>
    </row>
    <row r="173">
      <c r="A173" s="6">
        <v>45549.0</v>
      </c>
      <c r="B173" s="7">
        <v>60569.1162343064</v>
      </c>
      <c r="C173" s="7">
        <v>60656.7211280316</v>
      </c>
      <c r="D173" s="7">
        <v>59517.8819333016</v>
      </c>
      <c r="E173" s="7">
        <v>60005.1191557571</v>
      </c>
      <c r="F173" s="8">
        <v>1.642840549629E10</v>
      </c>
      <c r="G173" s="8">
        <v>1.1852652473159E12</v>
      </c>
    </row>
    <row r="174">
      <c r="A174" s="6">
        <v>45548.0</v>
      </c>
      <c r="B174" s="7">
        <v>58130.3224813667</v>
      </c>
      <c r="C174" s="7">
        <v>60648.0242696995</v>
      </c>
      <c r="D174" s="7">
        <v>57650.111670673</v>
      </c>
      <c r="E174" s="7">
        <v>60571.2991585945</v>
      </c>
      <c r="F174" s="8">
        <v>3.24905283555E10</v>
      </c>
      <c r="G174" s="8">
        <v>1.19646621070758E12</v>
      </c>
    </row>
    <row r="175">
      <c r="A175" s="6">
        <v>45547.0</v>
      </c>
      <c r="B175" s="7">
        <v>57343.1725885899</v>
      </c>
      <c r="C175" s="7">
        <v>58534.3583794247</v>
      </c>
      <c r="D175" s="7">
        <v>57330.1007544746</v>
      </c>
      <c r="E175" s="7">
        <v>58127.010836944</v>
      </c>
      <c r="F175" s="8">
        <v>3.383570794872E10</v>
      </c>
      <c r="G175" s="8">
        <v>1.14826802428408E12</v>
      </c>
    </row>
    <row r="176">
      <c r="A176" s="6">
        <v>45546.0</v>
      </c>
      <c r="B176" s="7">
        <v>57650.2890706235</v>
      </c>
      <c r="C176" s="7">
        <v>57991.3205126863</v>
      </c>
      <c r="D176" s="7">
        <v>55567.3412852397</v>
      </c>
      <c r="E176" s="7">
        <v>57343.1705364168</v>
      </c>
      <c r="F176" s="8">
        <v>3.704906267153E10</v>
      </c>
      <c r="G176" s="8">
        <v>1.13269286430488E12</v>
      </c>
    </row>
    <row r="177">
      <c r="A177" s="6">
        <v>45545.0</v>
      </c>
      <c r="B177" s="7">
        <v>57020.0984145732</v>
      </c>
      <c r="C177" s="7">
        <v>58029.9774360464</v>
      </c>
      <c r="D177" s="7">
        <v>56419.4128526596</v>
      </c>
      <c r="E177" s="7">
        <v>57648.7124094767</v>
      </c>
      <c r="F177" s="8">
        <v>2.885763050688E10</v>
      </c>
      <c r="G177" s="8">
        <v>1.1387383725727E12</v>
      </c>
    </row>
    <row r="178">
      <c r="A178" s="6">
        <v>45544.0</v>
      </c>
      <c r="B178" s="7">
        <v>54851.8873519906</v>
      </c>
      <c r="C178" s="7">
        <v>58041.1248561564</v>
      </c>
      <c r="D178" s="7">
        <v>54598.4337284331</v>
      </c>
      <c r="E178" s="7">
        <v>57019.5347575706</v>
      </c>
      <c r="F178" s="8">
        <v>3.461809617333E10</v>
      </c>
      <c r="G178" s="8">
        <v>1.12626685695479E12</v>
      </c>
    </row>
    <row r="179">
      <c r="A179" s="6">
        <v>45543.0</v>
      </c>
      <c r="B179" s="7">
        <v>54147.9325654123</v>
      </c>
      <c r="C179" s="7">
        <v>55300.8596875448</v>
      </c>
      <c r="D179" s="7">
        <v>53653.7592211144</v>
      </c>
      <c r="E179" s="7">
        <v>54841.5663542288</v>
      </c>
      <c r="F179" s="8">
        <v>1.826828753102E10</v>
      </c>
      <c r="G179" s="8">
        <v>1.08341577448294E12</v>
      </c>
    </row>
    <row r="180">
      <c r="A180" s="6">
        <v>45542.0</v>
      </c>
      <c r="B180" s="7">
        <v>53949.0871537406</v>
      </c>
      <c r="C180" s="7">
        <v>54838.1456716952</v>
      </c>
      <c r="D180" s="7">
        <v>53740.0685364941</v>
      </c>
      <c r="E180" s="7">
        <v>54139.6894492297</v>
      </c>
      <c r="F180" s="8">
        <v>1.906148652614E10</v>
      </c>
      <c r="G180" s="8">
        <v>1.06948323436622E12</v>
      </c>
    </row>
    <row r="181">
      <c r="A181" s="6">
        <v>45541.0</v>
      </c>
      <c r="B181" s="7">
        <v>56160.189464975</v>
      </c>
      <c r="C181" s="7">
        <v>56976.108907217</v>
      </c>
      <c r="D181" s="7">
        <v>52598.6996623841</v>
      </c>
      <c r="E181" s="7">
        <v>53948.7522426374</v>
      </c>
      <c r="F181" s="8">
        <v>4.936169356614E10</v>
      </c>
      <c r="G181" s="8">
        <v>1.06552916054942E12</v>
      </c>
    </row>
    <row r="182">
      <c r="A182" s="6">
        <v>45540.0</v>
      </c>
      <c r="B182" s="7">
        <v>57971.7033213181</v>
      </c>
      <c r="C182" s="7">
        <v>58300.5810225774</v>
      </c>
      <c r="D182" s="7">
        <v>55712.4540885557</v>
      </c>
      <c r="E182" s="7">
        <v>56160.4872644568</v>
      </c>
      <c r="F182" s="8">
        <v>3.103028065627E10</v>
      </c>
      <c r="G182" s="8">
        <v>1.10917317684509E12</v>
      </c>
    </row>
    <row r="183">
      <c r="A183" s="6">
        <v>45539.0</v>
      </c>
      <c r="B183" s="7">
        <v>57430.3485733917</v>
      </c>
      <c r="C183" s="7">
        <v>58511.5693214577</v>
      </c>
      <c r="D183" s="7">
        <v>55673.162833355</v>
      </c>
      <c r="E183" s="7">
        <v>57971.5408166853</v>
      </c>
      <c r="F183" s="8">
        <v>3.562768031193E10</v>
      </c>
      <c r="G183" s="8">
        <v>1.14492206790565E12</v>
      </c>
    </row>
    <row r="184">
      <c r="A184" s="6">
        <v>45538.0</v>
      </c>
      <c r="B184" s="7">
        <v>59106.1912871102</v>
      </c>
      <c r="C184" s="7">
        <v>59815.056946191</v>
      </c>
      <c r="D184" s="7">
        <v>57425.1673117413</v>
      </c>
      <c r="E184" s="7">
        <v>57431.0229886572</v>
      </c>
      <c r="F184" s="8">
        <v>2.666696105267E10</v>
      </c>
      <c r="G184" s="8">
        <v>1.13420395691877E12</v>
      </c>
    </row>
    <row r="185">
      <c r="A185" s="6">
        <v>45537.0</v>
      </c>
      <c r="B185" s="7">
        <v>57326.967287785</v>
      </c>
      <c r="C185" s="7">
        <v>59403.0697934676</v>
      </c>
      <c r="D185" s="7">
        <v>57136.0264168139</v>
      </c>
      <c r="E185" s="7">
        <v>59112.4795055389</v>
      </c>
      <c r="F185" s="8">
        <v>2.703645452441E10</v>
      </c>
      <c r="G185" s="8">
        <v>1.16727428177419E12</v>
      </c>
    </row>
    <row r="186">
      <c r="A186" s="6">
        <v>45536.0</v>
      </c>
      <c r="B186" s="7">
        <v>58969.7994536059</v>
      </c>
      <c r="C186" s="7">
        <v>59062.0708116667</v>
      </c>
      <c r="D186" s="7">
        <v>57217.8238628753</v>
      </c>
      <c r="E186" s="7">
        <v>57325.4876891906</v>
      </c>
      <c r="F186" s="8">
        <v>2.459244999684E10</v>
      </c>
      <c r="G186" s="8">
        <v>1.13210705243314E12</v>
      </c>
    </row>
    <row r="187">
      <c r="A187" s="6">
        <v>45535.0</v>
      </c>
      <c r="B187" s="7">
        <v>59117.4795058185</v>
      </c>
      <c r="C187" s="7">
        <v>59432.5919476527</v>
      </c>
      <c r="D187" s="7">
        <v>58768.7839637053</v>
      </c>
      <c r="E187" s="7">
        <v>58969.8983660431</v>
      </c>
      <c r="F187" s="8">
        <v>1.240347076022E10</v>
      </c>
      <c r="G187" s="8">
        <v>1.16452286213313E12</v>
      </c>
    </row>
    <row r="188">
      <c r="A188" s="6">
        <v>45534.0</v>
      </c>
      <c r="B188" s="7">
        <v>59388.6018804972</v>
      </c>
      <c r="C188" s="7">
        <v>59896.8875637952</v>
      </c>
      <c r="D188" s="7">
        <v>57768.5300577066</v>
      </c>
      <c r="E188" s="7">
        <v>59119.4747770124</v>
      </c>
      <c r="F188" s="8">
        <v>3.229275640479E10</v>
      </c>
      <c r="G188" s="8">
        <v>1.16745089105622E12</v>
      </c>
    </row>
    <row r="189">
      <c r="A189" s="6">
        <v>45533.0</v>
      </c>
      <c r="B189" s="7">
        <v>59027.4683440286</v>
      </c>
      <c r="C189" s="7">
        <v>61184.0806151523</v>
      </c>
      <c r="D189" s="7">
        <v>58786.2269878956</v>
      </c>
      <c r="E189" s="7">
        <v>59388.1808524122</v>
      </c>
      <c r="F189" s="8">
        <v>3.222499058203E10</v>
      </c>
      <c r="G189" s="8">
        <v>1.1727409606398E12</v>
      </c>
    </row>
    <row r="190">
      <c r="A190" s="6">
        <v>45532.0</v>
      </c>
      <c r="B190" s="7">
        <v>59507.9246387341</v>
      </c>
      <c r="C190" s="7">
        <v>60236.4480067382</v>
      </c>
      <c r="D190" s="7">
        <v>57890.6769051017</v>
      </c>
      <c r="E190" s="7">
        <v>59027.6265870301</v>
      </c>
      <c r="F190" s="8">
        <v>4.028956469825E10</v>
      </c>
      <c r="G190" s="8">
        <v>1.16558460505106E12</v>
      </c>
    </row>
    <row r="191">
      <c r="A191" s="6">
        <v>45531.0</v>
      </c>
      <c r="B191" s="7">
        <v>62879.7084021583</v>
      </c>
      <c r="C191" s="7">
        <v>63207.5975871296</v>
      </c>
      <c r="D191" s="7">
        <v>58116.751326202</v>
      </c>
      <c r="E191" s="7">
        <v>59504.1326827134</v>
      </c>
      <c r="F191" s="8">
        <v>3.910388219772E10</v>
      </c>
      <c r="G191" s="8">
        <v>1.17504086156776E12</v>
      </c>
    </row>
    <row r="192">
      <c r="A192" s="6">
        <v>45530.0</v>
      </c>
      <c r="B192" s="7">
        <v>64342.2254421225</v>
      </c>
      <c r="C192" s="7">
        <v>64489.7063803201</v>
      </c>
      <c r="D192" s="7">
        <v>62849.5598236226</v>
      </c>
      <c r="E192" s="7">
        <v>62880.6586542698</v>
      </c>
      <c r="F192" s="8">
        <v>2.768204063148E10</v>
      </c>
      <c r="G192" s="8">
        <v>1.24159360880403E12</v>
      </c>
    </row>
    <row r="193">
      <c r="A193" s="6">
        <v>45529.0</v>
      </c>
      <c r="B193" s="7">
        <v>64176.3670669592</v>
      </c>
      <c r="C193" s="7">
        <v>64996.4201037902</v>
      </c>
      <c r="D193" s="7">
        <v>63833.5188951835</v>
      </c>
      <c r="E193" s="7">
        <v>64333.5441834656</v>
      </c>
      <c r="F193" s="8">
        <v>1.882768355512E10</v>
      </c>
      <c r="G193" s="8">
        <v>1.27027303525948E12</v>
      </c>
    </row>
    <row r="194">
      <c r="A194" s="6">
        <v>45528.0</v>
      </c>
      <c r="B194" s="7">
        <v>64103.8695897208</v>
      </c>
      <c r="C194" s="7">
        <v>64513.7904970015</v>
      </c>
      <c r="D194" s="7">
        <v>63619.9172143709</v>
      </c>
      <c r="E194" s="7">
        <v>64178.9906500623</v>
      </c>
      <c r="F194" s="8">
        <v>2.143058516321E10</v>
      </c>
      <c r="G194" s="8">
        <v>1.2671438849434E12</v>
      </c>
    </row>
    <row r="195">
      <c r="A195" s="6">
        <v>45527.0</v>
      </c>
      <c r="B195" s="7">
        <v>60380.9528602663</v>
      </c>
      <c r="C195" s="7">
        <v>64947.0617611003</v>
      </c>
      <c r="D195" s="7">
        <v>60372.0499574361</v>
      </c>
      <c r="E195" s="7">
        <v>64094.3572066269</v>
      </c>
      <c r="F195" s="8">
        <v>4.253050923324E10</v>
      </c>
      <c r="G195" s="8">
        <v>1.26568160917333E12</v>
      </c>
    </row>
    <row r="196">
      <c r="A196" s="6">
        <v>45526.0</v>
      </c>
      <c r="B196" s="7">
        <v>61168.315762736</v>
      </c>
      <c r="C196" s="7">
        <v>61408.1075728165</v>
      </c>
      <c r="D196" s="7">
        <v>59815.2549824794</v>
      </c>
      <c r="E196" s="7">
        <v>60381.9124606776</v>
      </c>
      <c r="F196" s="8">
        <v>2.762573437665E10</v>
      </c>
      <c r="G196" s="8">
        <v>1.19214209060628E12</v>
      </c>
    </row>
    <row r="197">
      <c r="A197" s="6">
        <v>45525.0</v>
      </c>
      <c r="B197" s="7">
        <v>59014.9876262709</v>
      </c>
      <c r="C197" s="7">
        <v>61834.3507771778</v>
      </c>
      <c r="D197" s="7">
        <v>58823.4436141467</v>
      </c>
      <c r="E197" s="7">
        <v>61175.192009918</v>
      </c>
      <c r="F197" s="8">
        <v>3.273115407202E10</v>
      </c>
      <c r="G197" s="8">
        <v>1.20765252416056E12</v>
      </c>
    </row>
    <row r="198">
      <c r="A198" s="6">
        <v>45524.0</v>
      </c>
      <c r="B198" s="7">
        <v>59493.4519675227</v>
      </c>
      <c r="C198" s="7">
        <v>61396.3281000012</v>
      </c>
      <c r="D198" s="7">
        <v>58610.8833682436</v>
      </c>
      <c r="E198" s="7">
        <v>59012.7911526577</v>
      </c>
      <c r="F198" s="8">
        <v>3.161340000792E10</v>
      </c>
      <c r="G198" s="8">
        <v>1.16511885513842E12</v>
      </c>
    </row>
    <row r="199">
      <c r="A199" s="6">
        <v>45523.0</v>
      </c>
      <c r="B199" s="7">
        <v>58480.7127277463</v>
      </c>
      <c r="C199" s="7">
        <v>59612.6612546717</v>
      </c>
      <c r="D199" s="7">
        <v>57864.7095096926</v>
      </c>
      <c r="E199" s="7">
        <v>59493.4524821881</v>
      </c>
      <c r="F199" s="8">
        <v>2.59112077121E10</v>
      </c>
      <c r="G199" s="8">
        <v>1.17453699200458E12</v>
      </c>
    </row>
    <row r="200">
      <c r="A200" s="6">
        <v>45522.0</v>
      </c>
      <c r="B200" s="7">
        <v>59468.1314945541</v>
      </c>
      <c r="C200" s="7">
        <v>60262.7170016644</v>
      </c>
      <c r="D200" s="7">
        <v>58445.4017198721</v>
      </c>
      <c r="E200" s="7">
        <v>58483.9649819015</v>
      </c>
      <c r="F200" s="8">
        <v>1.774062583721E10</v>
      </c>
      <c r="G200" s="8">
        <v>1.15451892058208E12</v>
      </c>
    </row>
    <row r="201">
      <c r="A201" s="6">
        <v>45521.0</v>
      </c>
      <c r="B201" s="7">
        <v>58893.530843348</v>
      </c>
      <c r="C201" s="7">
        <v>59694.6689280267</v>
      </c>
      <c r="D201" s="7">
        <v>58814.8313263298</v>
      </c>
      <c r="E201" s="7">
        <v>59478.9710471953</v>
      </c>
      <c r="F201" s="8">
        <v>1.358968402138E10</v>
      </c>
      <c r="G201" s="8">
        <v>1.17398339800089E12</v>
      </c>
    </row>
    <row r="202">
      <c r="A202" s="6">
        <v>45520.0</v>
      </c>
      <c r="B202" s="7">
        <v>57560.2733013763</v>
      </c>
      <c r="C202" s="7">
        <v>59847.3583466111</v>
      </c>
      <c r="D202" s="7">
        <v>57110.0193186318</v>
      </c>
      <c r="E202" s="7">
        <v>58894.1041602173</v>
      </c>
      <c r="F202" s="8">
        <v>2.935093867314E10</v>
      </c>
      <c r="G202" s="8">
        <v>1.16261218642842E12</v>
      </c>
    </row>
    <row r="203">
      <c r="A203" s="6">
        <v>45519.0</v>
      </c>
      <c r="B203" s="7">
        <v>58733.2629876225</v>
      </c>
      <c r="C203" s="7">
        <v>59838.6486731405</v>
      </c>
      <c r="D203" s="7">
        <v>56161.5928697264</v>
      </c>
      <c r="E203" s="7">
        <v>57560.0976318307</v>
      </c>
      <c r="F203" s="8">
        <v>3.568211244015E10</v>
      </c>
      <c r="G203" s="8">
        <v>1.13626730877981E12</v>
      </c>
    </row>
    <row r="204">
      <c r="A204" s="6">
        <v>45518.0</v>
      </c>
      <c r="B204" s="7">
        <v>60611.0500484466</v>
      </c>
      <c r="C204" s="7">
        <v>61687.756592205</v>
      </c>
      <c r="D204" s="7">
        <v>58472.8741300951</v>
      </c>
      <c r="E204" s="7">
        <v>58737.2706270019</v>
      </c>
      <c r="F204" s="8">
        <v>2.996169617978E10</v>
      </c>
      <c r="G204" s="8">
        <v>1.15939331924389E12</v>
      </c>
    </row>
    <row r="205">
      <c r="A205" s="6">
        <v>45517.0</v>
      </c>
      <c r="B205" s="7">
        <v>59356.2077843983</v>
      </c>
      <c r="C205" s="7">
        <v>61572.3969722555</v>
      </c>
      <c r="D205" s="7">
        <v>58506.2533734494</v>
      </c>
      <c r="E205" s="7">
        <v>60609.5669845367</v>
      </c>
      <c r="F205" s="8">
        <v>3.032769816709E10</v>
      </c>
      <c r="G205" s="8">
        <v>1.19643594398272E12</v>
      </c>
    </row>
    <row r="206">
      <c r="A206" s="6">
        <v>45516.0</v>
      </c>
      <c r="B206" s="7">
        <v>58719.3952192515</v>
      </c>
      <c r="C206" s="7">
        <v>60680.3308127436</v>
      </c>
      <c r="D206" s="7">
        <v>57688.8977269543</v>
      </c>
      <c r="E206" s="7">
        <v>59354.5137212797</v>
      </c>
      <c r="F206" s="8">
        <v>3.707863782019E10</v>
      </c>
      <c r="G206" s="8">
        <v>1.17163847721427E12</v>
      </c>
    </row>
    <row r="207">
      <c r="A207" s="6">
        <v>45515.0</v>
      </c>
      <c r="B207" s="7">
        <v>60944.8925563279</v>
      </c>
      <c r="C207" s="7">
        <v>61778.6603733988</v>
      </c>
      <c r="D207" s="7">
        <v>58348.8233421261</v>
      </c>
      <c r="E207" s="7">
        <v>58719.483169327</v>
      </c>
      <c r="F207" s="8">
        <v>2.275975481206E10</v>
      </c>
      <c r="G207" s="8">
        <v>1.15904211891904E12</v>
      </c>
    </row>
    <row r="208">
      <c r="A208" s="6">
        <v>45514.0</v>
      </c>
      <c r="B208" s="7">
        <v>60881.2294781478</v>
      </c>
      <c r="C208" s="7">
        <v>61464.5116528916</v>
      </c>
      <c r="D208" s="7">
        <v>60287.5665321098</v>
      </c>
      <c r="E208" s="7">
        <v>60945.8131361053</v>
      </c>
      <c r="F208" s="8">
        <v>1.574582227831E10</v>
      </c>
      <c r="G208" s="8">
        <v>1.20294034518408E12</v>
      </c>
    </row>
    <row r="209">
      <c r="A209" s="6">
        <v>45513.0</v>
      </c>
      <c r="B209" s="7">
        <v>61728.2089798276</v>
      </c>
      <c r="C209" s="7">
        <v>61751.8644407637</v>
      </c>
      <c r="D209" s="7">
        <v>59587.8597904934</v>
      </c>
      <c r="E209" s="7">
        <v>60880.1122032153</v>
      </c>
      <c r="F209" s="8">
        <v>3.342555311527E10</v>
      </c>
      <c r="G209" s="8">
        <v>1.20166019180674E12</v>
      </c>
    </row>
    <row r="210">
      <c r="A210" s="6">
        <v>45512.0</v>
      </c>
      <c r="B210" s="7">
        <v>55030.0290256907</v>
      </c>
      <c r="C210" s="7">
        <v>62673.7639765565</v>
      </c>
      <c r="D210" s="7">
        <v>54766.7284231449</v>
      </c>
      <c r="E210" s="7">
        <v>61710.1375644501</v>
      </c>
      <c r="F210" s="8">
        <v>4.529847256663E10</v>
      </c>
      <c r="G210" s="8">
        <v>1.21835219143114E12</v>
      </c>
    </row>
    <row r="211">
      <c r="A211" s="6">
        <v>45511.0</v>
      </c>
      <c r="B211" s="7">
        <v>56040.6321232278</v>
      </c>
      <c r="C211" s="7">
        <v>57726.8810517744</v>
      </c>
      <c r="D211" s="7">
        <v>54620.5095211427</v>
      </c>
      <c r="E211" s="7">
        <v>55027.4606917867</v>
      </c>
      <c r="F211" s="8">
        <v>4.163756218467E10</v>
      </c>
      <c r="G211" s="8">
        <v>1.08612559173896E12</v>
      </c>
    </row>
    <row r="212">
      <c r="A212" s="6">
        <v>45510.0</v>
      </c>
      <c r="B212" s="7">
        <v>53991.3475883934</v>
      </c>
      <c r="C212" s="7">
        <v>57059.9186167572</v>
      </c>
      <c r="D212" s="7">
        <v>53973.2722755542</v>
      </c>
      <c r="E212" s="7">
        <v>56034.3165914605</v>
      </c>
      <c r="F212" s="8">
        <v>4.930048410629E10</v>
      </c>
      <c r="G212" s="8">
        <v>1.1060503070694E12</v>
      </c>
    </row>
    <row r="213">
      <c r="A213" s="6">
        <v>45509.0</v>
      </c>
      <c r="B213" s="7">
        <v>58110.2984557763</v>
      </c>
      <c r="C213" s="7">
        <v>58268.8274088694</v>
      </c>
      <c r="D213" s="7">
        <v>49121.2373775943</v>
      </c>
      <c r="E213" s="7">
        <v>53991.4577965042</v>
      </c>
      <c r="F213" s="8">
        <v>1.0899108558442E11</v>
      </c>
      <c r="G213" s="8">
        <v>1.0655807947932E12</v>
      </c>
    </row>
    <row r="214">
      <c r="A214" s="6">
        <v>45508.0</v>
      </c>
      <c r="B214" s="7">
        <v>60676.0941770946</v>
      </c>
      <c r="C214" s="7">
        <v>61062.9895543501</v>
      </c>
      <c r="D214" s="7">
        <v>57210.8033286504</v>
      </c>
      <c r="E214" s="7">
        <v>58116.9769610403</v>
      </c>
      <c r="F214" s="8">
        <v>3.175891721916E10</v>
      </c>
      <c r="G214" s="8">
        <v>1.14684486038054E12</v>
      </c>
    </row>
    <row r="215">
      <c r="A215" s="6">
        <v>45507.0</v>
      </c>
      <c r="B215" s="7">
        <v>61414.8084938627</v>
      </c>
      <c r="C215" s="7">
        <v>62148.3717618854</v>
      </c>
      <c r="D215" s="7">
        <v>59836.5273716364</v>
      </c>
      <c r="E215" s="7">
        <v>60680.0946987796</v>
      </c>
      <c r="F215" s="8">
        <v>3.175303058934E10</v>
      </c>
      <c r="G215" s="8">
        <v>1.19745637070616E12</v>
      </c>
    </row>
    <row r="216">
      <c r="A216" s="6">
        <v>45506.0</v>
      </c>
      <c r="B216" s="7">
        <v>65353.4984738177</v>
      </c>
      <c r="C216" s="7">
        <v>65523.2235707569</v>
      </c>
      <c r="D216" s="7">
        <v>61184.8931977399</v>
      </c>
      <c r="E216" s="7">
        <v>61415.0645726852</v>
      </c>
      <c r="F216" s="8">
        <v>4.306087572745E10</v>
      </c>
      <c r="G216" s="8">
        <v>1.21200816427218E12</v>
      </c>
    </row>
    <row r="217">
      <c r="A217" s="6">
        <v>45505.0</v>
      </c>
      <c r="B217" s="7">
        <v>64625.8404447144</v>
      </c>
      <c r="C217" s="7">
        <v>65593.244771184</v>
      </c>
      <c r="D217" s="7">
        <v>62248.9399911026</v>
      </c>
      <c r="E217" s="7">
        <v>65357.5015625505</v>
      </c>
      <c r="F217" s="8">
        <v>4.097555449351E10</v>
      </c>
      <c r="G217" s="8">
        <v>1.28971208028171E12</v>
      </c>
    </row>
    <row r="218">
      <c r="A218" s="6">
        <v>45504.0</v>
      </c>
      <c r="B218" s="7">
        <v>66201.2710774696</v>
      </c>
      <c r="C218" s="7">
        <v>66810.2126924941</v>
      </c>
      <c r="D218" s="7">
        <v>64532.0462977066</v>
      </c>
      <c r="E218" s="7">
        <v>64619.2496492185</v>
      </c>
      <c r="F218" s="8">
        <v>3.129278599369E10</v>
      </c>
      <c r="G218" s="8">
        <v>1.27532310404398E12</v>
      </c>
    </row>
    <row r="219">
      <c r="A219" s="6">
        <v>45503.0</v>
      </c>
      <c r="B219" s="7">
        <v>66819.0526575841</v>
      </c>
      <c r="C219" s="7">
        <v>66987.6723080417</v>
      </c>
      <c r="D219" s="7">
        <v>65323.1919785809</v>
      </c>
      <c r="E219" s="7">
        <v>66201.0162264011</v>
      </c>
      <c r="F219" s="8">
        <v>3.138049210935E10</v>
      </c>
      <c r="G219" s="8">
        <v>1.30638443783903E12</v>
      </c>
    </row>
    <row r="220">
      <c r="A220" s="6">
        <v>45502.0</v>
      </c>
      <c r="B220" s="7">
        <v>68259.0549329203</v>
      </c>
      <c r="C220" s="7">
        <v>69987.5422080099</v>
      </c>
      <c r="D220" s="7">
        <v>66532.5931101119</v>
      </c>
      <c r="E220" s="7">
        <v>66819.9161863636</v>
      </c>
      <c r="F220" s="8">
        <v>4.078068262804E10</v>
      </c>
      <c r="G220" s="8">
        <v>1.31854056654927E12</v>
      </c>
    </row>
    <row r="221">
      <c r="A221" s="6">
        <v>45501.0</v>
      </c>
      <c r="B221" s="7">
        <v>67808.655588481</v>
      </c>
      <c r="C221" s="7">
        <v>68301.8541099212</v>
      </c>
      <c r="D221" s="7">
        <v>67085.8281866684</v>
      </c>
      <c r="E221" s="7">
        <v>68255.8657690205</v>
      </c>
      <c r="F221" s="8">
        <v>1.804316694455E10</v>
      </c>
      <c r="G221" s="8">
        <v>1.34685859826374E12</v>
      </c>
    </row>
    <row r="222">
      <c r="A222" s="6">
        <v>45500.0</v>
      </c>
      <c r="B222" s="7">
        <v>67911.8142625278</v>
      </c>
      <c r="C222" s="7">
        <v>69398.5113084796</v>
      </c>
      <c r="D222" s="7">
        <v>66705.2195764852</v>
      </c>
      <c r="E222" s="7">
        <v>67813.3394163313</v>
      </c>
      <c r="F222" s="8">
        <v>3.469190549217E10</v>
      </c>
      <c r="G222" s="8">
        <v>1.33800310441814E12</v>
      </c>
    </row>
    <row r="223">
      <c r="A223" s="6">
        <v>45499.0</v>
      </c>
      <c r="B223" s="7">
        <v>65771.8104166052</v>
      </c>
      <c r="C223" s="7">
        <v>68207.6000267291</v>
      </c>
      <c r="D223" s="7">
        <v>65743.7694349242</v>
      </c>
      <c r="E223" s="7">
        <v>67912.06309622</v>
      </c>
      <c r="F223" s="8">
        <v>3.048863045722E10</v>
      </c>
      <c r="G223" s="8">
        <v>1.340006377389E12</v>
      </c>
    </row>
    <row r="224">
      <c r="A224" s="6">
        <v>45498.0</v>
      </c>
      <c r="B224" s="7">
        <v>65375.8734846053</v>
      </c>
      <c r="C224" s="7">
        <v>66112.4200353199</v>
      </c>
      <c r="D224" s="7">
        <v>63473.4732846473</v>
      </c>
      <c r="E224" s="7">
        <v>65777.2239400202</v>
      </c>
      <c r="F224" s="8">
        <v>3.83157616696E10</v>
      </c>
      <c r="G224" s="8">
        <v>1.29774622220246E12</v>
      </c>
    </row>
    <row r="225">
      <c r="A225" s="6">
        <v>45497.0</v>
      </c>
      <c r="B225" s="7">
        <v>65927.8580751662</v>
      </c>
      <c r="C225" s="7">
        <v>67113.9843132699</v>
      </c>
      <c r="D225" s="7">
        <v>65146.9949755547</v>
      </c>
      <c r="E225" s="7">
        <v>65372.1332336736</v>
      </c>
      <c r="F225" s="8">
        <v>2.747094230881E10</v>
      </c>
      <c r="G225" s="8">
        <v>1.28990128682295E12</v>
      </c>
    </row>
    <row r="226">
      <c r="A226" s="6">
        <v>45496.0</v>
      </c>
      <c r="B226" s="7">
        <v>67584.8043545273</v>
      </c>
      <c r="C226" s="7">
        <v>67779.0175541407</v>
      </c>
      <c r="D226" s="7">
        <v>65484.4620810299</v>
      </c>
      <c r="E226" s="7">
        <v>65927.6723614031</v>
      </c>
      <c r="F226" s="8">
        <v>3.560566866585E10</v>
      </c>
      <c r="G226" s="8">
        <v>1.30076257333026E12</v>
      </c>
    </row>
    <row r="227">
      <c r="A227" s="6">
        <v>45495.0</v>
      </c>
      <c r="B227" s="7">
        <v>68152.9761329417</v>
      </c>
      <c r="C227" s="7">
        <v>68480.0627910864</v>
      </c>
      <c r="D227" s="7">
        <v>66611.2998683859</v>
      </c>
      <c r="E227" s="7">
        <v>67585.2499720905</v>
      </c>
      <c r="F227" s="8">
        <v>4.264910945315E10</v>
      </c>
      <c r="G227" s="8">
        <v>1.33341649264159E12</v>
      </c>
    </row>
    <row r="228">
      <c r="A228" s="6">
        <v>45494.0</v>
      </c>
      <c r="B228" s="7">
        <v>67164.9119218204</v>
      </c>
      <c r="C228" s="7">
        <v>68372.9051655897</v>
      </c>
      <c r="D228" s="7">
        <v>65842.298799547</v>
      </c>
      <c r="E228" s="7">
        <v>68154.522905866</v>
      </c>
      <c r="F228" s="8">
        <v>2.665219000357E10</v>
      </c>
      <c r="G228" s="8">
        <v>1.34459129288038E12</v>
      </c>
    </row>
    <row r="229">
      <c r="A229" s="6">
        <v>45493.0</v>
      </c>
      <c r="B229" s="7">
        <v>66709.9256150293</v>
      </c>
      <c r="C229" s="7">
        <v>67610.7343734082</v>
      </c>
      <c r="D229" s="7">
        <v>66299.6183732209</v>
      </c>
      <c r="E229" s="7">
        <v>67163.6449237129</v>
      </c>
      <c r="F229" s="8">
        <v>1.902958124982E10</v>
      </c>
      <c r="G229" s="8">
        <v>1.32506148722158E12</v>
      </c>
    </row>
    <row r="230">
      <c r="A230" s="6">
        <v>45492.0</v>
      </c>
      <c r="B230" s="7">
        <v>63972.3254992254</v>
      </c>
      <c r="C230" s="7">
        <v>67442.6381157797</v>
      </c>
      <c r="D230" s="7">
        <v>63329.3420254858</v>
      </c>
      <c r="E230" s="7">
        <v>66710.1543130458</v>
      </c>
      <c r="F230" s="8">
        <v>3.700385540978E10</v>
      </c>
      <c r="G230" s="8">
        <v>1.31605087755613E12</v>
      </c>
    </row>
    <row r="231">
      <c r="A231" s="6">
        <v>45491.0</v>
      </c>
      <c r="B231" s="7">
        <v>64104.7376791449</v>
      </c>
      <c r="C231" s="7">
        <v>65104.6614189984</v>
      </c>
      <c r="D231" s="7">
        <v>63246.1644386903</v>
      </c>
      <c r="E231" s="7">
        <v>63974.0666841082</v>
      </c>
      <c r="F231" s="8">
        <v>2.723930533694E10</v>
      </c>
      <c r="G231" s="8">
        <v>1.26204718500348E12</v>
      </c>
    </row>
    <row r="232">
      <c r="A232" s="6">
        <v>45490.0</v>
      </c>
      <c r="B232" s="7">
        <v>65091.8307087293</v>
      </c>
      <c r="C232" s="7">
        <v>66066.7330274247</v>
      </c>
      <c r="D232" s="7">
        <v>63896.0871928785</v>
      </c>
      <c r="E232" s="7">
        <v>64118.7926694255</v>
      </c>
      <c r="F232" s="8">
        <v>3.252507131074E10</v>
      </c>
      <c r="G232" s="8">
        <v>1.26487680896835E12</v>
      </c>
    </row>
    <row r="233">
      <c r="A233" s="6">
        <v>45489.0</v>
      </c>
      <c r="B233" s="7">
        <v>64784.4188428292</v>
      </c>
      <c r="C233" s="7">
        <v>65354.3382001038</v>
      </c>
      <c r="D233" s="7">
        <v>62487.9671099288</v>
      </c>
      <c r="E233" s="7">
        <v>65097.1468308443</v>
      </c>
      <c r="F233" s="8">
        <v>4.161734676784E10</v>
      </c>
      <c r="G233" s="8">
        <v>1.28414453041043E12</v>
      </c>
    </row>
    <row r="234">
      <c r="A234" s="6">
        <v>45488.0</v>
      </c>
      <c r="B234" s="7">
        <v>60815.4578978154</v>
      </c>
      <c r="C234" s="7">
        <v>64870.1528151311</v>
      </c>
      <c r="D234" s="7">
        <v>60704.9291986666</v>
      </c>
      <c r="E234" s="7">
        <v>64870.1528151311</v>
      </c>
      <c r="F234" s="8">
        <v>3.809452609938E10</v>
      </c>
      <c r="G234" s="8">
        <v>1.2796383649542E12</v>
      </c>
    </row>
    <row r="235">
      <c r="A235" s="6">
        <v>45487.0</v>
      </c>
      <c r="B235" s="7">
        <v>59225.2503987175</v>
      </c>
      <c r="C235" s="7">
        <v>61329.5291439691</v>
      </c>
      <c r="D235" s="7">
        <v>59225.2503987175</v>
      </c>
      <c r="E235" s="7">
        <v>60787.7923701369</v>
      </c>
      <c r="F235" s="8">
        <v>2.222341606082E10</v>
      </c>
      <c r="G235" s="8">
        <v>1.19875502157163E12</v>
      </c>
    </row>
    <row r="236">
      <c r="A236" s="6">
        <v>45486.0</v>
      </c>
      <c r="B236" s="7">
        <v>57908.7385440759</v>
      </c>
      <c r="C236" s="7">
        <v>59787.078219519</v>
      </c>
      <c r="D236" s="7">
        <v>57796.4424544948</v>
      </c>
      <c r="E236" s="7">
        <v>59231.9532405648</v>
      </c>
      <c r="F236" s="8">
        <v>1.708006180626E10</v>
      </c>
      <c r="G236" s="8">
        <v>1.168067978181E12</v>
      </c>
    </row>
    <row r="237">
      <c r="A237" s="6">
        <v>45485.0</v>
      </c>
      <c r="B237" s="7">
        <v>57341.1949342451</v>
      </c>
      <c r="C237" s="7">
        <v>58532.5530575507</v>
      </c>
      <c r="D237" s="7">
        <v>56590.1744886772</v>
      </c>
      <c r="E237" s="7">
        <v>57899.4655171113</v>
      </c>
      <c r="F237" s="8">
        <v>2.560480522057E10</v>
      </c>
      <c r="G237" s="8">
        <v>1.14178614491727E12</v>
      </c>
    </row>
    <row r="238">
      <c r="A238" s="6">
        <v>45484.0</v>
      </c>
      <c r="B238" s="7">
        <v>57729.8908040311</v>
      </c>
      <c r="C238" s="7">
        <v>59299.4342862437</v>
      </c>
      <c r="D238" s="7">
        <v>57120.3775087818</v>
      </c>
      <c r="E238" s="7">
        <v>57344.914785087</v>
      </c>
      <c r="F238" s="8">
        <v>2.870780384225E10</v>
      </c>
      <c r="G238" s="8">
        <v>1.13084080204328E12</v>
      </c>
    </row>
    <row r="239">
      <c r="A239" s="6">
        <v>45483.0</v>
      </c>
      <c r="B239" s="7">
        <v>58033.8844856386</v>
      </c>
      <c r="C239" s="7">
        <v>59359.4323917866</v>
      </c>
      <c r="D239" s="7">
        <v>57178.4125249149</v>
      </c>
      <c r="E239" s="7">
        <v>57742.4946206796</v>
      </c>
      <c r="F239" s="8">
        <v>2.617526052573E10</v>
      </c>
      <c r="G239" s="8">
        <v>1.13867310157564E12</v>
      </c>
    </row>
    <row r="240">
      <c r="A240" s="6">
        <v>45482.0</v>
      </c>
      <c r="B240" s="7">
        <v>56704.5969356415</v>
      </c>
      <c r="C240" s="7">
        <v>58239.1969981092</v>
      </c>
      <c r="D240" s="7">
        <v>56316.8751540777</v>
      </c>
      <c r="E240" s="7">
        <v>58009.2263162293</v>
      </c>
      <c r="F240" s="8">
        <v>2.784951260728E10</v>
      </c>
      <c r="G240" s="8">
        <v>1.14392744064947E12</v>
      </c>
    </row>
    <row r="241">
      <c r="A241" s="6">
        <v>45481.0</v>
      </c>
      <c r="B241" s="7">
        <v>55849.5737694153</v>
      </c>
      <c r="C241" s="7">
        <v>58131.3373014961</v>
      </c>
      <c r="D241" s="7">
        <v>54321.0190639668</v>
      </c>
      <c r="E241" s="7">
        <v>56705.0984270702</v>
      </c>
      <c r="F241" s="8">
        <v>3.976615989866E10</v>
      </c>
      <c r="G241" s="8">
        <v>1.11820696240132E12</v>
      </c>
    </row>
    <row r="242">
      <c r="A242" s="6">
        <v>45480.0</v>
      </c>
      <c r="B242" s="7">
        <v>58239.4304736734</v>
      </c>
      <c r="C242" s="7">
        <v>58371.1203868862</v>
      </c>
      <c r="D242" s="7">
        <v>55793.3259432251</v>
      </c>
      <c r="E242" s="7">
        <v>55849.1106386094</v>
      </c>
      <c r="F242" s="8">
        <v>2.055335950521E10</v>
      </c>
      <c r="G242" s="8">
        <v>1.10132402101889E12</v>
      </c>
    </row>
    <row r="243">
      <c r="A243" s="6">
        <v>45479.0</v>
      </c>
      <c r="B243" s="7">
        <v>56659.075234024</v>
      </c>
      <c r="C243" s="7">
        <v>58472.5487392065</v>
      </c>
      <c r="D243" s="7">
        <v>56038.9616404155</v>
      </c>
      <c r="E243" s="7">
        <v>58303.5385809166</v>
      </c>
      <c r="F243" s="8">
        <v>2.061032057689E10</v>
      </c>
      <c r="G243" s="8">
        <v>1.14972170145425E12</v>
      </c>
    </row>
    <row r="244">
      <c r="A244" s="6">
        <v>45478.0</v>
      </c>
      <c r="B244" s="7">
        <v>57022.8092189746</v>
      </c>
      <c r="C244" s="7">
        <v>57497.1514256945</v>
      </c>
      <c r="D244" s="7">
        <v>53717.3754334207</v>
      </c>
      <c r="E244" s="7">
        <v>56662.3732744795</v>
      </c>
      <c r="F244" s="8">
        <v>5.541754403335E10</v>
      </c>
      <c r="G244" s="8">
        <v>1.11735559630679E12</v>
      </c>
    </row>
    <row r="245">
      <c r="A245" s="6">
        <v>45477.0</v>
      </c>
      <c r="B245" s="7">
        <v>60147.137642006</v>
      </c>
      <c r="C245" s="7">
        <v>60399.6747732512</v>
      </c>
      <c r="D245" s="7">
        <v>56777.8049467793</v>
      </c>
      <c r="E245" s="7">
        <v>56977.7014590912</v>
      </c>
      <c r="F245" s="8">
        <v>4.114960922976E10</v>
      </c>
      <c r="G245" s="8">
        <v>1.12356893503748E12</v>
      </c>
    </row>
    <row r="246">
      <c r="A246" s="6">
        <v>45476.0</v>
      </c>
      <c r="B246" s="7">
        <v>62034.3301365905</v>
      </c>
      <c r="C246" s="7">
        <v>62187.7048428681</v>
      </c>
      <c r="D246" s="7">
        <v>59419.3883912521</v>
      </c>
      <c r="E246" s="7">
        <v>60173.9235814982</v>
      </c>
      <c r="F246" s="8">
        <v>2.975670168452E10</v>
      </c>
      <c r="G246" s="8">
        <v>1.18659234484668E12</v>
      </c>
    </row>
    <row r="247">
      <c r="A247" s="6">
        <v>45475.0</v>
      </c>
      <c r="B247" s="7">
        <v>62844.4115540899</v>
      </c>
      <c r="C247" s="7">
        <v>63203.3594480376</v>
      </c>
      <c r="D247" s="7">
        <v>61752.7466366257</v>
      </c>
      <c r="E247" s="7">
        <v>62029.0168101831</v>
      </c>
      <c r="F247" s="8">
        <v>2.015161699174E10</v>
      </c>
      <c r="G247" s="8">
        <v>1.22317189263589E12</v>
      </c>
    </row>
    <row r="248">
      <c r="A248" s="6">
        <v>45474.0</v>
      </c>
      <c r="B248" s="7">
        <v>62673.6063386528</v>
      </c>
      <c r="C248" s="7">
        <v>63777.227541783</v>
      </c>
      <c r="D248" s="7">
        <v>62495.5101039097</v>
      </c>
      <c r="E248" s="7">
        <v>62851.9800679276</v>
      </c>
      <c r="F248" s="8">
        <v>2.546837942126E10</v>
      </c>
      <c r="G248" s="8">
        <v>1.23938642856886E12</v>
      </c>
    </row>
    <row r="249">
      <c r="A249" s="6">
        <v>45473.0</v>
      </c>
      <c r="B249" s="7">
        <v>60888.4455615606</v>
      </c>
      <c r="C249" s="7">
        <v>62892.8271989797</v>
      </c>
      <c r="D249" s="7">
        <v>60632.9504386712</v>
      </c>
      <c r="E249" s="7">
        <v>62678.292079457</v>
      </c>
      <c r="F249" s="8">
        <v>1.733322640892E10</v>
      </c>
      <c r="G249" s="8">
        <v>1.23594477994539E12</v>
      </c>
    </row>
    <row r="250">
      <c r="A250" s="6">
        <v>45472.0</v>
      </c>
      <c r="B250" s="7">
        <v>60319.8732021512</v>
      </c>
      <c r="C250" s="7">
        <v>61097.621824376</v>
      </c>
      <c r="D250" s="7">
        <v>60300.9651019716</v>
      </c>
      <c r="E250" s="7">
        <v>60887.3808347422</v>
      </c>
      <c r="F250" s="8">
        <v>1.265290339587E10</v>
      </c>
      <c r="G250" s="8">
        <v>1.20061007182296E12</v>
      </c>
    </row>
    <row r="251">
      <c r="A251" s="6">
        <v>45471.0</v>
      </c>
      <c r="B251" s="7">
        <v>61612.8057853413</v>
      </c>
      <c r="C251" s="7">
        <v>62126.0965678871</v>
      </c>
      <c r="D251" s="7">
        <v>59985.4042602081</v>
      </c>
      <c r="E251" s="7">
        <v>60320.1355264783</v>
      </c>
      <c r="F251" s="8">
        <v>2.495286687723E10</v>
      </c>
      <c r="G251" s="8">
        <v>1.18940636626241E12</v>
      </c>
    </row>
    <row r="252">
      <c r="A252" s="6">
        <v>45470.0</v>
      </c>
      <c r="B252" s="7">
        <v>60811.2270218847</v>
      </c>
      <c r="C252" s="7">
        <v>62293.862003011</v>
      </c>
      <c r="D252" s="7">
        <v>60585.3308067077</v>
      </c>
      <c r="E252" s="7">
        <v>61604.801764073</v>
      </c>
      <c r="F252" s="8">
        <v>2.123174504469E10</v>
      </c>
      <c r="G252" s="8">
        <v>1.21471787514704E12</v>
      </c>
    </row>
    <row r="253">
      <c r="A253" s="6">
        <v>45469.0</v>
      </c>
      <c r="B253" s="7">
        <v>61789.6754472311</v>
      </c>
      <c r="C253" s="7">
        <v>62434.1365104004</v>
      </c>
      <c r="D253" s="7">
        <v>60695.1868303097</v>
      </c>
      <c r="E253" s="7">
        <v>60811.2784501874</v>
      </c>
      <c r="F253" s="8">
        <v>2.250600306437E10</v>
      </c>
      <c r="G253" s="8">
        <v>1.19903878143177E12</v>
      </c>
    </row>
    <row r="254">
      <c r="A254" s="6">
        <v>45468.0</v>
      </c>
      <c r="B254" s="7">
        <v>60266.2830663474</v>
      </c>
      <c r="C254" s="7">
        <v>62258.2613349935</v>
      </c>
      <c r="D254" s="7">
        <v>60239.7483511623</v>
      </c>
      <c r="E254" s="7">
        <v>61804.6411680707</v>
      </c>
      <c r="F254" s="8">
        <v>2.920121543056E10</v>
      </c>
      <c r="G254" s="8">
        <v>1.21858702957841E12</v>
      </c>
    </row>
    <row r="255">
      <c r="A255" s="6">
        <v>45467.0</v>
      </c>
      <c r="B255" s="7">
        <v>63173.3527128475</v>
      </c>
      <c r="C255" s="7">
        <v>63292.5271566001</v>
      </c>
      <c r="D255" s="7">
        <v>58601.7000722967</v>
      </c>
      <c r="E255" s="7">
        <v>60277.4146563769</v>
      </c>
      <c r="F255" s="8">
        <v>4.315213365056E10</v>
      </c>
      <c r="G255" s="8">
        <v>1.18844680698314E12</v>
      </c>
    </row>
    <row r="256">
      <c r="A256" s="6">
        <v>45466.0</v>
      </c>
      <c r="B256" s="7">
        <v>64248.9631741494</v>
      </c>
      <c r="C256" s="7">
        <v>64491.7032159382</v>
      </c>
      <c r="D256" s="7">
        <v>63180.7982064002</v>
      </c>
      <c r="E256" s="7">
        <v>63180.7982064002</v>
      </c>
      <c r="F256" s="8">
        <v>1.117047180236E10</v>
      </c>
      <c r="G256" s="8">
        <v>1.24565682223784E12</v>
      </c>
    </row>
    <row r="257">
      <c r="A257" s="6">
        <v>45465.0</v>
      </c>
      <c r="B257" s="7">
        <v>64113.8649019506</v>
      </c>
      <c r="C257" s="7">
        <v>64760.3603546725</v>
      </c>
      <c r="D257" s="7">
        <v>63960.0319133184</v>
      </c>
      <c r="E257" s="7">
        <v>64252.5787467441</v>
      </c>
      <c r="F257" s="8">
        <v>9.85819879261E9</v>
      </c>
      <c r="G257" s="8">
        <v>1.26676445574004E12</v>
      </c>
    </row>
    <row r="258">
      <c r="A258" s="6">
        <v>45464.0</v>
      </c>
      <c r="B258" s="7">
        <v>64837.9875894116</v>
      </c>
      <c r="C258" s="7">
        <v>65007.5463719616</v>
      </c>
      <c r="D258" s="7">
        <v>62785.5293236621</v>
      </c>
      <c r="E258" s="7">
        <v>64096.1981877808</v>
      </c>
      <c r="F258" s="8">
        <v>2.618817173919E10</v>
      </c>
      <c r="G258" s="8">
        <v>1.26366193135275E12</v>
      </c>
    </row>
    <row r="259">
      <c r="A259" s="6">
        <v>45463.0</v>
      </c>
      <c r="B259" s="7">
        <v>64960.2953009057</v>
      </c>
      <c r="C259" s="7">
        <v>66438.9638782359</v>
      </c>
      <c r="D259" s="7">
        <v>64547.8493233898</v>
      </c>
      <c r="E259" s="7">
        <v>64828.6558115702</v>
      </c>
      <c r="F259" s="8">
        <v>2.564110912403E10</v>
      </c>
      <c r="G259" s="8">
        <v>1.27808152010503E12</v>
      </c>
    </row>
    <row r="260">
      <c r="A260" s="6">
        <v>45462.0</v>
      </c>
      <c r="B260" s="7">
        <v>65146.6591196714</v>
      </c>
      <c r="C260" s="7">
        <v>65695.354178078</v>
      </c>
      <c r="D260" s="7">
        <v>64693.3023002155</v>
      </c>
      <c r="E260" s="7">
        <v>64960.2953009057</v>
      </c>
      <c r="F260" s="8">
        <v>2.11034235044E10</v>
      </c>
      <c r="G260" s="8">
        <v>1.28066253500241E12</v>
      </c>
    </row>
    <row r="261">
      <c r="A261" s="6">
        <v>45461.0</v>
      </c>
      <c r="B261" s="7">
        <v>66490.9770080024</v>
      </c>
      <c r="C261" s="7">
        <v>66556.6994239639</v>
      </c>
      <c r="D261" s="7">
        <v>64066.9556655973</v>
      </c>
      <c r="E261" s="7">
        <v>65140.7445894597</v>
      </c>
      <c r="F261" s="8">
        <v>3.948128594968E10</v>
      </c>
      <c r="G261" s="8">
        <v>1.28419519163724E12</v>
      </c>
    </row>
    <row r="262">
      <c r="A262" s="6">
        <v>45460.0</v>
      </c>
      <c r="B262" s="7">
        <v>66636.5154989442</v>
      </c>
      <c r="C262" s="7">
        <v>67188.3174738561</v>
      </c>
      <c r="D262" s="7">
        <v>65094.964125938</v>
      </c>
      <c r="E262" s="7">
        <v>66490.2941752674</v>
      </c>
      <c r="F262" s="8">
        <v>3.000635447577E10</v>
      </c>
      <c r="G262" s="8">
        <v>1.31077137454033E12</v>
      </c>
    </row>
    <row r="263">
      <c r="A263" s="6">
        <v>45459.0</v>
      </c>
      <c r="B263" s="7">
        <v>66189.3577903179</v>
      </c>
      <c r="C263" s="7">
        <v>66894.8412447438</v>
      </c>
      <c r="D263" s="7">
        <v>66018.2491743433</v>
      </c>
      <c r="E263" s="7">
        <v>66639.0465356994</v>
      </c>
      <c r="F263" s="8">
        <v>1.328114054078E10</v>
      </c>
      <c r="G263" s="8">
        <v>1.31367258395416E12</v>
      </c>
    </row>
    <row r="264">
      <c r="A264" s="6">
        <v>45458.0</v>
      </c>
      <c r="B264" s="7">
        <v>66006.7402466095</v>
      </c>
      <c r="C264" s="7">
        <v>66402.1873506642</v>
      </c>
      <c r="D264" s="7">
        <v>65871.7760536484</v>
      </c>
      <c r="E264" s="7">
        <v>66191.0004703788</v>
      </c>
      <c r="F264" s="8">
        <v>1.412126557581E10</v>
      </c>
      <c r="G264" s="8">
        <v>1.30478844199733E12</v>
      </c>
    </row>
    <row r="265">
      <c r="A265" s="6">
        <v>45457.0</v>
      </c>
      <c r="B265" s="7">
        <v>66747.5695108031</v>
      </c>
      <c r="C265" s="7">
        <v>67294.6510506943</v>
      </c>
      <c r="D265" s="7">
        <v>65056.8930142447</v>
      </c>
      <c r="E265" s="7">
        <v>66011.0937273263</v>
      </c>
      <c r="F265" s="8">
        <v>2.740388477906E10</v>
      </c>
      <c r="G265" s="8">
        <v>1.30122157138353E12</v>
      </c>
    </row>
    <row r="266">
      <c r="A266" s="6">
        <v>45456.0</v>
      </c>
      <c r="B266" s="7">
        <v>68243.1044352463</v>
      </c>
      <c r="C266" s="7">
        <v>68365.7836010418</v>
      </c>
      <c r="D266" s="7">
        <v>66304.5656045762</v>
      </c>
      <c r="E266" s="7">
        <v>66756.3970935791</v>
      </c>
      <c r="F266" s="8">
        <v>2.895520414583E10</v>
      </c>
      <c r="G266" s="8">
        <v>1.31589495657415E12</v>
      </c>
    </row>
    <row r="267">
      <c r="A267" s="6">
        <v>45455.0</v>
      </c>
      <c r="B267" s="7">
        <v>67321.3741025823</v>
      </c>
      <c r="C267" s="7">
        <v>69977.8905524666</v>
      </c>
      <c r="D267" s="7">
        <v>66902.4550653939</v>
      </c>
      <c r="E267" s="7">
        <v>68241.1840753497</v>
      </c>
      <c r="F267" s="8">
        <v>3.449794069382E10</v>
      </c>
      <c r="G267" s="8">
        <v>1.34513412090692E12</v>
      </c>
    </row>
    <row r="268">
      <c r="A268" s="6">
        <v>45454.0</v>
      </c>
      <c r="B268" s="7">
        <v>69508.0797260822</v>
      </c>
      <c r="C268" s="7">
        <v>69549.4167266658</v>
      </c>
      <c r="D268" s="7">
        <v>66123.5991587769</v>
      </c>
      <c r="E268" s="7">
        <v>67332.0304641765</v>
      </c>
      <c r="F268" s="8">
        <v>3.71161363454E10</v>
      </c>
      <c r="G268" s="8">
        <v>1.32718205647157E12</v>
      </c>
    </row>
    <row r="269">
      <c r="A269" s="6">
        <v>45453.0</v>
      </c>
      <c r="B269" s="7">
        <v>69644.3127359651</v>
      </c>
      <c r="C269" s="7">
        <v>70146.068326324</v>
      </c>
      <c r="D269" s="7">
        <v>69232.4254462119</v>
      </c>
      <c r="E269" s="7">
        <v>69512.2802780003</v>
      </c>
      <c r="F269" s="8">
        <v>2.059769954057E10</v>
      </c>
      <c r="G269" s="8">
        <v>1.3701300028686E12</v>
      </c>
    </row>
    <row r="270">
      <c r="A270" s="6">
        <v>45452.0</v>
      </c>
      <c r="B270" s="7">
        <v>69297.4948168382</v>
      </c>
      <c r="C270" s="7">
        <v>69817.5222964172</v>
      </c>
      <c r="D270" s="7">
        <v>69160.8417439313</v>
      </c>
      <c r="E270" s="7">
        <v>69647.9930028748</v>
      </c>
      <c r="F270" s="8">
        <v>1.353402850018E10</v>
      </c>
      <c r="G270" s="8">
        <v>1.37277364294949E12</v>
      </c>
    </row>
    <row r="271">
      <c r="A271" s="6">
        <v>45451.0</v>
      </c>
      <c r="B271" s="7">
        <v>69324.1765468448</v>
      </c>
      <c r="C271" s="7">
        <v>69533.316965574</v>
      </c>
      <c r="D271" s="7">
        <v>69210.7415576629</v>
      </c>
      <c r="E271" s="7">
        <v>69305.7743187653</v>
      </c>
      <c r="F271" s="8">
        <v>1.426218586129E10</v>
      </c>
      <c r="G271" s="8">
        <v>1.36599747551183E12</v>
      </c>
    </row>
    <row r="272">
      <c r="A272" s="6">
        <v>45450.0</v>
      </c>
      <c r="B272" s="7">
        <v>70759.1844842714</v>
      </c>
      <c r="C272" s="7">
        <v>71907.8489829092</v>
      </c>
      <c r="D272" s="7">
        <v>68507.2609412725</v>
      </c>
      <c r="E272" s="7">
        <v>69342.5867361146</v>
      </c>
      <c r="F272" s="8">
        <v>3.618838109617E10</v>
      </c>
      <c r="G272" s="8">
        <v>1.36668663312909E12</v>
      </c>
    </row>
    <row r="273">
      <c r="A273" s="6">
        <v>45449.0</v>
      </c>
      <c r="B273" s="7">
        <v>71082.840431362</v>
      </c>
      <c r="C273" s="7">
        <v>71625.7372487098</v>
      </c>
      <c r="D273" s="7">
        <v>70119.1230339739</v>
      </c>
      <c r="E273" s="7">
        <v>70757.1658518634</v>
      </c>
      <c r="F273" s="8">
        <v>2.522315200714E10</v>
      </c>
      <c r="G273" s="8">
        <v>1.39455208046943E12</v>
      </c>
    </row>
    <row r="274">
      <c r="A274" s="6">
        <v>45448.0</v>
      </c>
      <c r="B274" s="7">
        <v>70568.3502921197</v>
      </c>
      <c r="C274" s="7">
        <v>71735.4109799185</v>
      </c>
      <c r="D274" s="7">
        <v>70390.7126911347</v>
      </c>
      <c r="E274" s="7">
        <v>71082.8227040099</v>
      </c>
      <c r="F274" s="8">
        <v>3.281077140933E10</v>
      </c>
      <c r="G274" s="8">
        <v>1.40090083246981E12</v>
      </c>
    </row>
    <row r="275">
      <c r="A275" s="6">
        <v>45447.0</v>
      </c>
      <c r="B275" s="7">
        <v>68804.5672232513</v>
      </c>
      <c r="C275" s="7">
        <v>71047.4060137136</v>
      </c>
      <c r="D275" s="7">
        <v>68564.6432212861</v>
      </c>
      <c r="E275" s="7">
        <v>70567.7689044147</v>
      </c>
      <c r="F275" s="8">
        <v>3.314969654476E10</v>
      </c>
      <c r="G275" s="8">
        <v>1.39074361717458E12</v>
      </c>
    </row>
    <row r="276">
      <c r="A276" s="6">
        <v>45446.0</v>
      </c>
      <c r="B276" s="7">
        <v>67753.8954139676</v>
      </c>
      <c r="C276" s="7">
        <v>70230.8208497634</v>
      </c>
      <c r="D276" s="7">
        <v>66252.0269225257</v>
      </c>
      <c r="E276" s="7">
        <v>68804.7800851881</v>
      </c>
      <c r="F276" s="8">
        <v>3.240128532351E10</v>
      </c>
      <c r="G276" s="8">
        <v>1.35595644257283E12</v>
      </c>
    </row>
    <row r="277">
      <c r="A277" s="6">
        <v>45445.0</v>
      </c>
      <c r="B277" s="7">
        <v>67710.270892225</v>
      </c>
      <c r="C277" s="7">
        <v>68409.1658300424</v>
      </c>
      <c r="D277" s="7">
        <v>67315.5263140881</v>
      </c>
      <c r="E277" s="7">
        <v>67751.6025754618</v>
      </c>
      <c r="F277" s="8">
        <v>1.71105884154E10</v>
      </c>
      <c r="G277" s="8">
        <v>1.33522791403214E12</v>
      </c>
    </row>
    <row r="278">
      <c r="A278" s="6">
        <v>45444.0</v>
      </c>
      <c r="B278" s="7">
        <v>67475.4311813476</v>
      </c>
      <c r="C278" s="7">
        <v>67839.7683994728</v>
      </c>
      <c r="D278" s="7">
        <v>67386.1976053803</v>
      </c>
      <c r="E278" s="7">
        <v>67706.9373135869</v>
      </c>
      <c r="F278" s="8">
        <v>1.164149560374E10</v>
      </c>
      <c r="G278" s="8">
        <v>1.33433726076687E12</v>
      </c>
    </row>
    <row r="279">
      <c r="A279" s="6">
        <v>45443.0</v>
      </c>
      <c r="B279" s="7">
        <v>68362.5159429005</v>
      </c>
      <c r="C279" s="7">
        <v>68999.5652381306</v>
      </c>
      <c r="D279" s="7">
        <v>66633.4183418303</v>
      </c>
      <c r="E279" s="7">
        <v>67489.6117770498</v>
      </c>
      <c r="F279" s="8">
        <v>2.738728376948E10</v>
      </c>
      <c r="G279" s="8">
        <v>1.32996162793333E12</v>
      </c>
    </row>
    <row r="280">
      <c r="A280" s="6">
        <v>45442.0</v>
      </c>
      <c r="B280" s="7">
        <v>67576.0878952647</v>
      </c>
      <c r="C280" s="7">
        <v>69500.5427031068</v>
      </c>
      <c r="D280" s="7">
        <v>67118.0774248017</v>
      </c>
      <c r="E280" s="7">
        <v>68364.9895474297</v>
      </c>
      <c r="F280" s="8">
        <v>2.950971253379E10</v>
      </c>
      <c r="G280" s="8">
        <v>1.34713184567866E12</v>
      </c>
    </row>
    <row r="281">
      <c r="A281" s="6">
        <v>45441.0</v>
      </c>
      <c r="B281" s="7">
        <v>68296.3481343617</v>
      </c>
      <c r="C281" s="7">
        <v>68852.4633049161</v>
      </c>
      <c r="D281" s="7">
        <v>67101.4943279545</v>
      </c>
      <c r="E281" s="7">
        <v>67578.0929202265</v>
      </c>
      <c r="F281" s="8">
        <v>2.670707290564E10</v>
      </c>
      <c r="G281" s="8">
        <v>1.33160005688942E12</v>
      </c>
    </row>
    <row r="282">
      <c r="A282" s="6">
        <v>45440.0</v>
      </c>
      <c r="B282" s="7">
        <v>69392.1967670435</v>
      </c>
      <c r="C282" s="7">
        <v>69514.6393490426</v>
      </c>
      <c r="D282" s="7">
        <v>67227.1543961515</v>
      </c>
      <c r="E282" s="7">
        <v>68296.2219884276</v>
      </c>
      <c r="F282" s="8">
        <v>3.272226596517E10</v>
      </c>
      <c r="G282" s="8">
        <v>1.3457575485635E12</v>
      </c>
    </row>
    <row r="283">
      <c r="A283" s="6">
        <v>45439.0</v>
      </c>
      <c r="B283" s="7">
        <v>68512.1802655161</v>
      </c>
      <c r="C283" s="7">
        <v>70597.8795113327</v>
      </c>
      <c r="D283" s="7">
        <v>68232.5011318297</v>
      </c>
      <c r="E283" s="7">
        <v>69394.5533738668</v>
      </c>
      <c r="F283" s="8">
        <v>2.58709907167E10</v>
      </c>
      <c r="G283" s="8">
        <v>1.36737477595602E12</v>
      </c>
    </row>
    <row r="284">
      <c r="A284" s="6">
        <v>45438.0</v>
      </c>
      <c r="B284" s="7">
        <v>69264.2852545858</v>
      </c>
      <c r="C284" s="7">
        <v>69506.2285421786</v>
      </c>
      <c r="D284" s="7">
        <v>68183.8928078913</v>
      </c>
      <c r="E284" s="7">
        <v>68518.089965076</v>
      </c>
      <c r="F284" s="8">
        <v>1.562843373691E10</v>
      </c>
      <c r="G284" s="8">
        <v>1.34996865877999E12</v>
      </c>
    </row>
    <row r="285">
      <c r="A285" s="6">
        <v>45437.0</v>
      </c>
      <c r="B285" s="7">
        <v>68526.9222212624</v>
      </c>
      <c r="C285" s="7">
        <v>69579.3213302478</v>
      </c>
      <c r="D285" s="7">
        <v>68515.8188292747</v>
      </c>
      <c r="E285" s="7">
        <v>69265.9427381597</v>
      </c>
      <c r="F285" s="8">
        <v>1.547307174105E10</v>
      </c>
      <c r="G285" s="8">
        <v>1.36474856745659E12</v>
      </c>
    </row>
    <row r="286">
      <c r="A286" s="6">
        <v>45436.0</v>
      </c>
      <c r="B286" s="7">
        <v>67928.1302862087</v>
      </c>
      <c r="C286" s="7">
        <v>69220.293943924</v>
      </c>
      <c r="D286" s="7">
        <v>66622.668678968</v>
      </c>
      <c r="E286" s="7">
        <v>68526.0977735946</v>
      </c>
      <c r="F286" s="8">
        <v>2.919730815262E10</v>
      </c>
      <c r="G286" s="8">
        <v>1.35018827844089E12</v>
      </c>
    </row>
    <row r="287">
      <c r="A287" s="6">
        <v>45435.0</v>
      </c>
      <c r="B287" s="7">
        <v>69121.3029390876</v>
      </c>
      <c r="C287" s="7">
        <v>70041.2713763247</v>
      </c>
      <c r="D287" s="7">
        <v>66356.9536254419</v>
      </c>
      <c r="E287" s="7">
        <v>67929.5630390052</v>
      </c>
      <c r="F287" s="8">
        <v>4.189568097935E10</v>
      </c>
      <c r="G287" s="8">
        <v>1.33834101269115E12</v>
      </c>
    </row>
    <row r="288">
      <c r="A288" s="6">
        <v>45434.0</v>
      </c>
      <c r="B288" s="7">
        <v>70135.3186263525</v>
      </c>
      <c r="C288" s="7">
        <v>70623.6942738307</v>
      </c>
      <c r="D288" s="7">
        <v>68977.691411907</v>
      </c>
      <c r="E288" s="7">
        <v>69122.3390056842</v>
      </c>
      <c r="F288" s="8">
        <v>3.280256171706E10</v>
      </c>
      <c r="G288" s="8">
        <v>1.36182832523373E12</v>
      </c>
    </row>
    <row r="289">
      <c r="A289" s="6">
        <v>45433.0</v>
      </c>
      <c r="B289" s="7">
        <v>71443.0634407286</v>
      </c>
      <c r="C289" s="7">
        <v>71946.462688481</v>
      </c>
      <c r="D289" s="7">
        <v>69191.1235320329</v>
      </c>
      <c r="E289" s="7">
        <v>70136.5314428893</v>
      </c>
      <c r="F289" s="8">
        <v>4.693200599029E10</v>
      </c>
      <c r="G289" s="8">
        <v>1.38177490749493E12</v>
      </c>
    </row>
    <row r="290">
      <c r="A290" s="6">
        <v>45432.0</v>
      </c>
      <c r="B290" s="7">
        <v>66278.7446711611</v>
      </c>
      <c r="C290" s="7">
        <v>71483.5662159473</v>
      </c>
      <c r="D290" s="7">
        <v>66086.1741180514</v>
      </c>
      <c r="E290" s="7">
        <v>71448.1951913786</v>
      </c>
      <c r="F290" s="8">
        <v>4.385065571706E10</v>
      </c>
      <c r="G290" s="8">
        <v>1.40750822312728E12</v>
      </c>
    </row>
    <row r="291">
      <c r="A291" s="6">
        <v>45431.0</v>
      </c>
      <c r="B291" s="7">
        <v>66937.9300740777</v>
      </c>
      <c r="C291" s="7">
        <v>67694.2987797957</v>
      </c>
      <c r="D291" s="7">
        <v>65937.1778059728</v>
      </c>
      <c r="E291" s="7">
        <v>66278.3700820502</v>
      </c>
      <c r="F291" s="8">
        <v>1.924909453772E10</v>
      </c>
      <c r="G291" s="8">
        <v>1.30573223028608E12</v>
      </c>
    </row>
    <row r="292">
      <c r="A292" s="6">
        <v>45430.0</v>
      </c>
      <c r="B292" s="7">
        <v>67066.2110427919</v>
      </c>
      <c r="C292" s="7">
        <v>67387.3303661433</v>
      </c>
      <c r="D292" s="7">
        <v>66663.4965205979</v>
      </c>
      <c r="E292" s="7">
        <v>66940.8044099749</v>
      </c>
      <c r="F292" s="8">
        <v>1.671227740588E10</v>
      </c>
      <c r="G292" s="8">
        <v>1.31874241529947E12</v>
      </c>
    </row>
    <row r="293">
      <c r="A293" s="6">
        <v>45429.0</v>
      </c>
      <c r="B293" s="7">
        <v>65231.298680324</v>
      </c>
      <c r="C293" s="7">
        <v>67459.459501861</v>
      </c>
      <c r="D293" s="7">
        <v>65119.3149767952</v>
      </c>
      <c r="E293" s="7">
        <v>67051.8749127217</v>
      </c>
      <c r="F293" s="8">
        <v>2.803127930972E10</v>
      </c>
      <c r="G293" s="8">
        <v>1.32118712152677E12</v>
      </c>
    </row>
    <row r="294">
      <c r="A294" s="6">
        <v>45428.0</v>
      </c>
      <c r="B294" s="7">
        <v>66256.1118170564</v>
      </c>
      <c r="C294" s="7">
        <v>66712.4293791061</v>
      </c>
      <c r="D294" s="7">
        <v>64613.0560461696</v>
      </c>
      <c r="E294" s="7">
        <v>65231.5803133093</v>
      </c>
      <c r="F294" s="8">
        <v>3.15730779938E10</v>
      </c>
      <c r="G294" s="8">
        <v>1.28500785622227E12</v>
      </c>
    </row>
    <row r="295">
      <c r="A295" s="6">
        <v>45427.0</v>
      </c>
      <c r="B295" s="7">
        <v>61553.9898466732</v>
      </c>
      <c r="C295" s="7">
        <v>66454.4499651706</v>
      </c>
      <c r="D295" s="7">
        <v>61330.4087797256</v>
      </c>
      <c r="E295" s="7">
        <v>66267.4914674742</v>
      </c>
      <c r="F295" s="8">
        <v>3.98151670735E10</v>
      </c>
      <c r="G295" s="8">
        <v>1.30516688930351E12</v>
      </c>
    </row>
    <row r="296">
      <c r="A296" s="6">
        <v>45426.0</v>
      </c>
      <c r="B296" s="7">
        <v>62900.7740072673</v>
      </c>
      <c r="C296" s="7">
        <v>63092.1251610829</v>
      </c>
      <c r="D296" s="7">
        <v>61123.7665334497</v>
      </c>
      <c r="E296" s="7">
        <v>61552.7901353372</v>
      </c>
      <c r="F296" s="8">
        <v>2.818627152717E10</v>
      </c>
      <c r="G296" s="8">
        <v>1.21251295920607E12</v>
      </c>
    </row>
    <row r="297">
      <c r="A297" s="6">
        <v>45425.0</v>
      </c>
      <c r="B297" s="7">
        <v>61451.2185129853</v>
      </c>
      <c r="C297" s="7">
        <v>63422.6603802151</v>
      </c>
      <c r="D297" s="7">
        <v>60769.8406689419</v>
      </c>
      <c r="E297" s="7">
        <v>62901.4474552226</v>
      </c>
      <c r="F297" s="8">
        <v>2.788918117946E10</v>
      </c>
      <c r="G297" s="8">
        <v>1.23901743357039E12</v>
      </c>
    </row>
    <row r="298">
      <c r="A298" s="6">
        <v>45424.0</v>
      </c>
      <c r="B298" s="7">
        <v>60793.5020253167</v>
      </c>
      <c r="C298" s="7">
        <v>61818.1548827464</v>
      </c>
      <c r="D298" s="7">
        <v>60632.6024448204</v>
      </c>
      <c r="E298" s="7">
        <v>61448.3946717975</v>
      </c>
      <c r="F298" s="8">
        <v>1.38004594047E10</v>
      </c>
      <c r="G298" s="8">
        <v>1.21043574536684E12</v>
      </c>
    </row>
    <row r="299">
      <c r="A299" s="6">
        <v>45423.0</v>
      </c>
      <c r="B299" s="7">
        <v>60793.3570069146</v>
      </c>
      <c r="C299" s="7">
        <v>61451.153731082</v>
      </c>
      <c r="D299" s="7">
        <v>60492.6253742997</v>
      </c>
      <c r="E299" s="7">
        <v>60793.7095993966</v>
      </c>
      <c r="F299" s="8">
        <v>1.384227296756E10</v>
      </c>
      <c r="G299" s="8">
        <v>1.19745301382878E12</v>
      </c>
    </row>
    <row r="300">
      <c r="A300" s="6">
        <v>45422.0</v>
      </c>
      <c r="B300" s="7">
        <v>63055.1909954148</v>
      </c>
      <c r="C300" s="7">
        <v>63446.742514866</v>
      </c>
      <c r="D300" s="7">
        <v>60208.7815474421</v>
      </c>
      <c r="E300" s="7">
        <v>60792.7767905692</v>
      </c>
      <c r="F300" s="8">
        <v>2.780495469422E10</v>
      </c>
      <c r="G300" s="8">
        <v>1.19742109816855E12</v>
      </c>
    </row>
    <row r="301">
      <c r="A301" s="6">
        <v>45421.0</v>
      </c>
      <c r="B301" s="7">
        <v>61191.2005309392</v>
      </c>
      <c r="C301" s="7">
        <v>63404.9153005351</v>
      </c>
      <c r="D301" s="7">
        <v>60648.0754241275</v>
      </c>
      <c r="E301" s="7">
        <v>63049.9592572275</v>
      </c>
      <c r="F301" s="8">
        <v>2.545333816085E10</v>
      </c>
      <c r="G301" s="8">
        <v>1.24194229319266E12</v>
      </c>
    </row>
    <row r="302">
      <c r="A302" s="6">
        <v>45420.0</v>
      </c>
      <c r="B302" s="7">
        <v>62332.6425081457</v>
      </c>
      <c r="C302" s="7">
        <v>62986.0842424385</v>
      </c>
      <c r="D302" s="7">
        <v>60877.1275241843</v>
      </c>
      <c r="E302" s="7">
        <v>61187.9414007209</v>
      </c>
      <c r="F302" s="8">
        <v>2.608817222201E10</v>
      </c>
      <c r="G302" s="8">
        <v>1.20520218209081E12</v>
      </c>
    </row>
    <row r="303">
      <c r="A303" s="6">
        <v>45419.0</v>
      </c>
      <c r="B303" s="7">
        <v>63162.7633988645</v>
      </c>
      <c r="C303" s="7">
        <v>64390.4567414101</v>
      </c>
      <c r="D303" s="7">
        <v>62285.9791810284</v>
      </c>
      <c r="E303" s="7">
        <v>62334.8183461472</v>
      </c>
      <c r="F303" s="8">
        <v>2.593073098156E10</v>
      </c>
      <c r="G303" s="8">
        <v>1.22765965766219E12</v>
      </c>
    </row>
    <row r="304">
      <c r="A304" s="6">
        <v>45418.0</v>
      </c>
      <c r="B304" s="7">
        <v>64038.3135554184</v>
      </c>
      <c r="C304" s="7">
        <v>65494.9017248</v>
      </c>
      <c r="D304" s="7">
        <v>62746.2384545471</v>
      </c>
      <c r="E304" s="7">
        <v>63161.9502576304</v>
      </c>
      <c r="F304" s="8">
        <v>2.869792869749E10</v>
      </c>
      <c r="G304" s="8">
        <v>1.24398487732917E12</v>
      </c>
    </row>
    <row r="305">
      <c r="A305" s="6">
        <v>45417.0</v>
      </c>
      <c r="B305" s="7">
        <v>63892.4549874494</v>
      </c>
      <c r="C305" s="7">
        <v>64610.8902147328</v>
      </c>
      <c r="D305" s="7">
        <v>62955.3064762918</v>
      </c>
      <c r="E305" s="7">
        <v>64031.1328085695</v>
      </c>
      <c r="F305" s="8">
        <v>1.829616480546E10</v>
      </c>
      <c r="G305" s="8">
        <v>1.26120391112178E12</v>
      </c>
    </row>
    <row r="306">
      <c r="A306" s="6">
        <v>45416.0</v>
      </c>
      <c r="B306" s="7">
        <v>62891.0305478435</v>
      </c>
      <c r="C306" s="7">
        <v>64494.9584257589</v>
      </c>
      <c r="D306" s="7">
        <v>62599.3531468395</v>
      </c>
      <c r="E306" s="7">
        <v>63891.4729184709</v>
      </c>
      <c r="F306" s="8">
        <v>2.062047799184E10</v>
      </c>
      <c r="G306" s="8">
        <v>1.25830478112306E12</v>
      </c>
    </row>
    <row r="307">
      <c r="A307" s="6">
        <v>45415.0</v>
      </c>
      <c r="B307" s="7">
        <v>59122.3008516113</v>
      </c>
      <c r="C307" s="7">
        <v>63320.5033894935</v>
      </c>
      <c r="D307" s="7">
        <v>58848.3120591606</v>
      </c>
      <c r="E307" s="7">
        <v>62889.8367440854</v>
      </c>
      <c r="F307" s="8">
        <v>3.31720230482E10</v>
      </c>
      <c r="G307" s="8">
        <v>1.23855432109473E12</v>
      </c>
    </row>
    <row r="308">
      <c r="A308" s="6">
        <v>45414.0</v>
      </c>
      <c r="B308" s="7">
        <v>58253.7047001798</v>
      </c>
      <c r="C308" s="7">
        <v>59602.2980278408</v>
      </c>
      <c r="D308" s="7">
        <v>56937.2041675081</v>
      </c>
      <c r="E308" s="7">
        <v>59123.432246675</v>
      </c>
      <c r="F308" s="8">
        <v>3.271181355909E10</v>
      </c>
      <c r="G308" s="8">
        <v>1.1643308175123E12</v>
      </c>
    </row>
    <row r="309">
      <c r="A309" s="6">
        <v>45413.0</v>
      </c>
      <c r="B309" s="7">
        <v>60609.4979456889</v>
      </c>
      <c r="C309" s="7">
        <v>60780.4996773697</v>
      </c>
      <c r="D309" s="7">
        <v>56555.2940546252</v>
      </c>
      <c r="E309" s="7">
        <v>58254.0098531432</v>
      </c>
      <c r="F309" s="8">
        <v>4.843978027106E10</v>
      </c>
      <c r="G309" s="8">
        <v>1.14718415745792E12</v>
      </c>
    </row>
    <row r="310">
      <c r="A310" s="6">
        <v>45412.0</v>
      </c>
      <c r="B310" s="7">
        <v>63839.419865918</v>
      </c>
      <c r="C310" s="7">
        <v>64703.332363219</v>
      </c>
      <c r="D310" s="7">
        <v>59120.0680465683</v>
      </c>
      <c r="E310" s="7">
        <v>60636.8567800147</v>
      </c>
      <c r="F310" s="8">
        <v>3.784084005721E10</v>
      </c>
      <c r="G310" s="8">
        <v>1.19354496210824E12</v>
      </c>
    </row>
    <row r="311">
      <c r="A311" s="6">
        <v>45411.0</v>
      </c>
      <c r="B311" s="7">
        <v>63106.3642006694</v>
      </c>
      <c r="C311" s="7">
        <v>64174.8777212994</v>
      </c>
      <c r="D311" s="7">
        <v>61795.4572006942</v>
      </c>
      <c r="E311" s="7">
        <v>63841.1201641904</v>
      </c>
      <c r="F311" s="8">
        <v>2.663591207323E10</v>
      </c>
      <c r="G311" s="8">
        <v>1.25712125956143E12</v>
      </c>
    </row>
    <row r="312">
      <c r="A312" s="6">
        <v>45410.0</v>
      </c>
      <c r="B312" s="7">
        <v>63423.5139265635</v>
      </c>
      <c r="C312" s="7">
        <v>64321.482807962</v>
      </c>
      <c r="D312" s="7">
        <v>62793.5987661365</v>
      </c>
      <c r="E312" s="7">
        <v>63113.2316825626</v>
      </c>
      <c r="F312" s="8">
        <v>1.733482799262E10</v>
      </c>
      <c r="G312" s="8">
        <v>1.24266111627387E12</v>
      </c>
    </row>
    <row r="313">
      <c r="A313" s="6">
        <v>45409.0</v>
      </c>
      <c r="B313" s="7">
        <v>63750.9901461159</v>
      </c>
      <c r="C313" s="7">
        <v>63898.3615918925</v>
      </c>
      <c r="D313" s="7">
        <v>62424.7206816789</v>
      </c>
      <c r="E313" s="7">
        <v>63419.141196433</v>
      </c>
      <c r="F313" s="8">
        <v>1.953078303896E10</v>
      </c>
      <c r="G313" s="8">
        <v>1.24887875507936E12</v>
      </c>
    </row>
    <row r="314">
      <c r="A314" s="6">
        <v>45408.0</v>
      </c>
      <c r="B314" s="7">
        <v>64485.3699318773</v>
      </c>
      <c r="C314" s="7">
        <v>64789.6575058214</v>
      </c>
      <c r="D314" s="7">
        <v>63322.3996366721</v>
      </c>
      <c r="E314" s="7">
        <v>63755.3213316848</v>
      </c>
      <c r="F314" s="8">
        <v>2.413937295015E10</v>
      </c>
      <c r="G314" s="8">
        <v>1.25529900787953E12</v>
      </c>
    </row>
    <row r="315">
      <c r="A315" s="6">
        <v>45407.0</v>
      </c>
      <c r="B315" s="7">
        <v>64275.0210186857</v>
      </c>
      <c r="C315" s="7">
        <v>65275.2075178735</v>
      </c>
      <c r="D315" s="7">
        <v>62783.6332731569</v>
      </c>
      <c r="E315" s="7">
        <v>64481.7066444767</v>
      </c>
      <c r="F315" s="8">
        <v>3.215578681601E10</v>
      </c>
      <c r="G315" s="8">
        <v>1.26973324875726E12</v>
      </c>
    </row>
    <row r="316">
      <c r="A316" s="6">
        <v>45406.0</v>
      </c>
      <c r="B316" s="7">
        <v>66408.7220661493</v>
      </c>
      <c r="C316" s="7">
        <v>67075.3696458104</v>
      </c>
      <c r="D316" s="7">
        <v>63589.8719293202</v>
      </c>
      <c r="E316" s="7">
        <v>64276.8974153965</v>
      </c>
      <c r="F316" s="8">
        <v>3.027665512002E10</v>
      </c>
      <c r="G316" s="8">
        <v>1.26556128045339E12</v>
      </c>
    </row>
    <row r="317">
      <c r="A317" s="6">
        <v>45405.0</v>
      </c>
      <c r="B317" s="7">
        <v>66839.8945118829</v>
      </c>
      <c r="C317" s="7">
        <v>67199.2419461881</v>
      </c>
      <c r="D317" s="7">
        <v>65864.8676587883</v>
      </c>
      <c r="E317" s="7">
        <v>66407.2717994139</v>
      </c>
      <c r="F317" s="8">
        <v>2.431097558348E10</v>
      </c>
      <c r="G317" s="8">
        <v>1.30751289586202E12</v>
      </c>
    </row>
    <row r="318">
      <c r="A318" s="6">
        <v>45404.0</v>
      </c>
      <c r="B318" s="7">
        <v>64935.6331696056</v>
      </c>
      <c r="C318" s="7">
        <v>67233.9570363906</v>
      </c>
      <c r="D318" s="7">
        <v>64548.1785840354</v>
      </c>
      <c r="E318" s="7">
        <v>66837.676090911</v>
      </c>
      <c r="F318" s="8">
        <v>2.82826866733E10</v>
      </c>
      <c r="G318" s="8">
        <v>1.31599497566926E12</v>
      </c>
    </row>
    <row r="319">
      <c r="A319" s="6">
        <v>45403.0</v>
      </c>
      <c r="B319" s="7">
        <v>64992.8166095876</v>
      </c>
      <c r="C319" s="7">
        <v>65723.2398284521</v>
      </c>
      <c r="D319" s="7">
        <v>64277.7214286576</v>
      </c>
      <c r="E319" s="7">
        <v>64926.643211728</v>
      </c>
      <c r="F319" s="8">
        <v>2.050664485302E10</v>
      </c>
      <c r="G319" s="8">
        <v>1.27829600866519E12</v>
      </c>
    </row>
    <row r="320">
      <c r="A320" s="6">
        <v>45402.0</v>
      </c>
      <c r="B320" s="7">
        <v>63851.1000364476</v>
      </c>
      <c r="C320" s="7">
        <v>65442.4589541453</v>
      </c>
      <c r="D320" s="7">
        <v>63172.4039086034</v>
      </c>
      <c r="E320" s="7">
        <v>64994.4400680992</v>
      </c>
      <c r="F320" s="8">
        <v>2.309748549481E10</v>
      </c>
      <c r="G320" s="8">
        <v>1.27956940942242E12</v>
      </c>
    </row>
    <row r="321">
      <c r="A321" s="6">
        <v>45401.0</v>
      </c>
      <c r="B321" s="7">
        <v>63510.7503198651</v>
      </c>
      <c r="C321" s="7">
        <v>65481.5970540573</v>
      </c>
      <c r="D321" s="7">
        <v>59651.3902645616</v>
      </c>
      <c r="E321" s="7">
        <v>63843.568502442</v>
      </c>
      <c r="F321" s="8">
        <v>4.992042540063E10</v>
      </c>
      <c r="G321" s="8">
        <v>1.25706374313506E12</v>
      </c>
    </row>
    <row r="322">
      <c r="A322" s="6">
        <v>45400.0</v>
      </c>
      <c r="B322" s="7">
        <v>61275.315409319</v>
      </c>
      <c r="C322" s="7">
        <v>64125.6864154228</v>
      </c>
      <c r="D322" s="7">
        <v>60833.4792210451</v>
      </c>
      <c r="E322" s="7">
        <v>63512.7534949431</v>
      </c>
      <c r="F322" s="8">
        <v>3.600630733472E10</v>
      </c>
      <c r="G322" s="8">
        <v>1.25030197276352E12</v>
      </c>
    </row>
    <row r="323">
      <c r="A323" s="6">
        <v>45399.0</v>
      </c>
      <c r="B323" s="7">
        <v>63831.8472221937</v>
      </c>
      <c r="C323" s="7">
        <v>64486.3647097877</v>
      </c>
      <c r="D323" s="7">
        <v>59768.58779218</v>
      </c>
      <c r="E323" s="7">
        <v>61276.6932586277</v>
      </c>
      <c r="F323" s="8">
        <v>4.191524704865E10</v>
      </c>
      <c r="G323" s="8">
        <v>1.2062401847907E12</v>
      </c>
    </row>
    <row r="324">
      <c r="A324" s="6">
        <v>45398.0</v>
      </c>
      <c r="B324" s="7">
        <v>63419.298487949</v>
      </c>
      <c r="C324" s="7">
        <v>64355.6692631642</v>
      </c>
      <c r="D324" s="7">
        <v>61716.4023286062</v>
      </c>
      <c r="E324" s="7">
        <v>63811.8639407202</v>
      </c>
      <c r="F324" s="8">
        <v>4.284752807804E10</v>
      </c>
      <c r="G324" s="8">
        <v>1.25651031619179E12</v>
      </c>
    </row>
    <row r="325">
      <c r="A325" s="6">
        <v>45397.0</v>
      </c>
      <c r="B325" s="7">
        <v>65739.6445392053</v>
      </c>
      <c r="C325" s="7">
        <v>66878.6469049673</v>
      </c>
      <c r="D325" s="7">
        <v>62332.0715244205</v>
      </c>
      <c r="E325" s="7">
        <v>63426.2100184061</v>
      </c>
      <c r="F325" s="8">
        <v>4.359591765369E10</v>
      </c>
      <c r="G325" s="8">
        <v>1.24832644564725E12</v>
      </c>
    </row>
    <row r="326">
      <c r="A326" s="6">
        <v>45396.0</v>
      </c>
      <c r="B326" s="7">
        <v>63836.2318365827</v>
      </c>
      <c r="C326" s="7">
        <v>65824.4270830711</v>
      </c>
      <c r="D326" s="7">
        <v>62205.8517191109</v>
      </c>
      <c r="E326" s="7">
        <v>65738.723886878</v>
      </c>
      <c r="F326" s="8">
        <v>4.9084320047E10</v>
      </c>
      <c r="G326" s="8">
        <v>1.29392215452065E12</v>
      </c>
    </row>
    <row r="327">
      <c r="A327" s="6">
        <v>45395.0</v>
      </c>
      <c r="B327" s="7">
        <v>67188.376427327</v>
      </c>
      <c r="C327" s="7">
        <v>67931.4293637379</v>
      </c>
      <c r="D327" s="7">
        <v>60919.10616167</v>
      </c>
      <c r="E327" s="7">
        <v>63821.4738846918</v>
      </c>
      <c r="F327" s="8">
        <v>5.286973818463E10</v>
      </c>
      <c r="G327" s="8">
        <v>1.25641430970184E12</v>
      </c>
    </row>
    <row r="328">
      <c r="A328" s="6">
        <v>45394.0</v>
      </c>
      <c r="B328" s="7">
        <v>70061.3796014563</v>
      </c>
      <c r="C328" s="7">
        <v>71222.7429794419</v>
      </c>
      <c r="D328" s="7">
        <v>65254.8343448545</v>
      </c>
      <c r="E328" s="7">
        <v>67195.8641789992</v>
      </c>
      <c r="F328" s="8">
        <v>4.412929940624E10</v>
      </c>
      <c r="G328" s="8">
        <v>1.3223188487629E12</v>
      </c>
    </row>
    <row r="329">
      <c r="A329" s="6">
        <v>45393.0</v>
      </c>
      <c r="B329" s="7">
        <v>70575.7321640038</v>
      </c>
      <c r="C329" s="7">
        <v>71256.2381299908</v>
      </c>
      <c r="D329" s="7">
        <v>69571.8149746539</v>
      </c>
      <c r="E329" s="7">
        <v>70060.607060739</v>
      </c>
      <c r="F329" s="8">
        <v>3.015338294104E10</v>
      </c>
      <c r="G329" s="8">
        <v>1.37880619902217E12</v>
      </c>
    </row>
    <row r="330">
      <c r="A330" s="6">
        <v>45392.0</v>
      </c>
      <c r="B330" s="7">
        <v>69140.2406434559</v>
      </c>
      <c r="C330" s="7">
        <v>71093.4331610893</v>
      </c>
      <c r="D330" s="7">
        <v>67503.5656131505</v>
      </c>
      <c r="E330" s="7">
        <v>70587.8794391434</v>
      </c>
      <c r="F330" s="8">
        <v>3.831860177443E10</v>
      </c>
      <c r="G330" s="8">
        <v>1.38886950213074E12</v>
      </c>
    </row>
    <row r="331">
      <c r="A331" s="6">
        <v>45391.0</v>
      </c>
      <c r="B331" s="7">
        <v>71632.5026622314</v>
      </c>
      <c r="C331" s="7">
        <v>71742.5063235516</v>
      </c>
      <c r="D331" s="7">
        <v>68212.9193016207</v>
      </c>
      <c r="E331" s="7">
        <v>69139.0158316976</v>
      </c>
      <c r="F331" s="8">
        <v>3.642690040913E10</v>
      </c>
      <c r="G331" s="8">
        <v>1.36055416976549E12</v>
      </c>
    </row>
    <row r="332">
      <c r="A332" s="6">
        <v>45390.0</v>
      </c>
      <c r="B332" s="7">
        <v>69362.5540045166</v>
      </c>
      <c r="C332" s="7">
        <v>72715.3596085505</v>
      </c>
      <c r="D332" s="7">
        <v>69064.2448983065</v>
      </c>
      <c r="E332" s="7">
        <v>71631.3569464587</v>
      </c>
      <c r="F332" s="8">
        <v>3.726143266909E10</v>
      </c>
      <c r="G332" s="8">
        <v>1.40952973178786E12</v>
      </c>
    </row>
    <row r="333">
      <c r="A333" s="6">
        <v>45389.0</v>
      </c>
      <c r="B333" s="7">
        <v>68897.1111298945</v>
      </c>
      <c r="C333" s="7">
        <v>70284.4262649904</v>
      </c>
      <c r="D333" s="7">
        <v>68851.6300899912</v>
      </c>
      <c r="E333" s="7">
        <v>69362.5512776015</v>
      </c>
      <c r="F333" s="8">
        <v>2.120493036878E10</v>
      </c>
      <c r="G333" s="8">
        <v>1.36479578558202E12</v>
      </c>
    </row>
    <row r="334">
      <c r="A334" s="6">
        <v>45388.0</v>
      </c>
      <c r="B334" s="7">
        <v>67840.573581488</v>
      </c>
      <c r="C334" s="7">
        <v>69629.6020485463</v>
      </c>
      <c r="D334" s="7">
        <v>67491.715235203</v>
      </c>
      <c r="E334" s="7">
        <v>68896.1099842787</v>
      </c>
      <c r="F334" s="8">
        <v>1.996778580897E10</v>
      </c>
      <c r="G334" s="8">
        <v>1.35556699009602E12</v>
      </c>
    </row>
    <row r="335">
      <c r="A335" s="6">
        <v>45387.0</v>
      </c>
      <c r="B335" s="7">
        <v>68515.7542604507</v>
      </c>
      <c r="C335" s="7">
        <v>68725.7583568213</v>
      </c>
      <c r="D335" s="7">
        <v>66011.4794922177</v>
      </c>
      <c r="E335" s="7">
        <v>67837.6425319939</v>
      </c>
      <c r="F335" s="8">
        <v>3.374823005584E10</v>
      </c>
      <c r="G335" s="8">
        <v>1.33471362591592E12</v>
      </c>
    </row>
    <row r="336">
      <c r="A336" s="6">
        <v>45386.0</v>
      </c>
      <c r="B336" s="7">
        <v>65975.6966672092</v>
      </c>
      <c r="C336" s="7">
        <v>69291.2548057891</v>
      </c>
      <c r="D336" s="7">
        <v>65113.7965341332</v>
      </c>
      <c r="E336" s="7">
        <v>68508.8418444563</v>
      </c>
      <c r="F336" s="8">
        <v>3.443952744154E10</v>
      </c>
      <c r="G336" s="8">
        <v>1.34793222157571E12</v>
      </c>
    </row>
    <row r="337">
      <c r="A337" s="6">
        <v>45385.0</v>
      </c>
      <c r="B337" s="7">
        <v>65446.671763903</v>
      </c>
      <c r="C337" s="7">
        <v>66914.322564305</v>
      </c>
      <c r="D337" s="7">
        <v>64559.8999476563</v>
      </c>
      <c r="E337" s="7">
        <v>65980.8086503925</v>
      </c>
      <c r="F337" s="8">
        <v>3.448801836747E10</v>
      </c>
      <c r="G337" s="8">
        <v>1.29790438560921E12</v>
      </c>
    </row>
    <row r="338">
      <c r="A338" s="6">
        <v>45384.0</v>
      </c>
      <c r="B338" s="7">
        <v>69705.0243224739</v>
      </c>
      <c r="C338" s="7">
        <v>69708.3812579704</v>
      </c>
      <c r="D338" s="7">
        <v>64586.5943036175</v>
      </c>
      <c r="E338" s="7">
        <v>65446.9742329379</v>
      </c>
      <c r="F338" s="8">
        <v>5.070524070924E10</v>
      </c>
      <c r="G338" s="8">
        <v>1.287439112104E12</v>
      </c>
    </row>
    <row r="339">
      <c r="A339" s="6">
        <v>45383.0</v>
      </c>
      <c r="B339" s="7">
        <v>71333.4847168797</v>
      </c>
      <c r="C339" s="7">
        <v>71342.0914544441</v>
      </c>
      <c r="D339" s="7">
        <v>68110.6960199927</v>
      </c>
      <c r="E339" s="7">
        <v>69702.1461134383</v>
      </c>
      <c r="F339" s="8">
        <v>3.487352735232E10</v>
      </c>
      <c r="G339" s="8">
        <v>1.37114139406327E12</v>
      </c>
    </row>
    <row r="340">
      <c r="A340" s="6">
        <v>45382.0</v>
      </c>
      <c r="B340" s="7">
        <v>69647.7790304267</v>
      </c>
      <c r="C340" s="7">
        <v>71377.77949815</v>
      </c>
      <c r="D340" s="7">
        <v>69624.8686769617</v>
      </c>
      <c r="E340" s="7">
        <v>71333.6479258644</v>
      </c>
      <c r="F340" s="8">
        <v>2.005094137283E10</v>
      </c>
      <c r="G340" s="8">
        <v>1.40310824433561E12</v>
      </c>
    </row>
    <row r="341">
      <c r="A341" s="6">
        <v>45381.0</v>
      </c>
      <c r="B341" s="7">
        <v>69893.4442882606</v>
      </c>
      <c r="C341" s="7">
        <v>70355.4947898488</v>
      </c>
      <c r="D341" s="7">
        <v>69601.0650591163</v>
      </c>
      <c r="E341" s="7">
        <v>69645.3057915427</v>
      </c>
      <c r="F341" s="8">
        <v>1.713024188257E10</v>
      </c>
      <c r="G341" s="8">
        <v>1.36989213646929E12</v>
      </c>
    </row>
    <row r="342">
      <c r="A342" s="6">
        <v>45380.0</v>
      </c>
      <c r="B342" s="7">
        <v>70744.7965151497</v>
      </c>
      <c r="C342" s="7">
        <v>70913.0957242694</v>
      </c>
      <c r="D342" s="7">
        <v>69076.6541876152</v>
      </c>
      <c r="E342" s="7">
        <v>69892.8290676804</v>
      </c>
      <c r="F342" s="8">
        <v>2.523085176256E10</v>
      </c>
      <c r="G342" s="8">
        <v>1.37465636430231E12</v>
      </c>
    </row>
    <row r="343">
      <c r="A343" s="6">
        <v>45379.0</v>
      </c>
      <c r="B343" s="7">
        <v>69452.7711054015</v>
      </c>
      <c r="C343" s="7">
        <v>71546.0195998392</v>
      </c>
      <c r="D343" s="7">
        <v>68895.5052267084</v>
      </c>
      <c r="E343" s="7">
        <v>70744.95206404</v>
      </c>
      <c r="F343" s="8">
        <v>3.437490061748E10</v>
      </c>
      <c r="G343" s="8">
        <v>1.39133614444354E12</v>
      </c>
    </row>
    <row r="344">
      <c r="A344" s="6">
        <v>45378.0</v>
      </c>
      <c r="B344" s="7">
        <v>69991.8965149852</v>
      </c>
      <c r="C344" s="7">
        <v>71727.6837626186</v>
      </c>
      <c r="D344" s="7">
        <v>68381.9258471035</v>
      </c>
      <c r="E344" s="7">
        <v>69455.3409809589</v>
      </c>
      <c r="F344" s="8">
        <v>4.082711330913E10</v>
      </c>
      <c r="G344" s="8">
        <v>1.36586034959474E12</v>
      </c>
    </row>
    <row r="345">
      <c r="A345" s="6">
        <v>45377.0</v>
      </c>
      <c r="B345" s="7">
        <v>69931.326350589</v>
      </c>
      <c r="C345" s="7">
        <v>71535.7408017335</v>
      </c>
      <c r="D345" s="7">
        <v>69335.612905687</v>
      </c>
      <c r="E345" s="7">
        <v>69987.8389025111</v>
      </c>
      <c r="F345" s="8">
        <v>3.601043736841E10</v>
      </c>
      <c r="G345" s="8">
        <v>1.37640331350046E12</v>
      </c>
    </row>
    <row r="346">
      <c r="A346" s="6">
        <v>45376.0</v>
      </c>
      <c r="B346" s="7">
        <v>67234.0975756782</v>
      </c>
      <c r="C346" s="7">
        <v>71162.5934370206</v>
      </c>
      <c r="D346" s="7">
        <v>66414.8322302473</v>
      </c>
      <c r="E346" s="7">
        <v>69958.8135820151</v>
      </c>
      <c r="F346" s="8">
        <v>4.270013952264E10</v>
      </c>
      <c r="G346" s="8">
        <v>1.37515009123661E12</v>
      </c>
    </row>
    <row r="347">
      <c r="A347" s="6">
        <v>45375.0</v>
      </c>
      <c r="B347" s="7">
        <v>64070.752131174</v>
      </c>
      <c r="C347" s="7">
        <v>67622.7608864492</v>
      </c>
      <c r="D347" s="7">
        <v>63825.8533377133</v>
      </c>
      <c r="E347" s="7">
        <v>67234.1723529876</v>
      </c>
      <c r="F347" s="8">
        <v>2.720663067306E10</v>
      </c>
      <c r="G347" s="8">
        <v>1.32205848448852E12</v>
      </c>
    </row>
    <row r="348">
      <c r="A348" s="6">
        <v>45374.0</v>
      </c>
      <c r="B348" s="7">
        <v>63802.7219633034</v>
      </c>
      <c r="C348" s="7">
        <v>65976.4015374461</v>
      </c>
      <c r="D348" s="7">
        <v>63038.4930847102</v>
      </c>
      <c r="E348" s="7">
        <v>64062.2023270844</v>
      </c>
      <c r="F348" s="8">
        <v>2.473896481232E10</v>
      </c>
      <c r="G348" s="8">
        <v>1.25978872909063E12</v>
      </c>
    </row>
    <row r="349">
      <c r="A349" s="6">
        <v>45373.0</v>
      </c>
      <c r="B349" s="7">
        <v>65489.9284596836</v>
      </c>
      <c r="C349" s="7">
        <v>66623.7492992082</v>
      </c>
      <c r="D349" s="7">
        <v>62355.3697078192</v>
      </c>
      <c r="E349" s="7">
        <v>63778.7625575478</v>
      </c>
      <c r="F349" s="8">
        <v>4.140111696403E10</v>
      </c>
      <c r="G349" s="8">
        <v>1.25445760069783E12</v>
      </c>
    </row>
    <row r="350">
      <c r="A350" s="6">
        <v>45372.0</v>
      </c>
      <c r="B350" s="7">
        <v>67911.5838668811</v>
      </c>
      <c r="C350" s="7">
        <v>68199.9904381971</v>
      </c>
      <c r="D350" s="7">
        <v>64580.9167386845</v>
      </c>
      <c r="E350" s="7">
        <v>65491.3899253579</v>
      </c>
      <c r="F350" s="8">
        <v>4.44803505649E10</v>
      </c>
      <c r="G350" s="8">
        <v>1.28757456197088E12</v>
      </c>
    </row>
    <row r="351">
      <c r="A351" s="6">
        <v>45371.0</v>
      </c>
      <c r="B351" s="7">
        <v>61930.15489599</v>
      </c>
      <c r="C351" s="7">
        <v>68115.2588663162</v>
      </c>
      <c r="D351" s="7">
        <v>60807.785959948</v>
      </c>
      <c r="E351" s="7">
        <v>67913.6730250434</v>
      </c>
      <c r="F351" s="8">
        <v>6.679263438218E10</v>
      </c>
      <c r="G351" s="8">
        <v>1.33513195955481E12</v>
      </c>
    </row>
    <row r="352">
      <c r="A352" s="6">
        <v>45370.0</v>
      </c>
      <c r="B352" s="7">
        <v>67556.1311558065</v>
      </c>
      <c r="C352" s="7">
        <v>68106.9274067598</v>
      </c>
      <c r="D352" s="7">
        <v>61536.1802464548</v>
      </c>
      <c r="E352" s="7">
        <v>61912.7731524471</v>
      </c>
      <c r="F352" s="8">
        <v>7.421584479411E10</v>
      </c>
      <c r="G352" s="8">
        <v>1.21747909366571E12</v>
      </c>
    </row>
    <row r="353">
      <c r="A353" s="6">
        <v>45369.0</v>
      </c>
      <c r="B353" s="7">
        <v>68371.3072649579</v>
      </c>
      <c r="C353" s="7">
        <v>68897.1344141915</v>
      </c>
      <c r="D353" s="7">
        <v>66594.2303507649</v>
      </c>
      <c r="E353" s="7">
        <v>67548.5915664071</v>
      </c>
      <c r="F353" s="8">
        <v>4.926157949209E10</v>
      </c>
      <c r="G353" s="8">
        <v>1.32801504845429E12</v>
      </c>
    </row>
    <row r="354">
      <c r="A354" s="6">
        <v>45368.0</v>
      </c>
      <c r="B354" s="7">
        <v>65316.3448826515</v>
      </c>
      <c r="C354" s="7">
        <v>68845.716235111</v>
      </c>
      <c r="D354" s="7">
        <v>64545.3181028634</v>
      </c>
      <c r="E354" s="7">
        <v>68390.6228032209</v>
      </c>
      <c r="F354" s="8">
        <v>4.471686431825E10</v>
      </c>
      <c r="G354" s="8">
        <v>1.34397820547265E12</v>
      </c>
    </row>
    <row r="355">
      <c r="A355" s="6">
        <v>45367.0</v>
      </c>
      <c r="B355" s="7">
        <v>69392.4875002576</v>
      </c>
      <c r="C355" s="7">
        <v>70046.2739253852</v>
      </c>
      <c r="D355" s="7">
        <v>64801.3955477261</v>
      </c>
      <c r="E355" s="7">
        <v>65315.1174741194</v>
      </c>
      <c r="F355" s="8">
        <v>4.684219837083E10</v>
      </c>
      <c r="G355" s="8">
        <v>1.2838702891699E12</v>
      </c>
    </row>
    <row r="356">
      <c r="A356" s="6">
        <v>45366.0</v>
      </c>
      <c r="B356" s="7">
        <v>71387.8732028734</v>
      </c>
      <c r="C356" s="7">
        <v>72357.1308820082</v>
      </c>
      <c r="D356" s="7">
        <v>65630.6940828298</v>
      </c>
      <c r="E356" s="7">
        <v>69403.7718321646</v>
      </c>
      <c r="F356" s="8">
        <v>7.832045397556E10</v>
      </c>
      <c r="G356" s="8">
        <v>1.36392884110655E12</v>
      </c>
    </row>
    <row r="357">
      <c r="A357" s="6">
        <v>45365.0</v>
      </c>
      <c r="B357" s="7">
        <v>73079.3733787985</v>
      </c>
      <c r="C357" s="7">
        <v>73750.07385038</v>
      </c>
      <c r="D357" s="7">
        <v>68563.0227681066</v>
      </c>
      <c r="E357" s="7">
        <v>71396.5898919832</v>
      </c>
      <c r="F357" s="8">
        <v>5.959460569801E10</v>
      </c>
      <c r="G357" s="8">
        <v>1.40309295386588E12</v>
      </c>
    </row>
    <row r="358">
      <c r="A358" s="6">
        <v>45364.0</v>
      </c>
      <c r="B358" s="7">
        <v>71482.1170682073</v>
      </c>
      <c r="C358" s="7">
        <v>73637.4747859581</v>
      </c>
      <c r="D358" s="7">
        <v>71334.092382423</v>
      </c>
      <c r="E358" s="7">
        <v>73083.5013282129</v>
      </c>
      <c r="F358" s="8">
        <v>4.821253692931E10</v>
      </c>
      <c r="G358" s="8">
        <v>1.43627182260571E12</v>
      </c>
    </row>
    <row r="359">
      <c r="A359" s="6">
        <v>45363.0</v>
      </c>
      <c r="B359" s="7">
        <v>72125.1216267045</v>
      </c>
      <c r="C359" s="7">
        <v>72825.6573705477</v>
      </c>
      <c r="D359" s="7">
        <v>68728.8543331391</v>
      </c>
      <c r="E359" s="7">
        <v>71481.2915939556</v>
      </c>
      <c r="F359" s="8">
        <v>6.255443452034E10</v>
      </c>
      <c r="G359" s="8">
        <v>1.40481031168006E12</v>
      </c>
    </row>
    <row r="360">
      <c r="A360" s="6">
        <v>45362.0</v>
      </c>
      <c r="B360" s="7">
        <v>69020.5497746578</v>
      </c>
      <c r="C360" s="7">
        <v>72850.7135799679</v>
      </c>
      <c r="D360" s="7">
        <v>67194.8861518091</v>
      </c>
      <c r="E360" s="7">
        <v>72123.9035465021</v>
      </c>
      <c r="F360" s="8">
        <v>6.571665676481E10</v>
      </c>
      <c r="G360" s="8">
        <v>1.41738074779566E12</v>
      </c>
    </row>
    <row r="361">
      <c r="A361" s="6">
        <v>45361.0</v>
      </c>
      <c r="B361" s="7">
        <v>68500.2558542071</v>
      </c>
      <c r="C361" s="7">
        <v>70005.1999005997</v>
      </c>
      <c r="D361" s="7">
        <v>68239.9803865003</v>
      </c>
      <c r="E361" s="7">
        <v>69019.7863638058</v>
      </c>
      <c r="F361" s="8">
        <v>3.568397753152E10</v>
      </c>
      <c r="G361" s="8">
        <v>1.35628449314736E12</v>
      </c>
    </row>
    <row r="362">
      <c r="A362" s="6">
        <v>45360.0</v>
      </c>
      <c r="B362" s="7">
        <v>68299.2597262835</v>
      </c>
      <c r="C362" s="7">
        <v>68673.0580341934</v>
      </c>
      <c r="D362" s="7">
        <v>68053.1252189707</v>
      </c>
      <c r="E362" s="7">
        <v>68498.8813040087</v>
      </c>
      <c r="F362" s="8">
        <v>2.160965037903E10</v>
      </c>
      <c r="G362" s="8">
        <v>1.34601461497761E12</v>
      </c>
    </row>
    <row r="363">
      <c r="A363" s="6">
        <v>45359.0</v>
      </c>
      <c r="B363" s="7">
        <v>66938.093484834</v>
      </c>
      <c r="C363" s="7">
        <v>70083.0516244158</v>
      </c>
      <c r="D363" s="7">
        <v>66230.4521398548</v>
      </c>
      <c r="E363" s="7">
        <v>68300.0956913071</v>
      </c>
      <c r="F363" s="8">
        <v>5.920288117224E10</v>
      </c>
      <c r="G363" s="8">
        <v>1.34199289397051E12</v>
      </c>
    </row>
    <row r="364">
      <c r="A364" s="6">
        <v>45358.0</v>
      </c>
      <c r="B364" s="7">
        <v>66099.7416524941</v>
      </c>
      <c r="C364" s="7">
        <v>68029.9186923244</v>
      </c>
      <c r="D364" s="7">
        <v>65655.5342002876</v>
      </c>
      <c r="E364" s="7">
        <v>66925.4832022114</v>
      </c>
      <c r="F364" s="8">
        <v>4.698954315921E10</v>
      </c>
      <c r="G364" s="8">
        <v>1.31518205607144E12</v>
      </c>
    </row>
    <row r="365">
      <c r="A365" s="6">
        <v>45357.0</v>
      </c>
      <c r="B365" s="7">
        <v>63776.0514257971</v>
      </c>
      <c r="C365" s="7">
        <v>67637.9298587807</v>
      </c>
      <c r="D365" s="7">
        <v>62848.6715193177</v>
      </c>
      <c r="E365" s="7">
        <v>66106.8027872293</v>
      </c>
      <c r="F365" s="8">
        <v>6.875022907349E10</v>
      </c>
      <c r="G365" s="8">
        <v>1.29863518434989E12</v>
      </c>
    </row>
    <row r="366">
      <c r="A366" s="17"/>
      <c r="B366" s="18"/>
      <c r="C366" s="18"/>
      <c r="D366" s="18"/>
      <c r="E366" s="18"/>
      <c r="F366" s="19"/>
      <c r="G366" s="19"/>
    </row>
    <row r="367">
      <c r="A367" s="17"/>
      <c r="B367" s="18"/>
      <c r="C367" s="18"/>
      <c r="D367" s="18"/>
      <c r="E367" s="18"/>
      <c r="F367" s="19"/>
      <c r="G367" s="19"/>
    </row>
    <row r="368">
      <c r="A368" s="17"/>
      <c r="B368" s="18"/>
      <c r="C368" s="18"/>
      <c r="D368" s="18"/>
      <c r="E368" s="18"/>
      <c r="F368" s="19"/>
      <c r="G368" s="19"/>
    </row>
    <row r="369">
      <c r="A369" s="17"/>
      <c r="B369" s="18"/>
      <c r="C369" s="18"/>
      <c r="D369" s="18"/>
      <c r="E369" s="18"/>
      <c r="F369" s="19"/>
      <c r="G369" s="19"/>
    </row>
    <row r="370">
      <c r="A370" s="17"/>
      <c r="B370" s="18"/>
      <c r="C370" s="18"/>
      <c r="D370" s="18"/>
      <c r="E370" s="18"/>
      <c r="F370" s="19"/>
      <c r="G370" s="19"/>
    </row>
    <row r="371">
      <c r="A371" s="17"/>
      <c r="B371" s="18"/>
      <c r="C371" s="18"/>
      <c r="D371" s="18"/>
      <c r="E371" s="18"/>
      <c r="F371" s="19"/>
      <c r="G371" s="19"/>
    </row>
    <row r="372">
      <c r="A372" s="17"/>
      <c r="B372" s="18"/>
      <c r="C372" s="18"/>
      <c r="D372" s="18"/>
      <c r="E372" s="18"/>
      <c r="F372" s="19"/>
      <c r="G372" s="19"/>
    </row>
    <row r="373">
      <c r="A373" s="17"/>
      <c r="B373" s="18"/>
      <c r="C373" s="18"/>
      <c r="D373" s="18"/>
      <c r="E373" s="18"/>
      <c r="F373" s="19"/>
      <c r="G373" s="19"/>
    </row>
    <row r="374">
      <c r="A374" s="17"/>
      <c r="B374" s="18"/>
      <c r="C374" s="18"/>
      <c r="D374" s="18"/>
      <c r="E374" s="18"/>
      <c r="F374" s="19"/>
      <c r="G374" s="19"/>
    </row>
    <row r="375">
      <c r="A375" s="17"/>
      <c r="B375" s="18"/>
      <c r="C375" s="18"/>
      <c r="D375" s="18"/>
      <c r="E375" s="18"/>
      <c r="F375" s="19"/>
      <c r="G375" s="19"/>
    </row>
    <row r="376">
      <c r="A376" s="17"/>
      <c r="B376" s="18"/>
      <c r="C376" s="18"/>
      <c r="D376" s="18"/>
      <c r="E376" s="18"/>
      <c r="F376" s="19"/>
      <c r="G376" s="19"/>
    </row>
    <row r="377">
      <c r="A377" s="17"/>
      <c r="B377" s="18"/>
      <c r="C377" s="18"/>
      <c r="D377" s="18"/>
      <c r="E377" s="18"/>
      <c r="F377" s="19"/>
      <c r="G377" s="19"/>
    </row>
    <row r="378">
      <c r="A378" s="17"/>
      <c r="B378" s="18"/>
      <c r="C378" s="18"/>
      <c r="D378" s="18"/>
      <c r="E378" s="18"/>
      <c r="F378" s="19"/>
      <c r="G378" s="19"/>
    </row>
    <row r="379">
      <c r="A379" s="17"/>
      <c r="B379" s="18"/>
      <c r="C379" s="18"/>
      <c r="D379" s="18"/>
      <c r="E379" s="18"/>
      <c r="F379" s="19"/>
      <c r="G379" s="19"/>
    </row>
    <row r="380">
      <c r="A380" s="17"/>
      <c r="B380" s="18"/>
      <c r="C380" s="18"/>
      <c r="D380" s="18"/>
      <c r="E380" s="18"/>
      <c r="F380" s="19"/>
      <c r="G380" s="19"/>
    </row>
    <row r="381">
      <c r="A381" s="17"/>
      <c r="B381" s="18"/>
      <c r="C381" s="18"/>
      <c r="D381" s="18"/>
      <c r="E381" s="18"/>
      <c r="F381" s="19"/>
      <c r="G381" s="19"/>
    </row>
    <row r="382">
      <c r="A382" s="17"/>
      <c r="B382" s="18"/>
      <c r="C382" s="18"/>
      <c r="D382" s="18"/>
      <c r="E382" s="18"/>
      <c r="F382" s="19"/>
      <c r="G382" s="19"/>
    </row>
    <row r="383">
      <c r="A383" s="17"/>
      <c r="B383" s="18"/>
      <c r="C383" s="18"/>
      <c r="D383" s="18"/>
      <c r="E383" s="18"/>
      <c r="F383" s="19"/>
      <c r="G383" s="19"/>
    </row>
    <row r="384">
      <c r="A384" s="17"/>
      <c r="B384" s="18"/>
      <c r="C384" s="18"/>
      <c r="D384" s="18"/>
      <c r="E384" s="18"/>
      <c r="F384" s="19"/>
      <c r="G384" s="19"/>
    </row>
    <row r="385">
      <c r="A385" s="17"/>
      <c r="B385" s="18"/>
      <c r="C385" s="18"/>
      <c r="D385" s="18"/>
      <c r="E385" s="18"/>
      <c r="F385" s="19"/>
      <c r="G385" s="19"/>
    </row>
    <row r="386">
      <c r="A386" s="17"/>
      <c r="B386" s="18"/>
      <c r="C386" s="18"/>
      <c r="D386" s="18"/>
      <c r="E386" s="18"/>
      <c r="F386" s="19"/>
      <c r="G386" s="19"/>
    </row>
    <row r="387">
      <c r="A387" s="17"/>
      <c r="B387" s="18"/>
      <c r="C387" s="18"/>
      <c r="D387" s="18"/>
      <c r="E387" s="18"/>
      <c r="F387" s="19"/>
      <c r="G387" s="19"/>
    </row>
    <row r="388">
      <c r="A388" s="17"/>
      <c r="B388" s="18"/>
      <c r="C388" s="18"/>
      <c r="D388" s="18"/>
      <c r="E388" s="18"/>
      <c r="F388" s="19"/>
      <c r="G388" s="19"/>
    </row>
    <row r="389">
      <c r="A389" s="17"/>
      <c r="B389" s="18"/>
      <c r="C389" s="18"/>
      <c r="D389" s="18"/>
      <c r="E389" s="18"/>
      <c r="F389" s="19"/>
      <c r="G389" s="19"/>
    </row>
    <row r="390">
      <c r="A390" s="17"/>
      <c r="B390" s="18"/>
      <c r="C390" s="18"/>
      <c r="D390" s="18"/>
      <c r="E390" s="18"/>
      <c r="F390" s="19"/>
      <c r="G390" s="19"/>
    </row>
    <row r="391">
      <c r="A391" s="17"/>
      <c r="B391" s="18"/>
      <c r="C391" s="18"/>
      <c r="D391" s="18"/>
      <c r="E391" s="18"/>
      <c r="F391" s="19"/>
      <c r="G391" s="19"/>
    </row>
    <row r="392">
      <c r="A392" s="17"/>
      <c r="B392" s="18"/>
      <c r="C392" s="18"/>
      <c r="D392" s="18"/>
      <c r="E392" s="18"/>
      <c r="F392" s="19"/>
      <c r="G392" s="19"/>
    </row>
    <row r="393">
      <c r="A393" s="17"/>
      <c r="B393" s="18"/>
      <c r="C393" s="18"/>
      <c r="D393" s="18"/>
      <c r="E393" s="18"/>
      <c r="F393" s="19"/>
      <c r="G393" s="19"/>
    </row>
    <row r="394">
      <c r="A394" s="17"/>
      <c r="B394" s="18"/>
      <c r="C394" s="18"/>
      <c r="D394" s="18"/>
      <c r="E394" s="18"/>
      <c r="F394" s="19"/>
      <c r="G394" s="19"/>
    </row>
    <row r="395">
      <c r="A395" s="17"/>
      <c r="B395" s="18"/>
      <c r="C395" s="18"/>
      <c r="D395" s="18"/>
      <c r="E395" s="18"/>
      <c r="F395" s="19"/>
      <c r="G395" s="19"/>
    </row>
    <row r="396">
      <c r="A396" s="17"/>
      <c r="B396" s="18"/>
      <c r="C396" s="18"/>
      <c r="D396" s="18"/>
      <c r="E396" s="18"/>
      <c r="F396" s="19"/>
      <c r="G396" s="19"/>
    </row>
    <row r="397">
      <c r="A397" s="17"/>
      <c r="B397" s="18"/>
      <c r="C397" s="18"/>
      <c r="D397" s="18"/>
      <c r="E397" s="18"/>
      <c r="F397" s="19"/>
      <c r="G397" s="19"/>
    </row>
    <row r="398">
      <c r="A398" s="17"/>
      <c r="B398" s="18"/>
      <c r="C398" s="18"/>
      <c r="D398" s="18"/>
      <c r="E398" s="18"/>
      <c r="F398" s="19"/>
      <c r="G398" s="19"/>
    </row>
    <row r="399">
      <c r="A399" s="17"/>
      <c r="B399" s="18"/>
      <c r="C399" s="18"/>
      <c r="D399" s="18"/>
      <c r="E399" s="18"/>
      <c r="F399" s="19"/>
      <c r="G399" s="19"/>
    </row>
    <row r="400">
      <c r="A400" s="17"/>
      <c r="B400" s="18"/>
      <c r="C400" s="18"/>
      <c r="D400" s="18"/>
      <c r="E400" s="18"/>
      <c r="F400" s="19"/>
      <c r="G400" s="19"/>
    </row>
    <row r="401">
      <c r="A401" s="17"/>
      <c r="B401" s="18"/>
      <c r="C401" s="18"/>
      <c r="D401" s="18"/>
      <c r="E401" s="18"/>
      <c r="F401" s="19"/>
      <c r="G401" s="19"/>
    </row>
    <row r="402">
      <c r="A402" s="17"/>
      <c r="B402" s="18"/>
      <c r="C402" s="18"/>
      <c r="D402" s="18"/>
      <c r="E402" s="18"/>
      <c r="F402" s="19"/>
      <c r="G402" s="19"/>
    </row>
    <row r="403">
      <c r="A403" s="17"/>
      <c r="B403" s="18"/>
      <c r="C403" s="18"/>
      <c r="D403" s="18"/>
      <c r="E403" s="18"/>
      <c r="F403" s="19"/>
      <c r="G403" s="19"/>
    </row>
    <row r="404">
      <c r="A404" s="17"/>
      <c r="B404" s="18"/>
      <c r="C404" s="18"/>
      <c r="D404" s="18"/>
      <c r="E404" s="18"/>
      <c r="F404" s="19"/>
      <c r="G404" s="19"/>
    </row>
    <row r="405">
      <c r="A405" s="17"/>
      <c r="B405" s="18"/>
      <c r="C405" s="18"/>
      <c r="D405" s="18"/>
      <c r="E405" s="18"/>
      <c r="F405" s="19"/>
      <c r="G405" s="19"/>
    </row>
    <row r="406">
      <c r="A406" s="17"/>
      <c r="B406" s="18"/>
      <c r="C406" s="18"/>
      <c r="D406" s="18"/>
      <c r="E406" s="18"/>
      <c r="F406" s="19"/>
      <c r="G406" s="19"/>
    </row>
    <row r="407">
      <c r="A407" s="17"/>
      <c r="B407" s="18"/>
      <c r="C407" s="18"/>
      <c r="D407" s="18"/>
      <c r="E407" s="18"/>
      <c r="F407" s="19"/>
      <c r="G407" s="19"/>
    </row>
    <row r="408">
      <c r="A408" s="17"/>
      <c r="B408" s="18"/>
      <c r="C408" s="18"/>
      <c r="D408" s="18"/>
      <c r="E408" s="18"/>
      <c r="F408" s="19"/>
      <c r="G408" s="19"/>
    </row>
    <row r="409">
      <c r="A409" s="17"/>
      <c r="B409" s="18"/>
      <c r="C409" s="18"/>
      <c r="D409" s="18"/>
      <c r="E409" s="18"/>
      <c r="F409" s="19"/>
      <c r="G409" s="19"/>
    </row>
    <row r="410">
      <c r="A410" s="17"/>
      <c r="B410" s="18"/>
      <c r="C410" s="18"/>
      <c r="D410" s="18"/>
      <c r="E410" s="18"/>
      <c r="F410" s="19"/>
      <c r="G410" s="19"/>
    </row>
    <row r="411">
      <c r="A411" s="17"/>
      <c r="B411" s="18"/>
      <c r="C411" s="18"/>
      <c r="D411" s="18"/>
      <c r="E411" s="18"/>
      <c r="F411" s="19"/>
      <c r="G411" s="19"/>
    </row>
    <row r="412">
      <c r="A412" s="17"/>
      <c r="B412" s="18"/>
      <c r="C412" s="18"/>
      <c r="D412" s="18"/>
      <c r="E412" s="18"/>
      <c r="F412" s="19"/>
      <c r="G412" s="19"/>
    </row>
    <row r="413">
      <c r="A413" s="17"/>
      <c r="B413" s="18"/>
      <c r="C413" s="18"/>
      <c r="D413" s="18"/>
      <c r="E413" s="18"/>
      <c r="F413" s="19"/>
      <c r="G413" s="19"/>
    </row>
    <row r="414">
      <c r="A414" s="17"/>
      <c r="B414" s="18"/>
      <c r="C414" s="18"/>
      <c r="D414" s="18"/>
      <c r="E414" s="18"/>
      <c r="F414" s="19"/>
      <c r="G414" s="19"/>
    </row>
    <row r="415">
      <c r="A415" s="17"/>
      <c r="B415" s="18"/>
      <c r="C415" s="18"/>
      <c r="D415" s="18"/>
      <c r="E415" s="18"/>
      <c r="F415" s="19"/>
      <c r="G415" s="19"/>
    </row>
    <row r="416">
      <c r="A416" s="17"/>
      <c r="B416" s="18"/>
      <c r="C416" s="18"/>
      <c r="D416" s="18"/>
      <c r="E416" s="18"/>
      <c r="F416" s="19"/>
      <c r="G416" s="19"/>
    </row>
    <row r="417">
      <c r="A417" s="17"/>
      <c r="B417" s="18"/>
      <c r="C417" s="18"/>
      <c r="D417" s="18"/>
      <c r="E417" s="18"/>
      <c r="F417" s="19"/>
      <c r="G417" s="19"/>
    </row>
    <row r="418">
      <c r="A418" s="17"/>
      <c r="B418" s="18"/>
      <c r="C418" s="18"/>
      <c r="D418" s="18"/>
      <c r="E418" s="18"/>
      <c r="F418" s="19"/>
      <c r="G418" s="19"/>
    </row>
    <row r="419">
      <c r="A419" s="17"/>
      <c r="B419" s="18"/>
      <c r="C419" s="18"/>
      <c r="D419" s="18"/>
      <c r="E419" s="18"/>
      <c r="F419" s="19"/>
      <c r="G419" s="19"/>
    </row>
    <row r="420">
      <c r="A420" s="17"/>
      <c r="B420" s="18"/>
      <c r="C420" s="18"/>
      <c r="D420" s="18"/>
      <c r="E420" s="18"/>
      <c r="F420" s="19"/>
      <c r="G420" s="19"/>
    </row>
    <row r="421">
      <c r="A421" s="17"/>
      <c r="B421" s="18"/>
      <c r="C421" s="18"/>
      <c r="D421" s="18"/>
      <c r="E421" s="18"/>
      <c r="F421" s="19"/>
      <c r="G421" s="19"/>
    </row>
    <row r="422">
      <c r="A422" s="17"/>
      <c r="B422" s="18"/>
      <c r="C422" s="18"/>
      <c r="D422" s="18"/>
      <c r="E422" s="18"/>
      <c r="F422" s="19"/>
      <c r="G422" s="19"/>
    </row>
    <row r="423">
      <c r="A423" s="17"/>
      <c r="B423" s="18"/>
      <c r="C423" s="18"/>
      <c r="D423" s="18"/>
      <c r="E423" s="18"/>
      <c r="F423" s="19"/>
      <c r="G423" s="19"/>
    </row>
    <row r="424">
      <c r="A424" s="17"/>
      <c r="B424" s="18"/>
      <c r="C424" s="18"/>
      <c r="D424" s="18"/>
      <c r="E424" s="18"/>
      <c r="F424" s="19"/>
      <c r="G424" s="19"/>
    </row>
    <row r="425">
      <c r="A425" s="17"/>
      <c r="B425" s="18"/>
      <c r="C425" s="18"/>
      <c r="D425" s="18"/>
      <c r="E425" s="18"/>
      <c r="F425" s="19"/>
      <c r="G425" s="19"/>
    </row>
    <row r="426">
      <c r="A426" s="17"/>
      <c r="B426" s="18"/>
      <c r="C426" s="18"/>
      <c r="D426" s="18"/>
      <c r="E426" s="18"/>
      <c r="F426" s="19"/>
      <c r="G426" s="19"/>
    </row>
    <row r="427">
      <c r="A427" s="17"/>
      <c r="B427" s="18"/>
      <c r="C427" s="18"/>
      <c r="D427" s="18"/>
      <c r="E427" s="18"/>
      <c r="F427" s="19"/>
      <c r="G427" s="19"/>
    </row>
    <row r="428">
      <c r="A428" s="17"/>
      <c r="B428" s="18"/>
      <c r="C428" s="18"/>
      <c r="D428" s="18"/>
      <c r="E428" s="18"/>
      <c r="F428" s="19"/>
      <c r="G428" s="19"/>
    </row>
    <row r="429">
      <c r="A429" s="17"/>
      <c r="B429" s="18"/>
      <c r="C429" s="18"/>
      <c r="D429" s="18"/>
      <c r="E429" s="18"/>
      <c r="F429" s="19"/>
      <c r="G429" s="19"/>
    </row>
    <row r="430">
      <c r="A430" s="17"/>
      <c r="B430" s="18"/>
      <c r="C430" s="18"/>
      <c r="D430" s="18"/>
      <c r="E430" s="18"/>
      <c r="F430" s="19"/>
      <c r="G430" s="19"/>
    </row>
    <row r="431">
      <c r="A431" s="17"/>
      <c r="B431" s="18"/>
      <c r="C431" s="18"/>
      <c r="D431" s="18"/>
      <c r="E431" s="18"/>
      <c r="F431" s="19"/>
      <c r="G431" s="19"/>
    </row>
    <row r="432">
      <c r="A432" s="17"/>
      <c r="B432" s="18"/>
      <c r="C432" s="18"/>
      <c r="D432" s="18"/>
      <c r="E432" s="18"/>
      <c r="F432" s="19"/>
      <c r="G432" s="19"/>
    </row>
    <row r="433">
      <c r="A433" s="17"/>
      <c r="B433" s="18"/>
      <c r="C433" s="18"/>
      <c r="D433" s="18"/>
      <c r="E433" s="18"/>
      <c r="F433" s="19"/>
      <c r="G433" s="19"/>
    </row>
    <row r="434">
      <c r="A434" s="17"/>
      <c r="B434" s="18"/>
      <c r="C434" s="18"/>
      <c r="D434" s="18"/>
      <c r="E434" s="18"/>
      <c r="F434" s="19"/>
      <c r="G434" s="19"/>
    </row>
    <row r="435">
      <c r="A435" s="17"/>
      <c r="B435" s="18"/>
      <c r="C435" s="18"/>
      <c r="D435" s="18"/>
      <c r="E435" s="18"/>
      <c r="F435" s="19"/>
      <c r="G435" s="19"/>
    </row>
    <row r="436">
      <c r="A436" s="17"/>
      <c r="B436" s="18"/>
      <c r="C436" s="18"/>
      <c r="D436" s="18"/>
      <c r="E436" s="18"/>
      <c r="F436" s="19"/>
      <c r="G436" s="19"/>
    </row>
    <row r="437">
      <c r="A437" s="17"/>
      <c r="B437" s="18"/>
      <c r="C437" s="18"/>
      <c r="D437" s="18"/>
      <c r="E437" s="18"/>
      <c r="F437" s="19"/>
      <c r="G437" s="19"/>
    </row>
    <row r="438">
      <c r="A438" s="17"/>
      <c r="B438" s="18"/>
      <c r="C438" s="18"/>
      <c r="D438" s="18"/>
      <c r="E438" s="18"/>
      <c r="F438" s="19"/>
      <c r="G438" s="19"/>
    </row>
    <row r="439">
      <c r="A439" s="17"/>
      <c r="B439" s="18"/>
      <c r="C439" s="18"/>
      <c r="D439" s="18"/>
      <c r="E439" s="18"/>
      <c r="F439" s="19"/>
      <c r="G439" s="19"/>
    </row>
    <row r="440">
      <c r="A440" s="17"/>
      <c r="B440" s="18"/>
      <c r="C440" s="18"/>
      <c r="D440" s="18"/>
      <c r="E440" s="18"/>
      <c r="F440" s="19"/>
      <c r="G440" s="19"/>
    </row>
    <row r="441">
      <c r="A441" s="17"/>
      <c r="B441" s="18"/>
      <c r="C441" s="18"/>
      <c r="D441" s="18"/>
      <c r="E441" s="18"/>
      <c r="F441" s="19"/>
      <c r="G441" s="19"/>
    </row>
    <row r="442">
      <c r="A442" s="17"/>
      <c r="B442" s="18"/>
      <c r="C442" s="18"/>
      <c r="D442" s="18"/>
      <c r="E442" s="18"/>
      <c r="F442" s="19"/>
      <c r="G442" s="19"/>
    </row>
    <row r="443">
      <c r="A443" s="17"/>
      <c r="B443" s="18"/>
      <c r="C443" s="18"/>
      <c r="D443" s="18"/>
      <c r="E443" s="18"/>
      <c r="F443" s="19"/>
      <c r="G443" s="19"/>
    </row>
    <row r="444">
      <c r="A444" s="17"/>
      <c r="B444" s="18"/>
      <c r="C444" s="18"/>
      <c r="D444" s="18"/>
      <c r="E444" s="18"/>
      <c r="F444" s="19"/>
      <c r="G444" s="19"/>
    </row>
    <row r="445">
      <c r="A445" s="17"/>
      <c r="B445" s="18"/>
      <c r="C445" s="18"/>
      <c r="D445" s="18"/>
      <c r="E445" s="18"/>
      <c r="F445" s="19"/>
      <c r="G445" s="19"/>
    </row>
    <row r="446">
      <c r="A446" s="17"/>
      <c r="B446" s="18"/>
      <c r="C446" s="18"/>
      <c r="D446" s="18"/>
      <c r="E446" s="18"/>
      <c r="F446" s="19"/>
      <c r="G446" s="19"/>
    </row>
    <row r="447">
      <c r="A447" s="17"/>
      <c r="B447" s="18"/>
      <c r="C447" s="18"/>
      <c r="D447" s="18"/>
      <c r="E447" s="18"/>
      <c r="F447" s="19"/>
      <c r="G447" s="19"/>
    </row>
    <row r="448">
      <c r="A448" s="17"/>
      <c r="B448" s="18"/>
      <c r="C448" s="18"/>
      <c r="D448" s="18"/>
      <c r="E448" s="18"/>
      <c r="F448" s="19"/>
      <c r="G448" s="19"/>
    </row>
    <row r="449">
      <c r="A449" s="17"/>
      <c r="B449" s="18"/>
      <c r="C449" s="18"/>
      <c r="D449" s="18"/>
      <c r="E449" s="18"/>
      <c r="F449" s="19"/>
      <c r="G449" s="19"/>
    </row>
    <row r="450">
      <c r="A450" s="17"/>
      <c r="B450" s="18"/>
      <c r="C450" s="18"/>
      <c r="D450" s="18"/>
      <c r="E450" s="18"/>
      <c r="F450" s="19"/>
      <c r="G450" s="19"/>
    </row>
    <row r="451">
      <c r="A451" s="17"/>
      <c r="B451" s="18"/>
      <c r="C451" s="18"/>
      <c r="D451" s="18"/>
      <c r="E451" s="18"/>
      <c r="F451" s="19"/>
      <c r="G451" s="19"/>
    </row>
    <row r="452">
      <c r="A452" s="17"/>
      <c r="B452" s="18"/>
      <c r="C452" s="18"/>
      <c r="D452" s="18"/>
      <c r="E452" s="18"/>
      <c r="F452" s="19"/>
      <c r="G452" s="19"/>
    </row>
    <row r="453">
      <c r="A453" s="17"/>
      <c r="B453" s="18"/>
      <c r="C453" s="18"/>
      <c r="D453" s="18"/>
      <c r="E453" s="18"/>
      <c r="F453" s="19"/>
      <c r="G453" s="19"/>
    </row>
    <row r="454">
      <c r="A454" s="17"/>
      <c r="B454" s="18"/>
      <c r="C454" s="18"/>
      <c r="D454" s="18"/>
      <c r="E454" s="18"/>
      <c r="F454" s="19"/>
      <c r="G454" s="19"/>
    </row>
    <row r="455">
      <c r="A455" s="17"/>
      <c r="B455" s="18"/>
      <c r="C455" s="18"/>
      <c r="D455" s="18"/>
      <c r="E455" s="18"/>
      <c r="F455" s="19"/>
      <c r="G455" s="19"/>
    </row>
    <row r="456">
      <c r="A456" s="17"/>
      <c r="B456" s="18"/>
      <c r="C456" s="18"/>
      <c r="D456" s="18"/>
      <c r="E456" s="18"/>
      <c r="F456" s="19"/>
      <c r="G456" s="19"/>
    </row>
    <row r="457">
      <c r="A457" s="17"/>
      <c r="B457" s="18"/>
      <c r="C457" s="18"/>
      <c r="D457" s="18"/>
      <c r="E457" s="18"/>
      <c r="F457" s="19"/>
      <c r="G457" s="19"/>
    </row>
    <row r="458">
      <c r="A458" s="17"/>
      <c r="B458" s="18"/>
      <c r="C458" s="18"/>
      <c r="D458" s="18"/>
      <c r="E458" s="18"/>
      <c r="F458" s="19"/>
      <c r="G458" s="19"/>
    </row>
    <row r="459">
      <c r="A459" s="17"/>
      <c r="B459" s="18"/>
      <c r="C459" s="18"/>
      <c r="D459" s="18"/>
      <c r="E459" s="18"/>
      <c r="F459" s="19"/>
      <c r="G459" s="19"/>
    </row>
    <row r="460">
      <c r="A460" s="17"/>
      <c r="B460" s="18"/>
      <c r="C460" s="18"/>
      <c r="D460" s="18"/>
      <c r="E460" s="18"/>
      <c r="F460" s="19"/>
      <c r="G460" s="19"/>
    </row>
    <row r="461">
      <c r="A461" s="17"/>
      <c r="B461" s="18"/>
      <c r="C461" s="18"/>
      <c r="D461" s="18"/>
      <c r="E461" s="18"/>
      <c r="F461" s="19"/>
      <c r="G461" s="19"/>
    </row>
    <row r="462">
      <c r="A462" s="17"/>
      <c r="B462" s="18"/>
      <c r="C462" s="18"/>
      <c r="D462" s="18"/>
      <c r="E462" s="18"/>
      <c r="F462" s="19"/>
      <c r="G462" s="19"/>
    </row>
    <row r="463">
      <c r="A463" s="17"/>
      <c r="B463" s="18"/>
      <c r="C463" s="18"/>
      <c r="D463" s="18"/>
      <c r="E463" s="18"/>
      <c r="F463" s="19"/>
      <c r="G463" s="19"/>
    </row>
    <row r="464">
      <c r="A464" s="17"/>
      <c r="B464" s="18"/>
      <c r="C464" s="18"/>
      <c r="D464" s="18"/>
      <c r="E464" s="18"/>
      <c r="F464" s="19"/>
      <c r="G464" s="19"/>
    </row>
    <row r="465">
      <c r="A465" s="17"/>
      <c r="B465" s="18"/>
      <c r="C465" s="18"/>
      <c r="D465" s="18"/>
      <c r="E465" s="18"/>
      <c r="F465" s="19"/>
      <c r="G465" s="19"/>
    </row>
    <row r="466">
      <c r="A466" s="17"/>
      <c r="B466" s="18"/>
      <c r="C466" s="18"/>
      <c r="D466" s="18"/>
      <c r="E466" s="18"/>
      <c r="F466" s="19"/>
      <c r="G466" s="19"/>
    </row>
    <row r="467">
      <c r="A467" s="17"/>
      <c r="B467" s="18"/>
      <c r="C467" s="18"/>
      <c r="D467" s="18"/>
      <c r="E467" s="18"/>
      <c r="F467" s="19"/>
      <c r="G467" s="19"/>
    </row>
    <row r="468">
      <c r="A468" s="17"/>
      <c r="B468" s="18"/>
      <c r="C468" s="18"/>
      <c r="D468" s="18"/>
      <c r="E468" s="18"/>
      <c r="F468" s="19"/>
      <c r="G468" s="19"/>
    </row>
    <row r="469">
      <c r="A469" s="17"/>
      <c r="B469" s="18"/>
      <c r="C469" s="18"/>
      <c r="D469" s="18"/>
      <c r="E469" s="18"/>
      <c r="F469" s="19"/>
      <c r="G469" s="19"/>
    </row>
    <row r="470">
      <c r="A470" s="17"/>
      <c r="B470" s="18"/>
      <c r="C470" s="18"/>
      <c r="D470" s="18"/>
      <c r="E470" s="18"/>
      <c r="F470" s="19"/>
      <c r="G470" s="19"/>
    </row>
    <row r="471">
      <c r="A471" s="17"/>
      <c r="B471" s="18"/>
      <c r="C471" s="18"/>
      <c r="D471" s="18"/>
      <c r="E471" s="18"/>
      <c r="F471" s="19"/>
      <c r="G471" s="19"/>
    </row>
    <row r="472">
      <c r="A472" s="17"/>
      <c r="B472" s="18"/>
      <c r="C472" s="18"/>
      <c r="D472" s="18"/>
      <c r="E472" s="18"/>
      <c r="F472" s="19"/>
      <c r="G472" s="19"/>
    </row>
    <row r="473">
      <c r="A473" s="17"/>
      <c r="B473" s="18"/>
      <c r="C473" s="18"/>
      <c r="D473" s="18"/>
      <c r="E473" s="18"/>
      <c r="F473" s="19"/>
      <c r="G473" s="19"/>
    </row>
    <row r="474">
      <c r="A474" s="17"/>
      <c r="B474" s="18"/>
      <c r="C474" s="18"/>
      <c r="D474" s="18"/>
      <c r="E474" s="18"/>
      <c r="F474" s="19"/>
      <c r="G474" s="19"/>
    </row>
    <row r="475">
      <c r="A475" s="17"/>
      <c r="B475" s="18"/>
      <c r="C475" s="18"/>
      <c r="D475" s="18"/>
      <c r="E475" s="18"/>
      <c r="F475" s="19"/>
      <c r="G475" s="19"/>
    </row>
    <row r="476">
      <c r="A476" s="17"/>
      <c r="B476" s="18"/>
      <c r="C476" s="18"/>
      <c r="D476" s="18"/>
      <c r="E476" s="18"/>
      <c r="F476" s="19"/>
      <c r="G476" s="19"/>
    </row>
    <row r="477">
      <c r="A477" s="17"/>
      <c r="B477" s="18"/>
      <c r="C477" s="18"/>
      <c r="D477" s="18"/>
      <c r="E477" s="18"/>
      <c r="F477" s="19"/>
      <c r="G477" s="19"/>
    </row>
    <row r="478">
      <c r="A478" s="17"/>
      <c r="B478" s="18"/>
      <c r="C478" s="18"/>
      <c r="D478" s="18"/>
      <c r="E478" s="18"/>
      <c r="F478" s="19"/>
      <c r="G478" s="19"/>
    </row>
    <row r="479">
      <c r="A479" s="17"/>
      <c r="B479" s="18"/>
      <c r="C479" s="18"/>
      <c r="D479" s="18"/>
      <c r="E479" s="18"/>
      <c r="F479" s="19"/>
      <c r="G479" s="19"/>
    </row>
    <row r="480">
      <c r="A480" s="17"/>
      <c r="B480" s="18"/>
      <c r="C480" s="18"/>
      <c r="D480" s="18"/>
      <c r="E480" s="18"/>
      <c r="F480" s="19"/>
      <c r="G480" s="19"/>
    </row>
    <row r="481">
      <c r="A481" s="17"/>
      <c r="B481" s="18"/>
      <c r="C481" s="18"/>
      <c r="D481" s="18"/>
      <c r="E481" s="18"/>
      <c r="F481" s="19"/>
      <c r="G481" s="19"/>
    </row>
    <row r="482">
      <c r="A482" s="17"/>
      <c r="B482" s="18"/>
      <c r="C482" s="18"/>
      <c r="D482" s="18"/>
      <c r="E482" s="18"/>
      <c r="F482" s="19"/>
      <c r="G482" s="19"/>
    </row>
    <row r="483">
      <c r="A483" s="17"/>
      <c r="B483" s="18"/>
      <c r="C483" s="18"/>
      <c r="D483" s="18"/>
      <c r="E483" s="18"/>
      <c r="F483" s="19"/>
      <c r="G483" s="19"/>
    </row>
    <row r="484">
      <c r="A484" s="17"/>
      <c r="B484" s="18"/>
      <c r="C484" s="18"/>
      <c r="D484" s="18"/>
      <c r="E484" s="18"/>
      <c r="F484" s="19"/>
      <c r="G484" s="19"/>
    </row>
    <row r="485">
      <c r="A485" s="17"/>
      <c r="B485" s="18"/>
      <c r="C485" s="18"/>
      <c r="D485" s="18"/>
      <c r="E485" s="18"/>
      <c r="F485" s="19"/>
      <c r="G485" s="19"/>
    </row>
    <row r="486">
      <c r="A486" s="17"/>
      <c r="B486" s="18"/>
      <c r="C486" s="18"/>
      <c r="D486" s="18"/>
      <c r="E486" s="18"/>
      <c r="F486" s="19"/>
      <c r="G486" s="19"/>
    </row>
    <row r="487">
      <c r="A487" s="17"/>
      <c r="B487" s="18"/>
      <c r="C487" s="18"/>
      <c r="D487" s="18"/>
      <c r="E487" s="18"/>
      <c r="F487" s="19"/>
      <c r="G487" s="19"/>
    </row>
    <row r="488">
      <c r="A488" s="17"/>
      <c r="B488" s="18"/>
      <c r="C488" s="18"/>
      <c r="D488" s="18"/>
      <c r="E488" s="18"/>
      <c r="F488" s="19"/>
      <c r="G488" s="19"/>
    </row>
    <row r="489">
      <c r="A489" s="17"/>
      <c r="B489" s="18"/>
      <c r="C489" s="18"/>
      <c r="D489" s="18"/>
      <c r="E489" s="18"/>
      <c r="F489" s="19"/>
      <c r="G489" s="19"/>
    </row>
    <row r="490">
      <c r="A490" s="17"/>
      <c r="B490" s="18"/>
      <c r="C490" s="18"/>
      <c r="D490" s="18"/>
      <c r="E490" s="18"/>
      <c r="F490" s="19"/>
      <c r="G490" s="19"/>
    </row>
    <row r="491">
      <c r="A491" s="17"/>
      <c r="B491" s="18"/>
      <c r="C491" s="18"/>
      <c r="D491" s="18"/>
      <c r="E491" s="18"/>
      <c r="F491" s="19"/>
      <c r="G491" s="19"/>
    </row>
    <row r="492">
      <c r="A492" s="17"/>
      <c r="B492" s="18"/>
      <c r="C492" s="18"/>
      <c r="D492" s="18"/>
      <c r="E492" s="18"/>
      <c r="F492" s="19"/>
      <c r="G492" s="19"/>
    </row>
    <row r="493">
      <c r="A493" s="17"/>
      <c r="B493" s="18"/>
      <c r="C493" s="18"/>
      <c r="D493" s="18"/>
      <c r="E493" s="18"/>
      <c r="F493" s="19"/>
      <c r="G493" s="19"/>
    </row>
    <row r="494">
      <c r="A494" s="17"/>
      <c r="B494" s="18"/>
      <c r="C494" s="18"/>
      <c r="D494" s="18"/>
      <c r="E494" s="18"/>
      <c r="F494" s="19"/>
      <c r="G494" s="19"/>
    </row>
    <row r="495">
      <c r="A495" s="17"/>
      <c r="B495" s="18"/>
      <c r="C495" s="18"/>
      <c r="D495" s="18"/>
      <c r="E495" s="18"/>
      <c r="F495" s="19"/>
      <c r="G495" s="19"/>
    </row>
    <row r="496">
      <c r="A496" s="17"/>
      <c r="B496" s="18"/>
      <c r="C496" s="18"/>
      <c r="D496" s="18"/>
      <c r="E496" s="18"/>
      <c r="F496" s="19"/>
      <c r="G496" s="19"/>
    </row>
    <row r="497">
      <c r="A497" s="17"/>
      <c r="B497" s="18"/>
      <c r="C497" s="18"/>
      <c r="D497" s="18"/>
      <c r="E497" s="18"/>
      <c r="F497" s="19"/>
      <c r="G497" s="19"/>
    </row>
    <row r="498">
      <c r="A498" s="17"/>
      <c r="B498" s="18"/>
      <c r="C498" s="18"/>
      <c r="D498" s="18"/>
      <c r="E498" s="18"/>
      <c r="F498" s="19"/>
      <c r="G498" s="19"/>
    </row>
    <row r="499">
      <c r="A499" s="17"/>
      <c r="B499" s="18"/>
      <c r="C499" s="18"/>
      <c r="D499" s="18"/>
      <c r="E499" s="18"/>
      <c r="F499" s="19"/>
      <c r="G499" s="19"/>
    </row>
    <row r="500">
      <c r="A500" s="17"/>
      <c r="B500" s="18"/>
      <c r="C500" s="18"/>
      <c r="D500" s="18"/>
      <c r="E500" s="18"/>
      <c r="F500" s="19"/>
      <c r="G500" s="19"/>
    </row>
    <row r="501">
      <c r="A501" s="17"/>
      <c r="B501" s="18"/>
      <c r="C501" s="18"/>
      <c r="D501" s="18"/>
      <c r="E501" s="18"/>
      <c r="F501" s="19"/>
      <c r="G501" s="19"/>
    </row>
    <row r="502">
      <c r="A502" s="17"/>
      <c r="B502" s="18"/>
      <c r="C502" s="18"/>
      <c r="D502" s="18"/>
      <c r="E502" s="18"/>
      <c r="F502" s="19"/>
      <c r="G502" s="19"/>
    </row>
    <row r="503">
      <c r="A503" s="17"/>
      <c r="B503" s="18"/>
      <c r="C503" s="18"/>
      <c r="D503" s="18"/>
      <c r="E503" s="18"/>
      <c r="F503" s="19"/>
      <c r="G503" s="19"/>
    </row>
    <row r="504">
      <c r="A504" s="17"/>
      <c r="B504" s="18"/>
      <c r="C504" s="18"/>
      <c r="D504" s="18"/>
      <c r="E504" s="18"/>
      <c r="F504" s="19"/>
      <c r="G504" s="19"/>
    </row>
    <row r="505">
      <c r="A505" s="17"/>
      <c r="B505" s="18"/>
      <c r="C505" s="18"/>
      <c r="D505" s="18"/>
      <c r="E505" s="18"/>
      <c r="F505" s="19"/>
      <c r="G505" s="19"/>
    </row>
    <row r="506">
      <c r="A506" s="17"/>
      <c r="B506" s="18"/>
      <c r="C506" s="18"/>
      <c r="D506" s="18"/>
      <c r="E506" s="18"/>
      <c r="F506" s="19"/>
      <c r="G506" s="19"/>
    </row>
    <row r="507">
      <c r="A507" s="17"/>
      <c r="B507" s="18"/>
      <c r="C507" s="18"/>
      <c r="D507" s="18"/>
      <c r="E507" s="18"/>
      <c r="F507" s="19"/>
      <c r="G507" s="19"/>
    </row>
    <row r="508">
      <c r="A508" s="17"/>
      <c r="B508" s="18"/>
      <c r="C508" s="18"/>
      <c r="D508" s="18"/>
      <c r="E508" s="18"/>
      <c r="F508" s="19"/>
      <c r="G508" s="19"/>
    </row>
    <row r="509">
      <c r="A509" s="17"/>
      <c r="B509" s="18"/>
      <c r="C509" s="18"/>
      <c r="D509" s="18"/>
      <c r="E509" s="18"/>
      <c r="F509" s="19"/>
      <c r="G509" s="19"/>
    </row>
    <row r="510">
      <c r="A510" s="17"/>
      <c r="B510" s="18"/>
      <c r="C510" s="18"/>
      <c r="D510" s="18"/>
      <c r="E510" s="18"/>
      <c r="F510" s="19"/>
      <c r="G510" s="19"/>
    </row>
    <row r="511">
      <c r="A511" s="17"/>
      <c r="B511" s="18"/>
      <c r="C511" s="18"/>
      <c r="D511" s="18"/>
      <c r="E511" s="18"/>
      <c r="F511" s="19"/>
      <c r="G511" s="19"/>
    </row>
    <row r="512">
      <c r="A512" s="17"/>
      <c r="B512" s="18"/>
      <c r="C512" s="18"/>
      <c r="D512" s="18"/>
      <c r="E512" s="18"/>
      <c r="F512" s="19"/>
      <c r="G512" s="19"/>
    </row>
    <row r="513">
      <c r="A513" s="17"/>
      <c r="B513" s="18"/>
      <c r="C513" s="18"/>
      <c r="D513" s="18"/>
      <c r="E513" s="18"/>
      <c r="F513" s="19"/>
      <c r="G513" s="19"/>
    </row>
    <row r="514">
      <c r="A514" s="17"/>
      <c r="B514" s="18"/>
      <c r="C514" s="18"/>
      <c r="D514" s="18"/>
      <c r="E514" s="18"/>
      <c r="F514" s="19"/>
      <c r="G514" s="19"/>
    </row>
    <row r="515">
      <c r="A515" s="17"/>
      <c r="B515" s="18"/>
      <c r="C515" s="18"/>
      <c r="D515" s="18"/>
      <c r="E515" s="18"/>
      <c r="F515" s="19"/>
      <c r="G515" s="19"/>
    </row>
    <row r="516">
      <c r="A516" s="17"/>
      <c r="B516" s="18"/>
      <c r="C516" s="18"/>
      <c r="D516" s="18"/>
      <c r="E516" s="18"/>
      <c r="F516" s="19"/>
      <c r="G516" s="19"/>
    </row>
    <row r="517">
      <c r="A517" s="17"/>
      <c r="B517" s="18"/>
      <c r="C517" s="18"/>
      <c r="D517" s="18"/>
      <c r="E517" s="18"/>
      <c r="F517" s="19"/>
      <c r="G517" s="19"/>
    </row>
    <row r="518">
      <c r="A518" s="17"/>
      <c r="B518" s="18"/>
      <c r="C518" s="18"/>
      <c r="D518" s="18"/>
      <c r="E518" s="18"/>
      <c r="F518" s="19"/>
      <c r="G518" s="19"/>
    </row>
    <row r="519">
      <c r="A519" s="17"/>
      <c r="B519" s="18"/>
      <c r="C519" s="18"/>
      <c r="D519" s="18"/>
      <c r="E519" s="18"/>
      <c r="F519" s="19"/>
      <c r="G519" s="19"/>
    </row>
    <row r="520">
      <c r="A520" s="17"/>
      <c r="B520" s="18"/>
      <c r="C520" s="18"/>
      <c r="D520" s="18"/>
      <c r="E520" s="18"/>
      <c r="F520" s="19"/>
      <c r="G520" s="19"/>
    </row>
    <row r="521">
      <c r="A521" s="17"/>
      <c r="B521" s="18"/>
      <c r="C521" s="18"/>
      <c r="D521" s="18"/>
      <c r="E521" s="18"/>
      <c r="F521" s="19"/>
      <c r="G521" s="19"/>
    </row>
    <row r="522">
      <c r="A522" s="17"/>
      <c r="B522" s="18"/>
      <c r="C522" s="18"/>
      <c r="D522" s="18"/>
      <c r="E522" s="18"/>
      <c r="F522" s="19"/>
      <c r="G522" s="19"/>
    </row>
    <row r="523">
      <c r="A523" s="17"/>
      <c r="B523" s="18"/>
      <c r="C523" s="18"/>
      <c r="D523" s="18"/>
      <c r="E523" s="18"/>
      <c r="F523" s="19"/>
      <c r="G523" s="19"/>
    </row>
    <row r="524">
      <c r="A524" s="17"/>
      <c r="B524" s="18"/>
      <c r="C524" s="18"/>
      <c r="D524" s="18"/>
      <c r="E524" s="18"/>
      <c r="F524" s="19"/>
      <c r="G524" s="19"/>
    </row>
    <row r="525">
      <c r="A525" s="17"/>
      <c r="B525" s="18"/>
      <c r="C525" s="18"/>
      <c r="D525" s="18"/>
      <c r="E525" s="18"/>
      <c r="F525" s="19"/>
      <c r="G525" s="19"/>
    </row>
    <row r="526">
      <c r="A526" s="17"/>
      <c r="B526" s="18"/>
      <c r="C526" s="18"/>
      <c r="D526" s="18"/>
      <c r="E526" s="18"/>
      <c r="F526" s="19"/>
      <c r="G526" s="19"/>
    </row>
    <row r="527">
      <c r="A527" s="17"/>
      <c r="B527" s="18"/>
      <c r="C527" s="18"/>
      <c r="D527" s="18"/>
      <c r="E527" s="18"/>
      <c r="F527" s="19"/>
      <c r="G527" s="19"/>
    </row>
    <row r="528">
      <c r="A528" s="17"/>
      <c r="B528" s="18"/>
      <c r="C528" s="18"/>
      <c r="D528" s="18"/>
      <c r="E528" s="18"/>
      <c r="F528" s="19"/>
      <c r="G528" s="19"/>
    </row>
    <row r="529">
      <c r="A529" s="17"/>
      <c r="B529" s="18"/>
      <c r="C529" s="18"/>
      <c r="D529" s="18"/>
      <c r="E529" s="18"/>
      <c r="F529" s="19"/>
      <c r="G529" s="19"/>
    </row>
    <row r="530">
      <c r="A530" s="17"/>
      <c r="B530" s="18"/>
      <c r="C530" s="18"/>
      <c r="D530" s="18"/>
      <c r="E530" s="18"/>
      <c r="F530" s="19"/>
      <c r="G530" s="19"/>
    </row>
    <row r="531">
      <c r="A531" s="17"/>
      <c r="B531" s="18"/>
      <c r="C531" s="18"/>
      <c r="D531" s="18"/>
      <c r="E531" s="18"/>
      <c r="F531" s="19"/>
      <c r="G531" s="19"/>
    </row>
    <row r="532">
      <c r="A532" s="17"/>
      <c r="B532" s="18"/>
      <c r="C532" s="18"/>
      <c r="D532" s="18"/>
      <c r="E532" s="18"/>
      <c r="F532" s="19"/>
      <c r="G532" s="19"/>
    </row>
    <row r="533">
      <c r="A533" s="17"/>
      <c r="B533" s="18"/>
      <c r="C533" s="18"/>
      <c r="D533" s="18"/>
      <c r="E533" s="18"/>
      <c r="F533" s="19"/>
      <c r="G533" s="19"/>
    </row>
    <row r="534">
      <c r="A534" s="17"/>
      <c r="B534" s="18"/>
      <c r="C534" s="18"/>
      <c r="D534" s="18"/>
      <c r="E534" s="18"/>
      <c r="F534" s="19"/>
      <c r="G534" s="19"/>
    </row>
    <row r="535">
      <c r="A535" s="17"/>
      <c r="B535" s="18"/>
      <c r="C535" s="18"/>
      <c r="D535" s="18"/>
      <c r="E535" s="18"/>
      <c r="F535" s="19"/>
      <c r="G535" s="19"/>
    </row>
    <row r="536">
      <c r="A536" s="17"/>
      <c r="B536" s="18"/>
      <c r="C536" s="18"/>
      <c r="D536" s="18"/>
      <c r="E536" s="18"/>
      <c r="F536" s="19"/>
      <c r="G536" s="19"/>
    </row>
    <row r="537">
      <c r="A537" s="17"/>
      <c r="B537" s="18"/>
      <c r="C537" s="18"/>
      <c r="D537" s="18"/>
      <c r="E537" s="18"/>
      <c r="F537" s="19"/>
      <c r="G537" s="19"/>
    </row>
    <row r="538">
      <c r="A538" s="17"/>
      <c r="B538" s="18"/>
      <c r="C538" s="18"/>
      <c r="D538" s="18"/>
      <c r="E538" s="18"/>
      <c r="F538" s="19"/>
      <c r="G538" s="19"/>
    </row>
    <row r="539">
      <c r="A539" s="17"/>
      <c r="B539" s="18"/>
      <c r="C539" s="18"/>
      <c r="D539" s="18"/>
      <c r="E539" s="18"/>
      <c r="F539" s="19"/>
      <c r="G539" s="19"/>
    </row>
    <row r="540">
      <c r="A540" s="17"/>
      <c r="B540" s="18"/>
      <c r="C540" s="18"/>
      <c r="D540" s="18"/>
      <c r="E540" s="18"/>
      <c r="F540" s="19"/>
      <c r="G540" s="19"/>
    </row>
    <row r="541">
      <c r="A541" s="17"/>
      <c r="B541" s="18"/>
      <c r="C541" s="18"/>
      <c r="D541" s="18"/>
      <c r="E541" s="18"/>
      <c r="F541" s="19"/>
      <c r="G541" s="19"/>
    </row>
    <row r="542">
      <c r="A542" s="17"/>
      <c r="B542" s="18"/>
      <c r="C542" s="18"/>
      <c r="D542" s="18"/>
      <c r="E542" s="18"/>
      <c r="F542" s="19"/>
      <c r="G542" s="19"/>
    </row>
    <row r="543">
      <c r="A543" s="17"/>
      <c r="B543" s="18"/>
      <c r="C543" s="18"/>
      <c r="D543" s="18"/>
      <c r="E543" s="18"/>
      <c r="F543" s="19"/>
      <c r="G543" s="19"/>
    </row>
    <row r="544">
      <c r="A544" s="17"/>
      <c r="B544" s="18"/>
      <c r="C544" s="18"/>
      <c r="D544" s="18"/>
      <c r="E544" s="18"/>
      <c r="F544" s="19"/>
      <c r="G544" s="19"/>
    </row>
    <row r="545">
      <c r="A545" s="17"/>
      <c r="B545" s="18"/>
      <c r="C545" s="18"/>
      <c r="D545" s="18"/>
      <c r="E545" s="18"/>
      <c r="F545" s="19"/>
      <c r="G545" s="19"/>
    </row>
    <row r="546">
      <c r="A546" s="17"/>
      <c r="B546" s="18"/>
      <c r="C546" s="18"/>
      <c r="D546" s="18"/>
      <c r="E546" s="18"/>
      <c r="F546" s="19"/>
      <c r="G546" s="19"/>
    </row>
    <row r="547">
      <c r="A547" s="17"/>
      <c r="B547" s="18"/>
      <c r="C547" s="18"/>
      <c r="D547" s="18"/>
      <c r="E547" s="18"/>
      <c r="F547" s="19"/>
      <c r="G547" s="19"/>
    </row>
    <row r="548">
      <c r="A548" s="17"/>
      <c r="B548" s="18"/>
      <c r="C548" s="18"/>
      <c r="D548" s="18"/>
      <c r="E548" s="18"/>
      <c r="F548" s="19"/>
      <c r="G548" s="19"/>
    </row>
    <row r="549">
      <c r="A549" s="17"/>
      <c r="B549" s="18"/>
      <c r="C549" s="18"/>
      <c r="D549" s="18"/>
      <c r="E549" s="18"/>
      <c r="F549" s="19"/>
      <c r="G549" s="19"/>
    </row>
    <row r="550">
      <c r="A550" s="17"/>
      <c r="B550" s="18"/>
      <c r="C550" s="18"/>
      <c r="D550" s="18"/>
      <c r="E550" s="18"/>
      <c r="F550" s="19"/>
      <c r="G550" s="19"/>
    </row>
    <row r="551">
      <c r="A551" s="17"/>
      <c r="B551" s="18"/>
      <c r="C551" s="18"/>
      <c r="D551" s="18"/>
      <c r="E551" s="18"/>
      <c r="F551" s="19"/>
      <c r="G551" s="19"/>
    </row>
    <row r="552">
      <c r="A552" s="17"/>
      <c r="B552" s="18"/>
      <c r="C552" s="18"/>
      <c r="D552" s="18"/>
      <c r="E552" s="18"/>
      <c r="F552" s="19"/>
      <c r="G552" s="19"/>
    </row>
    <row r="553">
      <c r="A553" s="17"/>
      <c r="B553" s="18"/>
      <c r="C553" s="18"/>
      <c r="D553" s="18"/>
      <c r="E553" s="18"/>
      <c r="F553" s="19"/>
      <c r="G553" s="19"/>
    </row>
    <row r="554">
      <c r="A554" s="17"/>
      <c r="B554" s="18"/>
      <c r="C554" s="18"/>
      <c r="D554" s="18"/>
      <c r="E554" s="18"/>
      <c r="F554" s="19"/>
      <c r="G554" s="19"/>
    </row>
    <row r="555">
      <c r="A555" s="17"/>
      <c r="B555" s="18"/>
      <c r="C555" s="18"/>
      <c r="D555" s="18"/>
      <c r="E555" s="18"/>
      <c r="F555" s="19"/>
      <c r="G555" s="19"/>
    </row>
    <row r="556">
      <c r="A556" s="17"/>
      <c r="B556" s="18"/>
      <c r="C556" s="18"/>
      <c r="D556" s="18"/>
      <c r="E556" s="18"/>
      <c r="F556" s="19"/>
      <c r="G556" s="19"/>
    </row>
    <row r="557">
      <c r="A557" s="17"/>
      <c r="B557" s="18"/>
      <c r="C557" s="18"/>
      <c r="D557" s="18"/>
      <c r="E557" s="18"/>
      <c r="F557" s="19"/>
      <c r="G557" s="19"/>
    </row>
    <row r="558">
      <c r="A558" s="17"/>
      <c r="B558" s="18"/>
      <c r="C558" s="18"/>
      <c r="D558" s="18"/>
      <c r="E558" s="18"/>
      <c r="F558" s="19"/>
      <c r="G558" s="19"/>
    </row>
    <row r="559">
      <c r="A559" s="17"/>
      <c r="B559" s="18"/>
      <c r="C559" s="18"/>
      <c r="D559" s="18"/>
      <c r="E559" s="18"/>
      <c r="F559" s="19"/>
      <c r="G559" s="19"/>
    </row>
    <row r="560">
      <c r="A560" s="17"/>
      <c r="B560" s="18"/>
      <c r="C560" s="18"/>
      <c r="D560" s="18"/>
      <c r="E560" s="18"/>
      <c r="F560" s="19"/>
      <c r="G560" s="19"/>
    </row>
    <row r="561">
      <c r="A561" s="17"/>
      <c r="B561" s="18"/>
      <c r="C561" s="18"/>
      <c r="D561" s="18"/>
      <c r="E561" s="18"/>
      <c r="F561" s="19"/>
      <c r="G561" s="19"/>
    </row>
    <row r="562">
      <c r="A562" s="17"/>
      <c r="B562" s="18"/>
      <c r="C562" s="18"/>
      <c r="D562" s="18"/>
      <c r="E562" s="18"/>
      <c r="F562" s="19"/>
      <c r="G562" s="19"/>
    </row>
    <row r="563">
      <c r="A563" s="17"/>
      <c r="B563" s="18"/>
      <c r="C563" s="18"/>
      <c r="D563" s="18"/>
      <c r="E563" s="18"/>
      <c r="F563" s="19"/>
      <c r="G563" s="19"/>
    </row>
    <row r="564">
      <c r="A564" s="17"/>
      <c r="B564" s="18"/>
      <c r="C564" s="18"/>
      <c r="D564" s="18"/>
      <c r="E564" s="18"/>
      <c r="F564" s="19"/>
      <c r="G564" s="19"/>
    </row>
    <row r="565">
      <c r="A565" s="17"/>
      <c r="B565" s="18"/>
      <c r="C565" s="18"/>
      <c r="D565" s="18"/>
      <c r="E565" s="18"/>
      <c r="F565" s="19"/>
      <c r="G565" s="19"/>
    </row>
    <row r="566">
      <c r="A566" s="17"/>
      <c r="B566" s="18"/>
      <c r="C566" s="18"/>
      <c r="D566" s="18"/>
      <c r="E566" s="18"/>
      <c r="F566" s="19"/>
      <c r="G566" s="19"/>
    </row>
    <row r="567">
      <c r="A567" s="17"/>
      <c r="B567" s="18"/>
      <c r="C567" s="18"/>
      <c r="D567" s="18"/>
      <c r="E567" s="18"/>
      <c r="F567" s="19"/>
      <c r="G567" s="19"/>
    </row>
    <row r="568">
      <c r="A568" s="17"/>
      <c r="B568" s="18"/>
      <c r="C568" s="18"/>
      <c r="D568" s="18"/>
      <c r="E568" s="18"/>
      <c r="F568" s="19"/>
      <c r="G568" s="19"/>
    </row>
    <row r="569">
      <c r="A569" s="17"/>
      <c r="B569" s="18"/>
      <c r="C569" s="18"/>
      <c r="D569" s="18"/>
      <c r="E569" s="18"/>
      <c r="F569" s="19"/>
      <c r="G569" s="19"/>
    </row>
    <row r="570">
      <c r="A570" s="17"/>
      <c r="B570" s="18"/>
      <c r="C570" s="18"/>
      <c r="D570" s="18"/>
      <c r="E570" s="18"/>
      <c r="F570" s="19"/>
      <c r="G570" s="19"/>
    </row>
    <row r="571">
      <c r="A571" s="17"/>
      <c r="B571" s="18"/>
      <c r="C571" s="18"/>
      <c r="D571" s="18"/>
      <c r="E571" s="18"/>
      <c r="F571" s="19"/>
      <c r="G571" s="19"/>
    </row>
    <row r="572">
      <c r="A572" s="17"/>
      <c r="B572" s="18"/>
      <c r="C572" s="18"/>
      <c r="D572" s="18"/>
      <c r="E572" s="18"/>
      <c r="F572" s="19"/>
      <c r="G572" s="19"/>
    </row>
    <row r="573">
      <c r="A573" s="17"/>
      <c r="B573" s="18"/>
      <c r="C573" s="18"/>
      <c r="D573" s="18"/>
      <c r="E573" s="18"/>
      <c r="F573" s="19"/>
      <c r="G573" s="19"/>
    </row>
    <row r="574">
      <c r="A574" s="17"/>
      <c r="B574" s="18"/>
      <c r="C574" s="18"/>
      <c r="D574" s="18"/>
      <c r="E574" s="18"/>
      <c r="F574" s="19"/>
      <c r="G574" s="19"/>
    </row>
    <row r="575">
      <c r="A575" s="17"/>
      <c r="B575" s="18"/>
      <c r="C575" s="18"/>
      <c r="D575" s="18"/>
      <c r="E575" s="18"/>
      <c r="F575" s="19"/>
      <c r="G575" s="19"/>
    </row>
    <row r="576">
      <c r="A576" s="17"/>
      <c r="B576" s="18"/>
      <c r="C576" s="18"/>
      <c r="D576" s="18"/>
      <c r="E576" s="18"/>
      <c r="F576" s="19"/>
      <c r="G576" s="19"/>
    </row>
    <row r="577">
      <c r="A577" s="17"/>
      <c r="B577" s="18"/>
      <c r="C577" s="18"/>
      <c r="D577" s="18"/>
      <c r="E577" s="18"/>
      <c r="F577" s="19"/>
      <c r="G577" s="19"/>
    </row>
    <row r="578">
      <c r="A578" s="17"/>
      <c r="B578" s="18"/>
      <c r="C578" s="18"/>
      <c r="D578" s="18"/>
      <c r="E578" s="18"/>
      <c r="F578" s="19"/>
      <c r="G578" s="19"/>
    </row>
    <row r="579">
      <c r="A579" s="17"/>
      <c r="B579" s="18"/>
      <c r="C579" s="18"/>
      <c r="D579" s="18"/>
      <c r="E579" s="18"/>
      <c r="F579" s="19"/>
      <c r="G579" s="19"/>
    </row>
    <row r="580">
      <c r="A580" s="17"/>
      <c r="B580" s="18"/>
      <c r="C580" s="18"/>
      <c r="D580" s="18"/>
      <c r="E580" s="18"/>
      <c r="F580" s="19"/>
      <c r="G580" s="19"/>
    </row>
    <row r="581">
      <c r="A581" s="17"/>
      <c r="B581" s="18"/>
      <c r="C581" s="18"/>
      <c r="D581" s="18"/>
      <c r="E581" s="18"/>
      <c r="F581" s="19"/>
      <c r="G581" s="19"/>
    </row>
    <row r="582">
      <c r="A582" s="17"/>
      <c r="B582" s="18"/>
      <c r="C582" s="18"/>
      <c r="D582" s="18"/>
      <c r="E582" s="18"/>
      <c r="F582" s="19"/>
      <c r="G582" s="19"/>
    </row>
    <row r="583">
      <c r="A583" s="17"/>
      <c r="B583" s="18"/>
      <c r="C583" s="18"/>
      <c r="D583" s="18"/>
      <c r="E583" s="18"/>
      <c r="F583" s="19"/>
      <c r="G583" s="19"/>
    </row>
    <row r="584">
      <c r="A584" s="17"/>
      <c r="B584" s="18"/>
      <c r="C584" s="18"/>
      <c r="D584" s="18"/>
      <c r="E584" s="18"/>
      <c r="F584" s="19"/>
      <c r="G584" s="19"/>
    </row>
    <row r="585">
      <c r="A585" s="17"/>
      <c r="B585" s="18"/>
      <c r="C585" s="18"/>
      <c r="D585" s="18"/>
      <c r="E585" s="18"/>
      <c r="F585" s="19"/>
      <c r="G585" s="19"/>
    </row>
    <row r="586">
      <c r="A586" s="17"/>
      <c r="B586" s="18"/>
      <c r="C586" s="18"/>
      <c r="D586" s="18"/>
      <c r="E586" s="18"/>
      <c r="F586" s="19"/>
      <c r="G586" s="19"/>
    </row>
    <row r="587">
      <c r="A587" s="17"/>
      <c r="B587" s="18"/>
      <c r="C587" s="18"/>
      <c r="D587" s="18"/>
      <c r="E587" s="18"/>
      <c r="F587" s="19"/>
      <c r="G587" s="19"/>
    </row>
    <row r="588">
      <c r="A588" s="17"/>
      <c r="B588" s="18"/>
      <c r="C588" s="18"/>
      <c r="D588" s="18"/>
      <c r="E588" s="18"/>
      <c r="F588" s="19"/>
      <c r="G588" s="19"/>
    </row>
    <row r="589">
      <c r="A589" s="17"/>
      <c r="B589" s="18"/>
      <c r="C589" s="18"/>
      <c r="D589" s="18"/>
      <c r="E589" s="18"/>
      <c r="F589" s="19"/>
      <c r="G589" s="19"/>
    </row>
    <row r="590">
      <c r="A590" s="17"/>
      <c r="B590" s="18"/>
      <c r="C590" s="18"/>
      <c r="D590" s="18"/>
      <c r="E590" s="18"/>
      <c r="F590" s="19"/>
      <c r="G590" s="19"/>
    </row>
    <row r="591">
      <c r="A591" s="17"/>
      <c r="B591" s="18"/>
      <c r="C591" s="18"/>
      <c r="D591" s="18"/>
      <c r="E591" s="18"/>
      <c r="F591" s="19"/>
      <c r="G591" s="19"/>
    </row>
    <row r="592">
      <c r="A592" s="17"/>
      <c r="B592" s="18"/>
      <c r="C592" s="18"/>
      <c r="D592" s="18"/>
      <c r="E592" s="18"/>
      <c r="F592" s="19"/>
      <c r="G592" s="19"/>
    </row>
    <row r="593">
      <c r="A593" s="17"/>
      <c r="B593" s="18"/>
      <c r="C593" s="18"/>
      <c r="D593" s="18"/>
      <c r="E593" s="18"/>
      <c r="F593" s="19"/>
      <c r="G593" s="19"/>
    </row>
    <row r="594">
      <c r="A594" s="17"/>
      <c r="B594" s="18"/>
      <c r="C594" s="18"/>
      <c r="D594" s="18"/>
      <c r="E594" s="18"/>
      <c r="F594" s="19"/>
      <c r="G594" s="19"/>
    </row>
    <row r="595">
      <c r="A595" s="17"/>
      <c r="B595" s="18"/>
      <c r="C595" s="18"/>
      <c r="D595" s="18"/>
      <c r="E595" s="18"/>
      <c r="F595" s="19"/>
      <c r="G595" s="19"/>
    </row>
    <row r="596">
      <c r="A596" s="17"/>
      <c r="B596" s="18"/>
      <c r="C596" s="18"/>
      <c r="D596" s="18"/>
      <c r="E596" s="18"/>
      <c r="F596" s="19"/>
      <c r="G596" s="19"/>
    </row>
    <row r="597">
      <c r="A597" s="17"/>
      <c r="B597" s="18"/>
      <c r="C597" s="18"/>
      <c r="D597" s="18"/>
      <c r="E597" s="18"/>
      <c r="F597" s="19"/>
      <c r="G597" s="19"/>
    </row>
    <row r="598">
      <c r="A598" s="17"/>
      <c r="B598" s="18"/>
      <c r="C598" s="18"/>
      <c r="D598" s="18"/>
      <c r="E598" s="18"/>
      <c r="F598" s="19"/>
      <c r="G598" s="19"/>
    </row>
    <row r="599">
      <c r="A599" s="17"/>
      <c r="B599" s="18"/>
      <c r="C599" s="18"/>
      <c r="D599" s="18"/>
      <c r="E599" s="18"/>
      <c r="F599" s="19"/>
      <c r="G599" s="19"/>
    </row>
    <row r="600">
      <c r="A600" s="17"/>
      <c r="B600" s="18"/>
      <c r="C600" s="18"/>
      <c r="D600" s="18"/>
      <c r="E600" s="18"/>
      <c r="F600" s="19"/>
      <c r="G600" s="19"/>
    </row>
    <row r="601">
      <c r="A601" s="17"/>
      <c r="B601" s="18"/>
      <c r="C601" s="18"/>
      <c r="D601" s="18"/>
      <c r="E601" s="18"/>
      <c r="F601" s="19"/>
      <c r="G601" s="19"/>
    </row>
    <row r="602">
      <c r="A602" s="17"/>
      <c r="B602" s="18"/>
      <c r="C602" s="18"/>
      <c r="D602" s="18"/>
      <c r="E602" s="18"/>
      <c r="F602" s="19"/>
      <c r="G602" s="19"/>
    </row>
    <row r="603">
      <c r="A603" s="17"/>
      <c r="B603" s="18"/>
      <c r="C603" s="18"/>
      <c r="D603" s="18"/>
      <c r="E603" s="18"/>
      <c r="F603" s="19"/>
      <c r="G603" s="19"/>
    </row>
    <row r="604">
      <c r="A604" s="17"/>
      <c r="B604" s="18"/>
      <c r="C604" s="18"/>
      <c r="D604" s="18"/>
      <c r="E604" s="18"/>
      <c r="F604" s="19"/>
      <c r="G604" s="19"/>
    </row>
    <row r="605">
      <c r="A605" s="17"/>
      <c r="B605" s="18"/>
      <c r="C605" s="18"/>
      <c r="D605" s="18"/>
      <c r="E605" s="18"/>
      <c r="F605" s="19"/>
      <c r="G605" s="19"/>
    </row>
    <row r="606">
      <c r="A606" s="17"/>
      <c r="B606" s="18"/>
      <c r="C606" s="18"/>
      <c r="D606" s="18"/>
      <c r="E606" s="18"/>
      <c r="F606" s="19"/>
      <c r="G606" s="19"/>
    </row>
    <row r="607">
      <c r="A607" s="17"/>
      <c r="B607" s="18"/>
      <c r="C607" s="18"/>
      <c r="D607" s="18"/>
      <c r="E607" s="18"/>
      <c r="F607" s="19"/>
      <c r="G607" s="19"/>
    </row>
    <row r="608">
      <c r="A608" s="17"/>
      <c r="B608" s="18"/>
      <c r="C608" s="18"/>
      <c r="D608" s="18"/>
      <c r="E608" s="18"/>
      <c r="F608" s="19"/>
      <c r="G608" s="19"/>
    </row>
    <row r="609">
      <c r="A609" s="17"/>
      <c r="B609" s="18"/>
      <c r="C609" s="18"/>
      <c r="D609" s="18"/>
      <c r="E609" s="18"/>
      <c r="F609" s="19"/>
      <c r="G609" s="19"/>
    </row>
    <row r="610">
      <c r="A610" s="17"/>
      <c r="B610" s="18"/>
      <c r="C610" s="18"/>
      <c r="D610" s="18"/>
      <c r="E610" s="18"/>
      <c r="F610" s="19"/>
      <c r="G610" s="19"/>
    </row>
    <row r="611">
      <c r="A611" s="17"/>
      <c r="B611" s="18"/>
      <c r="C611" s="18"/>
      <c r="D611" s="18"/>
      <c r="E611" s="18"/>
      <c r="F611" s="19"/>
      <c r="G611" s="19"/>
    </row>
    <row r="612">
      <c r="A612" s="17"/>
      <c r="B612" s="18"/>
      <c r="C612" s="18"/>
      <c r="D612" s="18"/>
      <c r="E612" s="18"/>
      <c r="F612" s="19"/>
      <c r="G612" s="19"/>
    </row>
    <row r="613">
      <c r="A613" s="17"/>
      <c r="B613" s="18"/>
      <c r="C613" s="18"/>
      <c r="D613" s="18"/>
      <c r="E613" s="18"/>
      <c r="F613" s="19"/>
      <c r="G613" s="19"/>
    </row>
    <row r="614">
      <c r="A614" s="17"/>
      <c r="B614" s="18"/>
      <c r="C614" s="18"/>
      <c r="D614" s="18"/>
      <c r="E614" s="18"/>
      <c r="F614" s="19"/>
      <c r="G614" s="19"/>
    </row>
    <row r="615">
      <c r="A615" s="17"/>
      <c r="B615" s="18"/>
      <c r="C615" s="18"/>
      <c r="D615" s="18"/>
      <c r="E615" s="18"/>
      <c r="F615" s="19"/>
      <c r="G615" s="19"/>
    </row>
    <row r="616">
      <c r="A616" s="17"/>
      <c r="B616" s="18"/>
      <c r="C616" s="18"/>
      <c r="D616" s="18"/>
      <c r="E616" s="18"/>
      <c r="F616" s="19"/>
      <c r="G616" s="19"/>
    </row>
    <row r="617">
      <c r="A617" s="17"/>
      <c r="B617" s="18"/>
      <c r="C617" s="18"/>
      <c r="D617" s="18"/>
      <c r="E617" s="18"/>
      <c r="F617" s="19"/>
      <c r="G617" s="19"/>
    </row>
    <row r="618">
      <c r="A618" s="17"/>
      <c r="B618" s="18"/>
      <c r="C618" s="18"/>
      <c r="D618" s="18"/>
      <c r="E618" s="18"/>
      <c r="F618" s="19"/>
      <c r="G618" s="19"/>
    </row>
    <row r="619">
      <c r="A619" s="17"/>
      <c r="B619" s="18"/>
      <c r="C619" s="18"/>
      <c r="D619" s="18"/>
      <c r="E619" s="18"/>
      <c r="F619" s="19"/>
      <c r="G619" s="19"/>
    </row>
    <row r="620">
      <c r="A620" s="17"/>
      <c r="B620" s="18"/>
      <c r="C620" s="18"/>
      <c r="D620" s="18"/>
      <c r="E620" s="18"/>
      <c r="F620" s="19"/>
      <c r="G620" s="19"/>
    </row>
    <row r="621">
      <c r="A621" s="17"/>
      <c r="B621" s="18"/>
      <c r="C621" s="18"/>
      <c r="D621" s="18"/>
      <c r="E621" s="18"/>
      <c r="F621" s="19"/>
      <c r="G621" s="19"/>
    </row>
    <row r="622">
      <c r="A622" s="17"/>
      <c r="B622" s="18"/>
      <c r="C622" s="18"/>
      <c r="D622" s="18"/>
      <c r="E622" s="18"/>
      <c r="F622" s="19"/>
      <c r="G622" s="19"/>
    </row>
    <row r="623">
      <c r="A623" s="17"/>
      <c r="B623" s="18"/>
      <c r="C623" s="18"/>
      <c r="D623" s="18"/>
      <c r="E623" s="18"/>
      <c r="F623" s="19"/>
      <c r="G623" s="19"/>
    </row>
    <row r="624">
      <c r="A624" s="17"/>
      <c r="B624" s="18"/>
      <c r="C624" s="18"/>
      <c r="D624" s="18"/>
      <c r="E624" s="18"/>
      <c r="F624" s="19"/>
      <c r="G624" s="19"/>
    </row>
    <row r="625">
      <c r="A625" s="17"/>
      <c r="B625" s="18"/>
      <c r="C625" s="18"/>
      <c r="D625" s="18"/>
      <c r="E625" s="18"/>
      <c r="F625" s="19"/>
      <c r="G625" s="19"/>
    </row>
    <row r="626">
      <c r="A626" s="17"/>
      <c r="B626" s="18"/>
      <c r="C626" s="18"/>
      <c r="D626" s="18"/>
      <c r="E626" s="18"/>
      <c r="F626" s="19"/>
      <c r="G626" s="19"/>
    </row>
    <row r="627">
      <c r="A627" s="17"/>
      <c r="B627" s="18"/>
      <c r="C627" s="18"/>
      <c r="D627" s="18"/>
      <c r="E627" s="18"/>
      <c r="F627" s="19"/>
      <c r="G627" s="19"/>
    </row>
    <row r="628">
      <c r="A628" s="17"/>
      <c r="B628" s="18"/>
      <c r="C628" s="18"/>
      <c r="D628" s="18"/>
      <c r="E628" s="18"/>
      <c r="F628" s="19"/>
      <c r="G628" s="19"/>
    </row>
    <row r="629">
      <c r="A629" s="17"/>
      <c r="B629" s="18"/>
      <c r="C629" s="18"/>
      <c r="D629" s="18"/>
      <c r="E629" s="18"/>
      <c r="F629" s="19"/>
      <c r="G629" s="19"/>
    </row>
    <row r="630">
      <c r="A630" s="17"/>
      <c r="B630" s="18"/>
      <c r="C630" s="18"/>
      <c r="D630" s="18"/>
      <c r="E630" s="18"/>
      <c r="F630" s="19"/>
      <c r="G630" s="19"/>
    </row>
    <row r="631">
      <c r="A631" s="17"/>
      <c r="B631" s="18"/>
      <c r="C631" s="18"/>
      <c r="D631" s="18"/>
      <c r="E631" s="18"/>
      <c r="F631" s="19"/>
      <c r="G631" s="19"/>
    </row>
    <row r="632">
      <c r="A632" s="17"/>
      <c r="B632" s="18"/>
      <c r="C632" s="18"/>
      <c r="D632" s="18"/>
      <c r="E632" s="18"/>
      <c r="F632" s="19"/>
      <c r="G632" s="19"/>
    </row>
    <row r="633">
      <c r="A633" s="17"/>
      <c r="B633" s="18"/>
      <c r="C633" s="18"/>
      <c r="D633" s="18"/>
      <c r="E633" s="18"/>
      <c r="F633" s="19"/>
      <c r="G633" s="19"/>
    </row>
    <row r="634">
      <c r="A634" s="17"/>
      <c r="B634" s="18"/>
      <c r="C634" s="18"/>
      <c r="D634" s="18"/>
      <c r="E634" s="18"/>
      <c r="F634" s="19"/>
      <c r="G634" s="19"/>
    </row>
    <row r="635">
      <c r="A635" s="17"/>
      <c r="B635" s="18"/>
      <c r="C635" s="18"/>
      <c r="D635" s="18"/>
      <c r="E635" s="18"/>
      <c r="F635" s="19"/>
      <c r="G635" s="19"/>
    </row>
    <row r="636">
      <c r="A636" s="17"/>
      <c r="B636" s="18"/>
      <c r="C636" s="18"/>
      <c r="D636" s="18"/>
      <c r="E636" s="18"/>
      <c r="F636" s="19"/>
      <c r="G636" s="19"/>
    </row>
    <row r="637">
      <c r="A637" s="17"/>
      <c r="B637" s="18"/>
      <c r="C637" s="18"/>
      <c r="D637" s="18"/>
      <c r="E637" s="18"/>
      <c r="F637" s="19"/>
      <c r="G637" s="19"/>
    </row>
    <row r="638">
      <c r="A638" s="17"/>
      <c r="B638" s="18"/>
      <c r="C638" s="18"/>
      <c r="D638" s="18"/>
      <c r="E638" s="18"/>
      <c r="F638" s="19"/>
      <c r="G638" s="19"/>
    </row>
    <row r="639">
      <c r="A639" s="17"/>
      <c r="B639" s="18"/>
      <c r="C639" s="18"/>
      <c r="D639" s="18"/>
      <c r="E639" s="18"/>
      <c r="F639" s="19"/>
      <c r="G639" s="19"/>
    </row>
    <row r="640">
      <c r="A640" s="17"/>
      <c r="B640" s="18"/>
      <c r="C640" s="18"/>
      <c r="D640" s="18"/>
      <c r="E640" s="18"/>
      <c r="F640" s="19"/>
      <c r="G640" s="19"/>
    </row>
    <row r="641">
      <c r="A641" s="17"/>
      <c r="B641" s="18"/>
      <c r="C641" s="18"/>
      <c r="D641" s="18"/>
      <c r="E641" s="18"/>
      <c r="F641" s="19"/>
      <c r="G641" s="19"/>
    </row>
    <row r="642">
      <c r="A642" s="17"/>
      <c r="B642" s="18"/>
      <c r="C642" s="18"/>
      <c r="D642" s="18"/>
      <c r="E642" s="18"/>
      <c r="F642" s="19"/>
      <c r="G642" s="19"/>
    </row>
    <row r="643">
      <c r="A643" s="17"/>
      <c r="B643" s="18"/>
      <c r="C643" s="18"/>
      <c r="D643" s="18"/>
      <c r="E643" s="18"/>
      <c r="F643" s="19"/>
      <c r="G643" s="19"/>
    </row>
    <row r="644">
      <c r="A644" s="17"/>
      <c r="B644" s="18"/>
      <c r="C644" s="18"/>
      <c r="D644" s="18"/>
      <c r="E644" s="18"/>
      <c r="F644" s="19"/>
      <c r="G644" s="19"/>
    </row>
    <row r="645">
      <c r="A645" s="17"/>
      <c r="B645" s="18"/>
      <c r="C645" s="18"/>
      <c r="D645" s="18"/>
      <c r="E645" s="18"/>
      <c r="F645" s="19"/>
      <c r="G645" s="19"/>
    </row>
    <row r="646">
      <c r="A646" s="17"/>
      <c r="B646" s="18"/>
      <c r="C646" s="18"/>
      <c r="D646" s="18"/>
      <c r="E646" s="18"/>
      <c r="F646" s="19"/>
      <c r="G646" s="19"/>
    </row>
    <row r="647">
      <c r="A647" s="17"/>
      <c r="B647" s="18"/>
      <c r="C647" s="18"/>
      <c r="D647" s="18"/>
      <c r="E647" s="18"/>
      <c r="F647" s="19"/>
      <c r="G647" s="19"/>
    </row>
    <row r="648">
      <c r="A648" s="17"/>
      <c r="B648" s="18"/>
      <c r="C648" s="18"/>
      <c r="D648" s="18"/>
      <c r="E648" s="18"/>
      <c r="F648" s="19"/>
      <c r="G648" s="19"/>
    </row>
    <row r="649">
      <c r="A649" s="17"/>
      <c r="B649" s="18"/>
      <c r="C649" s="18"/>
      <c r="D649" s="18"/>
      <c r="E649" s="18"/>
      <c r="F649" s="19"/>
      <c r="G649" s="19"/>
    </row>
    <row r="650">
      <c r="A650" s="17"/>
      <c r="B650" s="18"/>
      <c r="C650" s="18"/>
      <c r="D650" s="18"/>
      <c r="E650" s="18"/>
      <c r="F650" s="19"/>
      <c r="G650" s="19"/>
    </row>
    <row r="651">
      <c r="A651" s="17"/>
      <c r="B651" s="18"/>
      <c r="C651" s="18"/>
      <c r="D651" s="18"/>
      <c r="E651" s="18"/>
      <c r="F651" s="19"/>
      <c r="G651" s="19"/>
    </row>
    <row r="652">
      <c r="A652" s="17"/>
      <c r="B652" s="18"/>
      <c r="C652" s="18"/>
      <c r="D652" s="18"/>
      <c r="E652" s="18"/>
      <c r="F652" s="19"/>
      <c r="G652" s="19"/>
    </row>
    <row r="653">
      <c r="A653" s="17"/>
      <c r="B653" s="18"/>
      <c r="C653" s="18"/>
      <c r="D653" s="18"/>
      <c r="E653" s="18"/>
      <c r="F653" s="19"/>
      <c r="G653" s="19"/>
    </row>
    <row r="654">
      <c r="A654" s="17"/>
      <c r="B654" s="18"/>
      <c r="C654" s="18"/>
      <c r="D654" s="18"/>
      <c r="E654" s="18"/>
      <c r="F654" s="19"/>
      <c r="G654" s="19"/>
    </row>
    <row r="655">
      <c r="A655" s="17"/>
      <c r="B655" s="18"/>
      <c r="C655" s="18"/>
      <c r="D655" s="18"/>
      <c r="E655" s="18"/>
      <c r="F655" s="19"/>
      <c r="G655" s="19"/>
    </row>
    <row r="656">
      <c r="A656" s="17"/>
      <c r="B656" s="18"/>
      <c r="C656" s="18"/>
      <c r="D656" s="18"/>
      <c r="E656" s="18"/>
      <c r="F656" s="19"/>
      <c r="G656" s="19"/>
    </row>
    <row r="657">
      <c r="A657" s="17"/>
      <c r="B657" s="18"/>
      <c r="C657" s="18"/>
      <c r="D657" s="18"/>
      <c r="E657" s="18"/>
      <c r="F657" s="19"/>
      <c r="G657" s="19"/>
    </row>
    <row r="658">
      <c r="A658" s="17"/>
      <c r="B658" s="18"/>
      <c r="C658" s="18"/>
      <c r="D658" s="18"/>
      <c r="E658" s="18"/>
      <c r="F658" s="19"/>
      <c r="G658" s="19"/>
    </row>
    <row r="659">
      <c r="A659" s="17"/>
      <c r="B659" s="18"/>
      <c r="C659" s="18"/>
      <c r="D659" s="18"/>
      <c r="E659" s="18"/>
      <c r="F659" s="19"/>
      <c r="G659" s="19"/>
    </row>
    <row r="660">
      <c r="A660" s="17"/>
      <c r="B660" s="18"/>
      <c r="C660" s="18"/>
      <c r="D660" s="18"/>
      <c r="E660" s="18"/>
      <c r="F660" s="19"/>
      <c r="G660" s="19"/>
    </row>
    <row r="661">
      <c r="A661" s="17"/>
      <c r="B661" s="18"/>
      <c r="C661" s="18"/>
      <c r="D661" s="18"/>
      <c r="E661" s="18"/>
      <c r="F661" s="19"/>
      <c r="G661" s="19"/>
    </row>
    <row r="662">
      <c r="A662" s="17"/>
      <c r="B662" s="18"/>
      <c r="C662" s="18"/>
      <c r="D662" s="18"/>
      <c r="E662" s="18"/>
      <c r="F662" s="19"/>
      <c r="G662" s="19"/>
    </row>
    <row r="663">
      <c r="A663" s="17"/>
      <c r="B663" s="18"/>
      <c r="C663" s="18"/>
      <c r="D663" s="18"/>
      <c r="E663" s="18"/>
      <c r="F663" s="19"/>
      <c r="G663" s="19"/>
    </row>
    <row r="664">
      <c r="A664" s="17"/>
      <c r="B664" s="18"/>
      <c r="C664" s="18"/>
      <c r="D664" s="18"/>
      <c r="E664" s="18"/>
      <c r="F664" s="19"/>
      <c r="G664" s="19"/>
    </row>
    <row r="665">
      <c r="A665" s="17"/>
      <c r="B665" s="18"/>
      <c r="C665" s="18"/>
      <c r="D665" s="18"/>
      <c r="E665" s="18"/>
      <c r="F665" s="19"/>
      <c r="G665" s="19"/>
    </row>
    <row r="666">
      <c r="A666" s="17"/>
      <c r="B666" s="18"/>
      <c r="C666" s="18"/>
      <c r="D666" s="18"/>
      <c r="E666" s="18"/>
      <c r="F666" s="19"/>
      <c r="G666" s="19"/>
    </row>
    <row r="667">
      <c r="A667" s="17"/>
      <c r="B667" s="18"/>
      <c r="C667" s="18"/>
      <c r="D667" s="18"/>
      <c r="E667" s="18"/>
      <c r="F667" s="19"/>
      <c r="G667" s="19"/>
    </row>
    <row r="668">
      <c r="A668" s="17"/>
      <c r="B668" s="18"/>
      <c r="C668" s="18"/>
      <c r="D668" s="18"/>
      <c r="E668" s="18"/>
      <c r="F668" s="19"/>
      <c r="G668" s="19"/>
    </row>
    <row r="669">
      <c r="A669" s="17"/>
      <c r="B669" s="18"/>
      <c r="C669" s="18"/>
      <c r="D669" s="18"/>
      <c r="E669" s="18"/>
      <c r="F669" s="19"/>
      <c r="G669" s="19"/>
    </row>
    <row r="670">
      <c r="A670" s="17"/>
      <c r="B670" s="18"/>
      <c r="C670" s="18"/>
      <c r="D670" s="18"/>
      <c r="E670" s="18"/>
      <c r="F670" s="19"/>
      <c r="G670" s="19"/>
    </row>
    <row r="671">
      <c r="A671" s="17"/>
      <c r="B671" s="18"/>
      <c r="C671" s="18"/>
      <c r="D671" s="18"/>
      <c r="E671" s="18"/>
      <c r="F671" s="19"/>
      <c r="G671" s="19"/>
    </row>
    <row r="672">
      <c r="A672" s="17"/>
      <c r="B672" s="18"/>
      <c r="C672" s="18"/>
      <c r="D672" s="18"/>
      <c r="E672" s="18"/>
      <c r="F672" s="19"/>
      <c r="G672" s="19"/>
    </row>
    <row r="673">
      <c r="A673" s="17"/>
      <c r="B673" s="18"/>
      <c r="C673" s="18"/>
      <c r="D673" s="18"/>
      <c r="E673" s="18"/>
      <c r="F673" s="19"/>
      <c r="G673" s="19"/>
    </row>
    <row r="674">
      <c r="A674" s="17"/>
      <c r="B674" s="18"/>
      <c r="C674" s="18"/>
      <c r="D674" s="18"/>
      <c r="E674" s="18"/>
      <c r="F674" s="19"/>
      <c r="G674" s="19"/>
    </row>
    <row r="675">
      <c r="A675" s="17"/>
      <c r="B675" s="18"/>
      <c r="C675" s="18"/>
      <c r="D675" s="18"/>
      <c r="E675" s="18"/>
      <c r="F675" s="19"/>
      <c r="G675" s="19"/>
    </row>
    <row r="676">
      <c r="A676" s="17"/>
      <c r="B676" s="18"/>
      <c r="C676" s="18"/>
      <c r="D676" s="18"/>
      <c r="E676" s="18"/>
      <c r="F676" s="19"/>
      <c r="G676" s="19"/>
    </row>
    <row r="677">
      <c r="A677" s="17"/>
      <c r="B677" s="18"/>
      <c r="C677" s="18"/>
      <c r="D677" s="18"/>
      <c r="E677" s="18"/>
      <c r="F677" s="19"/>
      <c r="G677" s="19"/>
    </row>
    <row r="678">
      <c r="A678" s="17"/>
      <c r="B678" s="18"/>
      <c r="C678" s="18"/>
      <c r="D678" s="18"/>
      <c r="E678" s="18"/>
      <c r="F678" s="19"/>
      <c r="G678" s="19"/>
    </row>
    <row r="679">
      <c r="A679" s="17"/>
      <c r="B679" s="18"/>
      <c r="C679" s="18"/>
      <c r="D679" s="18"/>
      <c r="E679" s="18"/>
      <c r="F679" s="19"/>
      <c r="G679" s="19"/>
    </row>
    <row r="680">
      <c r="A680" s="17"/>
      <c r="B680" s="18"/>
      <c r="C680" s="18"/>
      <c r="D680" s="18"/>
      <c r="E680" s="18"/>
      <c r="F680" s="19"/>
      <c r="G680" s="19"/>
    </row>
    <row r="681">
      <c r="A681" s="17"/>
      <c r="B681" s="18"/>
      <c r="C681" s="18"/>
      <c r="D681" s="18"/>
      <c r="E681" s="18"/>
      <c r="F681" s="19"/>
      <c r="G681" s="19"/>
    </row>
    <row r="682">
      <c r="A682" s="17"/>
      <c r="B682" s="18"/>
      <c r="C682" s="18"/>
      <c r="D682" s="18"/>
      <c r="E682" s="18"/>
      <c r="F682" s="19"/>
      <c r="G682" s="19"/>
    </row>
    <row r="683">
      <c r="A683" s="17"/>
      <c r="B683" s="18"/>
      <c r="C683" s="18"/>
      <c r="D683" s="18"/>
      <c r="E683" s="18"/>
      <c r="F683" s="19"/>
      <c r="G683" s="19"/>
    </row>
    <row r="684">
      <c r="A684" s="17"/>
      <c r="B684" s="18"/>
      <c r="C684" s="18"/>
      <c r="D684" s="18"/>
      <c r="E684" s="18"/>
      <c r="F684" s="19"/>
      <c r="G684" s="19"/>
    </row>
    <row r="685">
      <c r="A685" s="17"/>
      <c r="B685" s="18"/>
      <c r="C685" s="18"/>
      <c r="D685" s="18"/>
      <c r="E685" s="18"/>
      <c r="F685" s="19"/>
      <c r="G685" s="19"/>
    </row>
    <row r="686">
      <c r="A686" s="17"/>
      <c r="B686" s="18"/>
      <c r="C686" s="18"/>
      <c r="D686" s="18"/>
      <c r="E686" s="18"/>
      <c r="F686" s="19"/>
      <c r="G686" s="19"/>
    </row>
    <row r="687">
      <c r="A687" s="17"/>
      <c r="B687" s="18"/>
      <c r="C687" s="18"/>
      <c r="D687" s="18"/>
      <c r="E687" s="18"/>
      <c r="F687" s="19"/>
      <c r="G687" s="19"/>
    </row>
    <row r="688">
      <c r="A688" s="17"/>
      <c r="B688" s="18"/>
      <c r="C688" s="18"/>
      <c r="D688" s="18"/>
      <c r="E688" s="18"/>
      <c r="F688" s="19"/>
      <c r="G688" s="19"/>
    </row>
    <row r="689">
      <c r="A689" s="17"/>
      <c r="B689" s="18"/>
      <c r="C689" s="18"/>
      <c r="D689" s="18"/>
      <c r="E689" s="18"/>
      <c r="F689" s="19"/>
      <c r="G689" s="19"/>
    </row>
    <row r="690">
      <c r="A690" s="17"/>
      <c r="B690" s="18"/>
      <c r="C690" s="18"/>
      <c r="D690" s="18"/>
      <c r="E690" s="18"/>
      <c r="F690" s="19"/>
      <c r="G690" s="19"/>
    </row>
    <row r="691">
      <c r="A691" s="17"/>
      <c r="B691" s="18"/>
      <c r="C691" s="18"/>
      <c r="D691" s="18"/>
      <c r="E691" s="18"/>
      <c r="F691" s="19"/>
      <c r="G691" s="19"/>
    </row>
    <row r="692">
      <c r="A692" s="17"/>
      <c r="B692" s="18"/>
      <c r="C692" s="18"/>
      <c r="D692" s="18"/>
      <c r="E692" s="18"/>
      <c r="F692" s="19"/>
      <c r="G692" s="19"/>
    </row>
    <row r="693">
      <c r="A693" s="17"/>
      <c r="B693" s="18"/>
      <c r="C693" s="18"/>
      <c r="D693" s="18"/>
      <c r="E693" s="18"/>
      <c r="F693" s="19"/>
      <c r="G693" s="19"/>
    </row>
    <row r="694">
      <c r="A694" s="17"/>
      <c r="B694" s="18"/>
      <c r="C694" s="18"/>
      <c r="D694" s="18"/>
      <c r="E694" s="18"/>
      <c r="F694" s="19"/>
      <c r="G694" s="19"/>
    </row>
    <row r="695">
      <c r="A695" s="17"/>
      <c r="B695" s="18"/>
      <c r="C695" s="18"/>
      <c r="D695" s="18"/>
      <c r="E695" s="18"/>
      <c r="F695" s="19"/>
      <c r="G695" s="19"/>
    </row>
    <row r="696">
      <c r="A696" s="17"/>
      <c r="B696" s="18"/>
      <c r="C696" s="18"/>
      <c r="D696" s="18"/>
      <c r="E696" s="18"/>
      <c r="F696" s="19"/>
      <c r="G696" s="19"/>
    </row>
    <row r="697">
      <c r="A697" s="17"/>
      <c r="B697" s="18"/>
      <c r="C697" s="18"/>
      <c r="D697" s="18"/>
      <c r="E697" s="18"/>
      <c r="F697" s="19"/>
      <c r="G697" s="19"/>
    </row>
    <row r="698">
      <c r="A698" s="17"/>
      <c r="B698" s="18"/>
      <c r="C698" s="18"/>
      <c r="D698" s="18"/>
      <c r="E698" s="18"/>
      <c r="F698" s="19"/>
      <c r="G698" s="19"/>
    </row>
    <row r="699">
      <c r="A699" s="17"/>
      <c r="B699" s="18"/>
      <c r="C699" s="18"/>
      <c r="D699" s="18"/>
      <c r="E699" s="18"/>
      <c r="F699" s="19"/>
      <c r="G699" s="19"/>
    </row>
    <row r="700">
      <c r="A700" s="17"/>
      <c r="B700" s="18"/>
      <c r="C700" s="18"/>
      <c r="D700" s="18"/>
      <c r="E700" s="18"/>
      <c r="F700" s="19"/>
      <c r="G700" s="19"/>
    </row>
    <row r="701">
      <c r="A701" s="17"/>
      <c r="B701" s="18"/>
      <c r="C701" s="18"/>
      <c r="D701" s="18"/>
      <c r="E701" s="18"/>
      <c r="F701" s="19"/>
      <c r="G701" s="19"/>
    </row>
    <row r="702">
      <c r="A702" s="17"/>
      <c r="B702" s="18"/>
      <c r="C702" s="18"/>
      <c r="D702" s="18"/>
      <c r="E702" s="18"/>
      <c r="F702" s="19"/>
      <c r="G702" s="19"/>
    </row>
    <row r="703">
      <c r="A703" s="17"/>
      <c r="B703" s="18"/>
      <c r="C703" s="18"/>
      <c r="D703" s="18"/>
      <c r="E703" s="18"/>
      <c r="F703" s="19"/>
      <c r="G703" s="19"/>
    </row>
    <row r="704">
      <c r="A704" s="17"/>
      <c r="B704" s="18"/>
      <c r="C704" s="18"/>
      <c r="D704" s="18"/>
      <c r="E704" s="18"/>
      <c r="F704" s="19"/>
      <c r="G704" s="19"/>
    </row>
    <row r="705">
      <c r="A705" s="17"/>
      <c r="B705" s="18"/>
      <c r="C705" s="18"/>
      <c r="D705" s="18"/>
      <c r="E705" s="18"/>
      <c r="F705" s="19"/>
      <c r="G705" s="19"/>
    </row>
    <row r="706">
      <c r="A706" s="17"/>
      <c r="B706" s="18"/>
      <c r="C706" s="18"/>
      <c r="D706" s="18"/>
      <c r="E706" s="18"/>
      <c r="F706" s="19"/>
      <c r="G706" s="19"/>
    </row>
    <row r="707">
      <c r="A707" s="17"/>
      <c r="B707" s="18"/>
      <c r="C707" s="18"/>
      <c r="D707" s="18"/>
      <c r="E707" s="18"/>
      <c r="F707" s="19"/>
      <c r="G707" s="19"/>
    </row>
    <row r="708">
      <c r="A708" s="17"/>
      <c r="B708" s="18"/>
      <c r="C708" s="18"/>
      <c r="D708" s="18"/>
      <c r="E708" s="18"/>
      <c r="F708" s="19"/>
      <c r="G708" s="19"/>
    </row>
    <row r="709">
      <c r="A709" s="17"/>
      <c r="B709" s="18"/>
      <c r="C709" s="18"/>
      <c r="D709" s="18"/>
      <c r="E709" s="18"/>
      <c r="F709" s="19"/>
      <c r="G709" s="19"/>
    </row>
    <row r="710">
      <c r="A710" s="17"/>
      <c r="B710" s="18"/>
      <c r="C710" s="18"/>
      <c r="D710" s="18"/>
      <c r="E710" s="18"/>
      <c r="F710" s="19"/>
      <c r="G710" s="19"/>
    </row>
    <row r="711">
      <c r="A711" s="17"/>
      <c r="B711" s="18"/>
      <c r="C711" s="18"/>
      <c r="D711" s="18"/>
      <c r="E711" s="18"/>
      <c r="F711" s="19"/>
      <c r="G711" s="19"/>
    </row>
    <row r="712">
      <c r="A712" s="17"/>
      <c r="B712" s="18"/>
      <c r="C712" s="18"/>
      <c r="D712" s="18"/>
      <c r="E712" s="18"/>
      <c r="F712" s="19"/>
      <c r="G712" s="19"/>
    </row>
    <row r="713">
      <c r="A713" s="17"/>
      <c r="B713" s="18"/>
      <c r="C713" s="18"/>
      <c r="D713" s="18"/>
      <c r="E713" s="18"/>
      <c r="F713" s="19"/>
      <c r="G713" s="19"/>
    </row>
    <row r="714">
      <c r="A714" s="17"/>
      <c r="B714" s="18"/>
      <c r="C714" s="18"/>
      <c r="D714" s="18"/>
      <c r="E714" s="18"/>
      <c r="F714" s="19"/>
      <c r="G714" s="19"/>
    </row>
    <row r="715">
      <c r="A715" s="17"/>
      <c r="B715" s="18"/>
      <c r="C715" s="18"/>
      <c r="D715" s="18"/>
      <c r="E715" s="18"/>
      <c r="F715" s="19"/>
      <c r="G715" s="19"/>
    </row>
    <row r="716">
      <c r="A716" s="17"/>
      <c r="B716" s="18"/>
      <c r="C716" s="18"/>
      <c r="D716" s="18"/>
      <c r="E716" s="18"/>
      <c r="F716" s="19"/>
      <c r="G716" s="19"/>
    </row>
    <row r="717">
      <c r="A717" s="17"/>
      <c r="B717" s="18"/>
      <c r="C717" s="18"/>
      <c r="D717" s="18"/>
      <c r="E717" s="18"/>
      <c r="F717" s="19"/>
      <c r="G717" s="19"/>
    </row>
    <row r="718">
      <c r="A718" s="17"/>
      <c r="B718" s="18"/>
      <c r="C718" s="18"/>
      <c r="D718" s="18"/>
      <c r="E718" s="18"/>
      <c r="F718" s="19"/>
      <c r="G718" s="19"/>
    </row>
    <row r="719">
      <c r="A719" s="17"/>
      <c r="B719" s="18"/>
      <c r="C719" s="18"/>
      <c r="D719" s="18"/>
      <c r="E719" s="18"/>
      <c r="F719" s="19"/>
      <c r="G719" s="19"/>
    </row>
    <row r="720">
      <c r="A720" s="17"/>
      <c r="B720" s="18"/>
      <c r="C720" s="18"/>
      <c r="D720" s="18"/>
      <c r="E720" s="18"/>
      <c r="F720" s="19"/>
      <c r="G720" s="19"/>
    </row>
    <row r="721">
      <c r="A721" s="17"/>
      <c r="B721" s="18"/>
      <c r="C721" s="18"/>
      <c r="D721" s="18"/>
      <c r="E721" s="18"/>
      <c r="F721" s="19"/>
      <c r="G721" s="19"/>
    </row>
    <row r="722">
      <c r="A722" s="17"/>
      <c r="B722" s="18"/>
      <c r="C722" s="18"/>
      <c r="D722" s="18"/>
      <c r="E722" s="18"/>
      <c r="F722" s="19"/>
      <c r="G722" s="19"/>
    </row>
    <row r="723">
      <c r="A723" s="17"/>
      <c r="B723" s="18"/>
      <c r="C723" s="18"/>
      <c r="D723" s="18"/>
      <c r="E723" s="18"/>
      <c r="F723" s="19"/>
      <c r="G723" s="19"/>
    </row>
    <row r="724">
      <c r="A724" s="17"/>
      <c r="B724" s="18"/>
      <c r="C724" s="18"/>
      <c r="D724" s="18"/>
      <c r="E724" s="18"/>
      <c r="F724" s="19"/>
      <c r="G724" s="19"/>
    </row>
    <row r="725">
      <c r="A725" s="17"/>
      <c r="B725" s="18"/>
      <c r="C725" s="18"/>
      <c r="D725" s="18"/>
      <c r="E725" s="18"/>
      <c r="F725" s="19"/>
      <c r="G725" s="19"/>
    </row>
    <row r="726">
      <c r="A726" s="17"/>
      <c r="B726" s="18"/>
      <c r="C726" s="18"/>
      <c r="D726" s="18"/>
      <c r="E726" s="18"/>
      <c r="F726" s="19"/>
      <c r="G726" s="19"/>
    </row>
    <row r="727">
      <c r="A727" s="17"/>
      <c r="B727" s="18"/>
      <c r="C727" s="18"/>
      <c r="D727" s="18"/>
      <c r="E727" s="18"/>
      <c r="F727" s="19"/>
      <c r="G727" s="19"/>
    </row>
    <row r="728">
      <c r="A728" s="17"/>
      <c r="B728" s="18"/>
      <c r="C728" s="18"/>
      <c r="D728" s="18"/>
      <c r="E728" s="18"/>
      <c r="F728" s="19"/>
      <c r="G728" s="19"/>
    </row>
    <row r="729">
      <c r="A729" s="17"/>
      <c r="B729" s="18"/>
      <c r="C729" s="18"/>
      <c r="D729" s="18"/>
      <c r="E729" s="18"/>
      <c r="F729" s="19"/>
      <c r="G729" s="19"/>
    </row>
    <row r="730">
      <c r="A730" s="17"/>
      <c r="B730" s="18"/>
      <c r="C730" s="18"/>
      <c r="D730" s="18"/>
      <c r="E730" s="18"/>
      <c r="F730" s="19"/>
      <c r="G730" s="19"/>
    </row>
    <row r="731">
      <c r="A731" s="17"/>
      <c r="B731" s="18"/>
      <c r="C731" s="18"/>
      <c r="D731" s="18"/>
      <c r="E731" s="18"/>
      <c r="F731" s="19"/>
      <c r="G731" s="19"/>
    </row>
    <row r="732">
      <c r="A732" s="17"/>
      <c r="B732" s="18"/>
      <c r="C732" s="18"/>
      <c r="D732" s="18"/>
      <c r="E732" s="18"/>
      <c r="F732" s="19"/>
      <c r="G732" s="19"/>
    </row>
    <row r="733">
      <c r="A733" s="17"/>
      <c r="B733" s="18"/>
      <c r="C733" s="18"/>
      <c r="D733" s="18"/>
      <c r="E733" s="18"/>
      <c r="F733" s="19"/>
      <c r="G733" s="19"/>
    </row>
    <row r="734">
      <c r="A734" s="17"/>
      <c r="B734" s="18"/>
      <c r="C734" s="18"/>
      <c r="D734" s="18"/>
      <c r="E734" s="18"/>
      <c r="F734" s="19"/>
      <c r="G734" s="19"/>
    </row>
    <row r="735">
      <c r="A735" s="17"/>
      <c r="B735" s="18"/>
      <c r="C735" s="18"/>
      <c r="D735" s="18"/>
      <c r="E735" s="18"/>
      <c r="F735" s="19"/>
      <c r="G735" s="19"/>
    </row>
    <row r="736">
      <c r="A736" s="17"/>
      <c r="B736" s="18"/>
      <c r="C736" s="18"/>
      <c r="D736" s="18"/>
      <c r="E736" s="18"/>
      <c r="F736" s="19"/>
      <c r="G736" s="19"/>
    </row>
    <row r="737">
      <c r="A737" s="17"/>
      <c r="B737" s="18"/>
      <c r="C737" s="18"/>
      <c r="D737" s="18"/>
      <c r="E737" s="18"/>
      <c r="F737" s="19"/>
      <c r="G737" s="19"/>
    </row>
    <row r="738">
      <c r="A738" s="17"/>
      <c r="B738" s="18"/>
      <c r="C738" s="18"/>
      <c r="D738" s="18"/>
      <c r="E738" s="18"/>
      <c r="F738" s="19"/>
      <c r="G738" s="19"/>
    </row>
    <row r="739">
      <c r="A739" s="17"/>
      <c r="B739" s="18"/>
      <c r="C739" s="18"/>
      <c r="D739" s="18"/>
      <c r="E739" s="18"/>
      <c r="F739" s="19"/>
      <c r="G739" s="19"/>
    </row>
    <row r="740">
      <c r="A740" s="17"/>
      <c r="B740" s="18"/>
      <c r="C740" s="18"/>
      <c r="D740" s="18"/>
      <c r="E740" s="18"/>
      <c r="F740" s="19"/>
      <c r="G740" s="19"/>
    </row>
    <row r="741">
      <c r="A741" s="17"/>
      <c r="B741" s="18"/>
      <c r="C741" s="18"/>
      <c r="D741" s="18"/>
      <c r="E741" s="18"/>
      <c r="F741" s="19"/>
      <c r="G741" s="19"/>
    </row>
    <row r="742">
      <c r="A742" s="17"/>
      <c r="B742" s="18"/>
      <c r="C742" s="18"/>
      <c r="D742" s="18"/>
      <c r="E742" s="18"/>
      <c r="F742" s="19"/>
      <c r="G742" s="19"/>
    </row>
    <row r="743">
      <c r="A743" s="17"/>
      <c r="B743" s="18"/>
      <c r="C743" s="18"/>
      <c r="D743" s="18"/>
      <c r="E743" s="18"/>
      <c r="F743" s="19"/>
      <c r="G743" s="19"/>
    </row>
    <row r="744">
      <c r="A744" s="17"/>
      <c r="B744" s="18"/>
      <c r="C744" s="18"/>
      <c r="D744" s="18"/>
      <c r="E744" s="18"/>
      <c r="F744" s="19"/>
      <c r="G744" s="19"/>
    </row>
    <row r="745">
      <c r="A745" s="17"/>
      <c r="B745" s="18"/>
      <c r="C745" s="18"/>
      <c r="D745" s="18"/>
      <c r="E745" s="18"/>
      <c r="F745" s="19"/>
      <c r="G745" s="19"/>
    </row>
    <row r="746">
      <c r="A746" s="17"/>
      <c r="B746" s="18"/>
      <c r="C746" s="18"/>
      <c r="D746" s="18"/>
      <c r="E746" s="18"/>
      <c r="F746" s="19"/>
      <c r="G746" s="19"/>
    </row>
    <row r="747">
      <c r="A747" s="17"/>
      <c r="B747" s="18"/>
      <c r="C747" s="18"/>
      <c r="D747" s="18"/>
      <c r="E747" s="18"/>
      <c r="F747" s="19"/>
      <c r="G747" s="19"/>
    </row>
    <row r="748">
      <c r="A748" s="17"/>
      <c r="B748" s="18"/>
      <c r="C748" s="18"/>
      <c r="D748" s="18"/>
      <c r="E748" s="18"/>
      <c r="F748" s="19"/>
      <c r="G748" s="19"/>
    </row>
    <row r="749">
      <c r="A749" s="17"/>
      <c r="B749" s="18"/>
      <c r="C749" s="18"/>
      <c r="D749" s="18"/>
      <c r="E749" s="18"/>
      <c r="F749" s="19"/>
      <c r="G749" s="19"/>
    </row>
    <row r="750">
      <c r="A750" s="17"/>
      <c r="B750" s="18"/>
      <c r="C750" s="18"/>
      <c r="D750" s="18"/>
      <c r="E750" s="18"/>
      <c r="F750" s="19"/>
      <c r="G750" s="19"/>
    </row>
    <row r="751">
      <c r="A751" s="17"/>
      <c r="B751" s="18"/>
      <c r="C751" s="18"/>
      <c r="D751" s="18"/>
      <c r="E751" s="18"/>
      <c r="F751" s="19"/>
      <c r="G751" s="19"/>
    </row>
    <row r="752">
      <c r="A752" s="17"/>
      <c r="B752" s="18"/>
      <c r="C752" s="18"/>
      <c r="D752" s="18"/>
      <c r="E752" s="18"/>
      <c r="F752" s="19"/>
      <c r="G752" s="19"/>
    </row>
    <row r="753">
      <c r="A753" s="17"/>
      <c r="B753" s="18"/>
      <c r="C753" s="18"/>
      <c r="D753" s="18"/>
      <c r="E753" s="18"/>
      <c r="F753" s="19"/>
      <c r="G753" s="19"/>
    </row>
    <row r="754">
      <c r="A754" s="17"/>
      <c r="B754" s="18"/>
      <c r="C754" s="18"/>
      <c r="D754" s="18"/>
      <c r="E754" s="18"/>
      <c r="F754" s="19"/>
      <c r="G754" s="19"/>
    </row>
    <row r="755">
      <c r="A755" s="17"/>
      <c r="B755" s="18"/>
      <c r="C755" s="18"/>
      <c r="D755" s="18"/>
      <c r="E755" s="18"/>
      <c r="F755" s="19"/>
      <c r="G755" s="19"/>
    </row>
    <row r="756">
      <c r="A756" s="17"/>
      <c r="B756" s="18"/>
      <c r="C756" s="18"/>
      <c r="D756" s="18"/>
      <c r="E756" s="18"/>
      <c r="F756" s="19"/>
      <c r="G756" s="19"/>
    </row>
    <row r="757">
      <c r="A757" s="17"/>
      <c r="B757" s="18"/>
      <c r="C757" s="18"/>
      <c r="D757" s="18"/>
      <c r="E757" s="18"/>
      <c r="F757" s="19"/>
      <c r="G757" s="19"/>
    </row>
    <row r="758">
      <c r="A758" s="17"/>
      <c r="B758" s="18"/>
      <c r="C758" s="18"/>
      <c r="D758" s="18"/>
      <c r="E758" s="18"/>
      <c r="F758" s="19"/>
      <c r="G758" s="19"/>
    </row>
    <row r="759">
      <c r="A759" s="17"/>
      <c r="B759" s="18"/>
      <c r="C759" s="18"/>
      <c r="D759" s="18"/>
      <c r="E759" s="18"/>
      <c r="F759" s="19"/>
      <c r="G759" s="19"/>
    </row>
    <row r="760">
      <c r="A760" s="17"/>
      <c r="B760" s="18"/>
      <c r="C760" s="18"/>
      <c r="D760" s="18"/>
      <c r="E760" s="18"/>
      <c r="F760" s="19"/>
      <c r="G760" s="19"/>
    </row>
    <row r="761">
      <c r="A761" s="17"/>
      <c r="B761" s="18"/>
      <c r="C761" s="18"/>
      <c r="D761" s="18"/>
      <c r="E761" s="18"/>
      <c r="F761" s="19"/>
      <c r="G761" s="19"/>
    </row>
    <row r="762">
      <c r="A762" s="17"/>
      <c r="B762" s="18"/>
      <c r="C762" s="18"/>
      <c r="D762" s="18"/>
      <c r="E762" s="18"/>
      <c r="F762" s="19"/>
      <c r="G762" s="19"/>
    </row>
    <row r="763">
      <c r="A763" s="17"/>
      <c r="B763" s="18"/>
      <c r="C763" s="18"/>
      <c r="D763" s="18"/>
      <c r="E763" s="18"/>
      <c r="F763" s="19"/>
      <c r="G763" s="19"/>
    </row>
    <row r="764">
      <c r="A764" s="17"/>
      <c r="B764" s="18"/>
      <c r="C764" s="18"/>
      <c r="D764" s="18"/>
      <c r="E764" s="18"/>
      <c r="F764" s="19"/>
      <c r="G764" s="19"/>
    </row>
    <row r="765">
      <c r="A765" s="17"/>
      <c r="B765" s="18"/>
      <c r="C765" s="18"/>
      <c r="D765" s="18"/>
      <c r="E765" s="18"/>
      <c r="F765" s="19"/>
      <c r="G765" s="19"/>
    </row>
    <row r="766">
      <c r="A766" s="17"/>
      <c r="B766" s="18"/>
      <c r="C766" s="18"/>
      <c r="D766" s="18"/>
      <c r="E766" s="18"/>
      <c r="F766" s="19"/>
      <c r="G766" s="19"/>
    </row>
    <row r="767">
      <c r="A767" s="17"/>
      <c r="B767" s="18"/>
      <c r="C767" s="18"/>
      <c r="D767" s="18"/>
      <c r="E767" s="18"/>
      <c r="F767" s="19"/>
      <c r="G767" s="19"/>
    </row>
    <row r="768">
      <c r="A768" s="17"/>
      <c r="B768" s="18"/>
      <c r="C768" s="18"/>
      <c r="D768" s="18"/>
      <c r="E768" s="18"/>
      <c r="F768" s="19"/>
      <c r="G768" s="19"/>
    </row>
    <row r="769">
      <c r="A769" s="17"/>
      <c r="B769" s="18"/>
      <c r="C769" s="18"/>
      <c r="D769" s="18"/>
      <c r="E769" s="18"/>
      <c r="F769" s="19"/>
      <c r="G769" s="19"/>
    </row>
    <row r="770">
      <c r="A770" s="17"/>
      <c r="B770" s="18"/>
      <c r="C770" s="18"/>
      <c r="D770" s="18"/>
      <c r="E770" s="18"/>
      <c r="F770" s="19"/>
      <c r="G770" s="19"/>
    </row>
    <row r="771">
      <c r="A771" s="17"/>
      <c r="B771" s="18"/>
      <c r="C771" s="18"/>
      <c r="D771" s="18"/>
      <c r="E771" s="18"/>
      <c r="F771" s="19"/>
      <c r="G771" s="19"/>
    </row>
    <row r="772">
      <c r="A772" s="17"/>
      <c r="B772" s="18"/>
      <c r="C772" s="18"/>
      <c r="D772" s="18"/>
      <c r="E772" s="18"/>
      <c r="F772" s="19"/>
      <c r="G772" s="19"/>
    </row>
    <row r="773">
      <c r="A773" s="17"/>
      <c r="B773" s="18"/>
      <c r="C773" s="18"/>
      <c r="D773" s="18"/>
      <c r="E773" s="18"/>
      <c r="F773" s="19"/>
      <c r="G773" s="19"/>
    </row>
    <row r="774">
      <c r="A774" s="17"/>
      <c r="B774" s="18"/>
      <c r="C774" s="18"/>
      <c r="D774" s="18"/>
      <c r="E774" s="18"/>
      <c r="F774" s="19"/>
      <c r="G774" s="19"/>
    </row>
    <row r="775">
      <c r="A775" s="17"/>
      <c r="B775" s="18"/>
      <c r="C775" s="18"/>
      <c r="D775" s="18"/>
      <c r="E775" s="18"/>
      <c r="F775" s="19"/>
      <c r="G775" s="19"/>
    </row>
    <row r="776">
      <c r="A776" s="17"/>
      <c r="B776" s="18"/>
      <c r="C776" s="18"/>
      <c r="D776" s="18"/>
      <c r="E776" s="18"/>
      <c r="F776" s="19"/>
      <c r="G776" s="19"/>
    </row>
    <row r="777">
      <c r="A777" s="17"/>
      <c r="B777" s="18"/>
      <c r="C777" s="18"/>
      <c r="D777" s="18"/>
      <c r="E777" s="18"/>
      <c r="F777" s="19"/>
      <c r="G777" s="19"/>
    </row>
    <row r="778">
      <c r="A778" s="17"/>
      <c r="B778" s="18"/>
      <c r="C778" s="18"/>
      <c r="D778" s="18"/>
      <c r="E778" s="18"/>
      <c r="F778" s="19"/>
      <c r="G778" s="19"/>
    </row>
    <row r="779">
      <c r="A779" s="17"/>
      <c r="B779" s="18"/>
      <c r="C779" s="18"/>
      <c r="D779" s="18"/>
      <c r="E779" s="18"/>
      <c r="F779" s="19"/>
      <c r="G779" s="19"/>
    </row>
    <row r="780">
      <c r="A780" s="17"/>
      <c r="B780" s="18"/>
      <c r="C780" s="18"/>
      <c r="D780" s="18"/>
      <c r="E780" s="18"/>
      <c r="F780" s="19"/>
      <c r="G780" s="19"/>
    </row>
    <row r="781">
      <c r="A781" s="17"/>
      <c r="B781" s="18"/>
      <c r="C781" s="18"/>
      <c r="D781" s="18"/>
      <c r="E781" s="18"/>
      <c r="F781" s="19"/>
      <c r="G781" s="19"/>
    </row>
    <row r="782">
      <c r="A782" s="17"/>
      <c r="B782" s="18"/>
      <c r="C782" s="18"/>
      <c r="D782" s="18"/>
      <c r="E782" s="18"/>
      <c r="F782" s="19"/>
      <c r="G782" s="19"/>
    </row>
    <row r="783">
      <c r="A783" s="17"/>
      <c r="B783" s="18"/>
      <c r="C783" s="18"/>
      <c r="D783" s="18"/>
      <c r="E783" s="18"/>
      <c r="F783" s="19"/>
      <c r="G783" s="19"/>
    </row>
    <row r="784">
      <c r="A784" s="17"/>
      <c r="B784" s="18"/>
      <c r="C784" s="18"/>
      <c r="D784" s="18"/>
      <c r="E784" s="18"/>
      <c r="F784" s="19"/>
      <c r="G784" s="19"/>
    </row>
    <row r="785">
      <c r="A785" s="17"/>
      <c r="B785" s="18"/>
      <c r="C785" s="18"/>
      <c r="D785" s="18"/>
      <c r="E785" s="18"/>
      <c r="F785" s="19"/>
      <c r="G785" s="19"/>
    </row>
    <row r="786">
      <c r="A786" s="17"/>
      <c r="B786" s="18"/>
      <c r="C786" s="18"/>
      <c r="D786" s="18"/>
      <c r="E786" s="18"/>
      <c r="F786" s="19"/>
      <c r="G786" s="19"/>
    </row>
    <row r="787">
      <c r="A787" s="17"/>
      <c r="B787" s="18"/>
      <c r="C787" s="18"/>
      <c r="D787" s="18"/>
      <c r="E787" s="18"/>
      <c r="F787" s="19"/>
      <c r="G787" s="19"/>
    </row>
    <row r="788">
      <c r="A788" s="17"/>
      <c r="B788" s="18"/>
      <c r="C788" s="18"/>
      <c r="D788" s="18"/>
      <c r="E788" s="18"/>
      <c r="F788" s="19"/>
      <c r="G788" s="19"/>
    </row>
    <row r="789">
      <c r="A789" s="17"/>
      <c r="B789" s="18"/>
      <c r="C789" s="18"/>
      <c r="D789" s="18"/>
      <c r="E789" s="18"/>
      <c r="F789" s="19"/>
      <c r="G789" s="19"/>
    </row>
    <row r="790">
      <c r="A790" s="17"/>
      <c r="B790" s="18"/>
      <c r="C790" s="18"/>
      <c r="D790" s="18"/>
      <c r="E790" s="18"/>
      <c r="F790" s="19"/>
      <c r="G790" s="19"/>
    </row>
    <row r="791">
      <c r="A791" s="17"/>
      <c r="B791" s="18"/>
      <c r="C791" s="18"/>
      <c r="D791" s="18"/>
      <c r="E791" s="18"/>
      <c r="F791" s="19"/>
      <c r="G791" s="19"/>
    </row>
    <row r="792">
      <c r="A792" s="17"/>
      <c r="B792" s="18"/>
      <c r="C792" s="18"/>
      <c r="D792" s="18"/>
      <c r="E792" s="18"/>
      <c r="F792" s="19"/>
      <c r="G792" s="19"/>
    </row>
    <row r="793">
      <c r="A793" s="17"/>
      <c r="B793" s="18"/>
      <c r="C793" s="18"/>
      <c r="D793" s="18"/>
      <c r="E793" s="18"/>
      <c r="F793" s="19"/>
      <c r="G793" s="19"/>
    </row>
    <row r="794">
      <c r="A794" s="17"/>
      <c r="B794" s="18"/>
      <c r="C794" s="18"/>
      <c r="D794" s="18"/>
      <c r="E794" s="18"/>
      <c r="F794" s="19"/>
      <c r="G794" s="19"/>
    </row>
    <row r="795">
      <c r="A795" s="17"/>
      <c r="B795" s="18"/>
      <c r="C795" s="18"/>
      <c r="D795" s="18"/>
      <c r="E795" s="18"/>
      <c r="F795" s="19"/>
      <c r="G795" s="19"/>
    </row>
    <row r="796">
      <c r="A796" s="17"/>
      <c r="B796" s="18"/>
      <c r="C796" s="18"/>
      <c r="D796" s="18"/>
      <c r="E796" s="18"/>
      <c r="F796" s="19"/>
      <c r="G796" s="19"/>
    </row>
    <row r="797">
      <c r="A797" s="17"/>
      <c r="B797" s="18"/>
      <c r="C797" s="18"/>
      <c r="D797" s="18"/>
      <c r="E797" s="18"/>
      <c r="F797" s="19"/>
      <c r="G797" s="19"/>
    </row>
    <row r="798">
      <c r="A798" s="17"/>
      <c r="B798" s="18"/>
      <c r="C798" s="18"/>
      <c r="D798" s="18"/>
      <c r="E798" s="18"/>
      <c r="F798" s="19"/>
      <c r="G798" s="19"/>
    </row>
    <row r="799">
      <c r="A799" s="17"/>
      <c r="B799" s="18"/>
      <c r="C799" s="18"/>
      <c r="D799" s="18"/>
      <c r="E799" s="18"/>
      <c r="F799" s="19"/>
      <c r="G799" s="19"/>
    </row>
    <row r="800">
      <c r="A800" s="17"/>
      <c r="B800" s="18"/>
      <c r="C800" s="18"/>
      <c r="D800" s="18"/>
      <c r="E800" s="18"/>
      <c r="F800" s="19"/>
      <c r="G800" s="19"/>
    </row>
    <row r="801">
      <c r="A801" s="17"/>
      <c r="B801" s="18"/>
      <c r="C801" s="18"/>
      <c r="D801" s="18"/>
      <c r="E801" s="18"/>
      <c r="F801" s="19"/>
      <c r="G801" s="19"/>
    </row>
    <row r="802">
      <c r="A802" s="17"/>
      <c r="B802" s="18"/>
      <c r="C802" s="18"/>
      <c r="D802" s="18"/>
      <c r="E802" s="18"/>
      <c r="F802" s="19"/>
      <c r="G802" s="19"/>
    </row>
    <row r="803">
      <c r="A803" s="17"/>
      <c r="B803" s="18"/>
      <c r="C803" s="18"/>
      <c r="D803" s="18"/>
      <c r="E803" s="18"/>
      <c r="F803" s="19"/>
      <c r="G803" s="19"/>
    </row>
    <row r="804">
      <c r="A804" s="17"/>
      <c r="B804" s="18"/>
      <c r="C804" s="18"/>
      <c r="D804" s="18"/>
      <c r="E804" s="18"/>
      <c r="F804" s="19"/>
      <c r="G804" s="19"/>
    </row>
    <row r="805">
      <c r="A805" s="17"/>
      <c r="B805" s="18"/>
      <c r="C805" s="18"/>
      <c r="D805" s="18"/>
      <c r="E805" s="18"/>
      <c r="F805" s="19"/>
      <c r="G805" s="19"/>
    </row>
    <row r="806">
      <c r="A806" s="17"/>
      <c r="B806" s="18"/>
      <c r="C806" s="18"/>
      <c r="D806" s="18"/>
      <c r="E806" s="18"/>
      <c r="F806" s="19"/>
      <c r="G806" s="19"/>
    </row>
    <row r="807">
      <c r="A807" s="17"/>
      <c r="B807" s="18"/>
      <c r="C807" s="18"/>
      <c r="D807" s="18"/>
      <c r="E807" s="18"/>
      <c r="F807" s="19"/>
      <c r="G807" s="19"/>
    </row>
    <row r="808">
      <c r="A808" s="17"/>
      <c r="B808" s="18"/>
      <c r="C808" s="18"/>
      <c r="D808" s="18"/>
      <c r="E808" s="18"/>
      <c r="F808" s="19"/>
      <c r="G808" s="19"/>
    </row>
    <row r="809">
      <c r="A809" s="17"/>
      <c r="B809" s="18"/>
      <c r="C809" s="18"/>
      <c r="D809" s="18"/>
      <c r="E809" s="18"/>
      <c r="F809" s="19"/>
      <c r="G809" s="19"/>
    </row>
    <row r="810">
      <c r="A810" s="17"/>
      <c r="B810" s="18"/>
      <c r="C810" s="18"/>
      <c r="D810" s="18"/>
      <c r="E810" s="18"/>
      <c r="F810" s="19"/>
      <c r="G810" s="19"/>
    </row>
    <row r="811">
      <c r="A811" s="17"/>
      <c r="B811" s="18"/>
      <c r="C811" s="18"/>
      <c r="D811" s="18"/>
      <c r="E811" s="18"/>
      <c r="F811" s="19"/>
      <c r="G811" s="19"/>
    </row>
    <row r="812">
      <c r="A812" s="17"/>
      <c r="B812" s="18"/>
      <c r="C812" s="18"/>
      <c r="D812" s="18"/>
      <c r="E812" s="18"/>
      <c r="F812" s="19"/>
      <c r="G812" s="19"/>
    </row>
    <row r="813">
      <c r="A813" s="17"/>
      <c r="B813" s="18"/>
      <c r="C813" s="18"/>
      <c r="D813" s="18"/>
      <c r="E813" s="18"/>
      <c r="F813" s="19"/>
      <c r="G813" s="19"/>
    </row>
    <row r="814">
      <c r="A814" s="17"/>
      <c r="B814" s="18"/>
      <c r="C814" s="18"/>
      <c r="D814" s="18"/>
      <c r="E814" s="18"/>
      <c r="F814" s="19"/>
      <c r="G814" s="19"/>
    </row>
    <row r="815">
      <c r="A815" s="17"/>
      <c r="B815" s="18"/>
      <c r="C815" s="18"/>
      <c r="D815" s="18"/>
      <c r="E815" s="18"/>
      <c r="F815" s="19"/>
      <c r="G815" s="19"/>
    </row>
    <row r="816">
      <c r="A816" s="17"/>
      <c r="B816" s="18"/>
      <c r="C816" s="18"/>
      <c r="D816" s="18"/>
      <c r="E816" s="18"/>
      <c r="F816" s="19"/>
      <c r="G816" s="19"/>
    </row>
    <row r="817">
      <c r="A817" s="17"/>
      <c r="B817" s="18"/>
      <c r="C817" s="18"/>
      <c r="D817" s="18"/>
      <c r="E817" s="18"/>
      <c r="F817" s="19"/>
      <c r="G817" s="19"/>
    </row>
    <row r="818">
      <c r="A818" s="17"/>
      <c r="B818" s="18"/>
      <c r="C818" s="18"/>
      <c r="D818" s="18"/>
      <c r="E818" s="18"/>
      <c r="F818" s="19"/>
      <c r="G818" s="19"/>
    </row>
    <row r="819">
      <c r="A819" s="17"/>
      <c r="B819" s="18"/>
      <c r="C819" s="18"/>
      <c r="D819" s="18"/>
      <c r="E819" s="18"/>
      <c r="F819" s="19"/>
      <c r="G819" s="19"/>
    </row>
    <row r="820">
      <c r="A820" s="17"/>
      <c r="B820" s="18"/>
      <c r="C820" s="18"/>
      <c r="D820" s="18"/>
      <c r="E820" s="18"/>
      <c r="F820" s="19"/>
      <c r="G820" s="19"/>
    </row>
    <row r="821">
      <c r="A821" s="17"/>
      <c r="B821" s="18"/>
      <c r="C821" s="18"/>
      <c r="D821" s="18"/>
      <c r="E821" s="18"/>
      <c r="F821" s="19"/>
      <c r="G821" s="19"/>
    </row>
    <row r="822">
      <c r="A822" s="17"/>
      <c r="B822" s="18"/>
      <c r="C822" s="18"/>
      <c r="D822" s="18"/>
      <c r="E822" s="18"/>
      <c r="F822" s="19"/>
      <c r="G822" s="19"/>
    </row>
    <row r="823">
      <c r="A823" s="17"/>
      <c r="B823" s="18"/>
      <c r="C823" s="18"/>
      <c r="D823" s="18"/>
      <c r="E823" s="18"/>
      <c r="F823" s="19"/>
      <c r="G823" s="19"/>
    </row>
    <row r="824">
      <c r="A824" s="17"/>
      <c r="B824" s="18"/>
      <c r="C824" s="18"/>
      <c r="D824" s="18"/>
      <c r="E824" s="18"/>
      <c r="F824" s="19"/>
      <c r="G824" s="19"/>
    </row>
    <row r="825">
      <c r="A825" s="17"/>
      <c r="B825" s="18"/>
      <c r="C825" s="18"/>
      <c r="D825" s="18"/>
      <c r="E825" s="18"/>
      <c r="F825" s="19"/>
      <c r="G825" s="19"/>
    </row>
    <row r="826">
      <c r="A826" s="17"/>
      <c r="B826" s="18"/>
      <c r="C826" s="18"/>
      <c r="D826" s="18"/>
      <c r="E826" s="18"/>
      <c r="F826" s="19"/>
      <c r="G826" s="19"/>
    </row>
    <row r="827">
      <c r="A827" s="17"/>
      <c r="B827" s="18"/>
      <c r="C827" s="18"/>
      <c r="D827" s="18"/>
      <c r="E827" s="18"/>
      <c r="F827" s="19"/>
      <c r="G827" s="19"/>
    </row>
    <row r="828">
      <c r="A828" s="17"/>
      <c r="B828" s="18"/>
      <c r="C828" s="18"/>
      <c r="D828" s="18"/>
      <c r="E828" s="18"/>
      <c r="F828" s="19"/>
      <c r="G828" s="19"/>
    </row>
    <row r="829">
      <c r="A829" s="17"/>
      <c r="B829" s="18"/>
      <c r="C829" s="18"/>
      <c r="D829" s="18"/>
      <c r="E829" s="18"/>
      <c r="F829" s="19"/>
      <c r="G829" s="19"/>
    </row>
    <row r="830">
      <c r="A830" s="17"/>
      <c r="B830" s="18"/>
      <c r="C830" s="18"/>
      <c r="D830" s="18"/>
      <c r="E830" s="18"/>
      <c r="F830" s="19"/>
      <c r="G830" s="19"/>
    </row>
    <row r="831">
      <c r="A831" s="17"/>
      <c r="B831" s="18"/>
      <c r="C831" s="18"/>
      <c r="D831" s="18"/>
      <c r="E831" s="18"/>
      <c r="F831" s="19"/>
      <c r="G831" s="19"/>
    </row>
    <row r="832">
      <c r="A832" s="17"/>
      <c r="B832" s="18"/>
      <c r="C832" s="18"/>
      <c r="D832" s="18"/>
      <c r="E832" s="18"/>
      <c r="F832" s="19"/>
      <c r="G832" s="19"/>
    </row>
    <row r="833">
      <c r="A833" s="17"/>
      <c r="B833" s="18"/>
      <c r="C833" s="18"/>
      <c r="D833" s="18"/>
      <c r="E833" s="18"/>
      <c r="F833" s="19"/>
      <c r="G833" s="19"/>
    </row>
    <row r="834">
      <c r="A834" s="17"/>
      <c r="B834" s="18"/>
      <c r="C834" s="18"/>
      <c r="D834" s="18"/>
      <c r="E834" s="18"/>
      <c r="F834" s="19"/>
      <c r="G834" s="19"/>
    </row>
    <row r="835">
      <c r="A835" s="17"/>
      <c r="B835" s="18"/>
      <c r="C835" s="18"/>
      <c r="D835" s="18"/>
      <c r="E835" s="18"/>
      <c r="F835" s="19"/>
      <c r="G835" s="19"/>
    </row>
    <row r="836">
      <c r="A836" s="17"/>
      <c r="B836" s="18"/>
      <c r="C836" s="18"/>
      <c r="D836" s="18"/>
      <c r="E836" s="18"/>
      <c r="F836" s="19"/>
      <c r="G836" s="19"/>
    </row>
    <row r="837">
      <c r="A837" s="17"/>
      <c r="B837" s="18"/>
      <c r="C837" s="18"/>
      <c r="D837" s="18"/>
      <c r="E837" s="18"/>
      <c r="F837" s="19"/>
      <c r="G837" s="19"/>
    </row>
    <row r="838">
      <c r="A838" s="17"/>
      <c r="B838" s="18"/>
      <c r="C838" s="18"/>
      <c r="D838" s="18"/>
      <c r="E838" s="18"/>
      <c r="F838" s="19"/>
      <c r="G838" s="19"/>
    </row>
    <row r="839">
      <c r="A839" s="17"/>
      <c r="B839" s="18"/>
      <c r="C839" s="18"/>
      <c r="D839" s="18"/>
      <c r="E839" s="18"/>
      <c r="F839" s="19"/>
      <c r="G839" s="19"/>
    </row>
    <row r="840">
      <c r="A840" s="17"/>
      <c r="B840" s="18"/>
      <c r="C840" s="18"/>
      <c r="D840" s="18"/>
      <c r="E840" s="18"/>
      <c r="F840" s="19"/>
      <c r="G840" s="19"/>
    </row>
    <row r="841">
      <c r="A841" s="17"/>
      <c r="B841" s="18"/>
      <c r="C841" s="18"/>
      <c r="D841" s="18"/>
      <c r="E841" s="18"/>
      <c r="F841" s="19"/>
      <c r="G841" s="19"/>
    </row>
    <row r="842">
      <c r="A842" s="17"/>
      <c r="B842" s="18"/>
      <c r="C842" s="18"/>
      <c r="D842" s="18"/>
      <c r="E842" s="18"/>
      <c r="F842" s="19"/>
      <c r="G842" s="19"/>
    </row>
    <row r="843">
      <c r="A843" s="17"/>
      <c r="B843" s="18"/>
      <c r="C843" s="18"/>
      <c r="D843" s="18"/>
      <c r="E843" s="18"/>
      <c r="F843" s="19"/>
      <c r="G843" s="19"/>
    </row>
    <row r="844">
      <c r="A844" s="17"/>
      <c r="B844" s="18"/>
      <c r="C844" s="18"/>
      <c r="D844" s="18"/>
      <c r="E844" s="18"/>
      <c r="F844" s="19"/>
      <c r="G844" s="19"/>
    </row>
    <row r="845">
      <c r="A845" s="17"/>
      <c r="B845" s="18"/>
      <c r="C845" s="18"/>
      <c r="D845" s="18"/>
      <c r="E845" s="18"/>
      <c r="F845" s="19"/>
      <c r="G845" s="19"/>
    </row>
    <row r="846">
      <c r="A846" s="17"/>
      <c r="B846" s="18"/>
      <c r="C846" s="18"/>
      <c r="D846" s="18"/>
      <c r="E846" s="18"/>
      <c r="F846" s="19"/>
      <c r="G846" s="19"/>
    </row>
    <row r="847">
      <c r="A847" s="17"/>
      <c r="B847" s="18"/>
      <c r="C847" s="18"/>
      <c r="D847" s="18"/>
      <c r="E847" s="18"/>
      <c r="F847" s="19"/>
      <c r="G847" s="19"/>
    </row>
    <row r="848">
      <c r="A848" s="17"/>
      <c r="B848" s="18"/>
      <c r="C848" s="18"/>
      <c r="D848" s="18"/>
      <c r="E848" s="18"/>
      <c r="F848" s="19"/>
      <c r="G848" s="19"/>
    </row>
    <row r="849">
      <c r="A849" s="17"/>
      <c r="B849" s="18"/>
      <c r="C849" s="18"/>
      <c r="D849" s="18"/>
      <c r="E849" s="18"/>
      <c r="F849" s="19"/>
      <c r="G849" s="19"/>
    </row>
    <row r="850">
      <c r="A850" s="17"/>
      <c r="B850" s="18"/>
      <c r="C850" s="18"/>
      <c r="D850" s="18"/>
      <c r="E850" s="18"/>
      <c r="F850" s="19"/>
      <c r="G850" s="19"/>
    </row>
    <row r="851">
      <c r="A851" s="17"/>
      <c r="B851" s="18"/>
      <c r="C851" s="18"/>
      <c r="D851" s="18"/>
      <c r="E851" s="18"/>
      <c r="F851" s="19"/>
      <c r="G851" s="19"/>
    </row>
    <row r="852">
      <c r="A852" s="17"/>
      <c r="B852" s="18"/>
      <c r="C852" s="18"/>
      <c r="D852" s="18"/>
      <c r="E852" s="18"/>
      <c r="F852" s="19"/>
      <c r="G852" s="19"/>
    </row>
    <row r="853">
      <c r="A853" s="17"/>
      <c r="B853" s="18"/>
      <c r="C853" s="18"/>
      <c r="D853" s="18"/>
      <c r="E853" s="18"/>
      <c r="F853" s="19"/>
      <c r="G853" s="19"/>
    </row>
    <row r="854">
      <c r="A854" s="17"/>
      <c r="B854" s="18"/>
      <c r="C854" s="18"/>
      <c r="D854" s="18"/>
      <c r="E854" s="18"/>
      <c r="F854" s="19"/>
      <c r="G854" s="19"/>
    </row>
    <row r="855">
      <c r="A855" s="17"/>
      <c r="B855" s="18"/>
      <c r="C855" s="18"/>
      <c r="D855" s="18"/>
      <c r="E855" s="18"/>
      <c r="F855" s="19"/>
      <c r="G855" s="19"/>
    </row>
    <row r="856">
      <c r="A856" s="17"/>
      <c r="B856" s="18"/>
      <c r="C856" s="18"/>
      <c r="D856" s="18"/>
      <c r="E856" s="18"/>
      <c r="F856" s="19"/>
      <c r="G856" s="19"/>
    </row>
    <row r="857">
      <c r="A857" s="17"/>
      <c r="B857" s="18"/>
      <c r="C857" s="18"/>
      <c r="D857" s="18"/>
      <c r="E857" s="18"/>
      <c r="F857" s="19"/>
      <c r="G857" s="19"/>
    </row>
    <row r="858">
      <c r="A858" s="17"/>
      <c r="B858" s="18"/>
      <c r="C858" s="18"/>
      <c r="D858" s="18"/>
      <c r="E858" s="18"/>
      <c r="F858" s="19"/>
      <c r="G858" s="19"/>
    </row>
    <row r="859">
      <c r="A859" s="17"/>
      <c r="B859" s="18"/>
      <c r="C859" s="18"/>
      <c r="D859" s="18"/>
      <c r="E859" s="18"/>
      <c r="F859" s="19"/>
      <c r="G859" s="19"/>
    </row>
    <row r="860">
      <c r="A860" s="17"/>
      <c r="B860" s="18"/>
      <c r="C860" s="18"/>
      <c r="D860" s="18"/>
      <c r="E860" s="18"/>
      <c r="F860" s="19"/>
      <c r="G860" s="19"/>
    </row>
    <row r="861">
      <c r="A861" s="17"/>
      <c r="B861" s="18"/>
      <c r="C861" s="18"/>
      <c r="D861" s="18"/>
      <c r="E861" s="18"/>
      <c r="F861" s="19"/>
      <c r="G861" s="19"/>
    </row>
    <row r="862">
      <c r="A862" s="17"/>
      <c r="B862" s="18"/>
      <c r="C862" s="18"/>
      <c r="D862" s="18"/>
      <c r="E862" s="18"/>
      <c r="F862" s="19"/>
      <c r="G862" s="19"/>
    </row>
    <row r="863">
      <c r="A863" s="17"/>
      <c r="B863" s="18"/>
      <c r="C863" s="18"/>
      <c r="D863" s="18"/>
      <c r="E863" s="18"/>
      <c r="F863" s="19"/>
      <c r="G863" s="19"/>
    </row>
    <row r="864">
      <c r="A864" s="17"/>
      <c r="B864" s="18"/>
      <c r="C864" s="18"/>
      <c r="D864" s="18"/>
      <c r="E864" s="18"/>
      <c r="F864" s="19"/>
      <c r="G864" s="19"/>
    </row>
    <row r="865">
      <c r="A865" s="17"/>
      <c r="B865" s="18"/>
      <c r="C865" s="18"/>
      <c r="D865" s="18"/>
      <c r="E865" s="18"/>
      <c r="F865" s="19"/>
      <c r="G865" s="19"/>
    </row>
    <row r="866">
      <c r="A866" s="17"/>
      <c r="B866" s="18"/>
      <c r="C866" s="18"/>
      <c r="D866" s="18"/>
      <c r="E866" s="18"/>
      <c r="F866" s="19"/>
      <c r="G866" s="19"/>
    </row>
    <row r="867">
      <c r="A867" s="17"/>
      <c r="B867" s="18"/>
      <c r="C867" s="18"/>
      <c r="D867" s="18"/>
      <c r="E867" s="18"/>
      <c r="F867" s="19"/>
      <c r="G867" s="19"/>
    </row>
    <row r="868">
      <c r="A868" s="17"/>
      <c r="B868" s="18"/>
      <c r="C868" s="18"/>
      <c r="D868" s="18"/>
      <c r="E868" s="18"/>
      <c r="F868" s="19"/>
      <c r="G868" s="19"/>
    </row>
    <row r="869">
      <c r="A869" s="17"/>
      <c r="B869" s="18"/>
      <c r="C869" s="18"/>
      <c r="D869" s="18"/>
      <c r="E869" s="18"/>
      <c r="F869" s="19"/>
      <c r="G869" s="19"/>
    </row>
    <row r="870">
      <c r="A870" s="17"/>
      <c r="B870" s="18"/>
      <c r="C870" s="18"/>
      <c r="D870" s="18"/>
      <c r="E870" s="18"/>
      <c r="F870" s="19"/>
      <c r="G870" s="19"/>
    </row>
    <row r="871">
      <c r="A871" s="17"/>
      <c r="B871" s="18"/>
      <c r="C871" s="18"/>
      <c r="D871" s="18"/>
      <c r="E871" s="18"/>
      <c r="F871" s="19"/>
      <c r="G871" s="19"/>
    </row>
    <row r="872">
      <c r="A872" s="17"/>
      <c r="B872" s="18"/>
      <c r="C872" s="18"/>
      <c r="D872" s="18"/>
      <c r="E872" s="18"/>
      <c r="F872" s="19"/>
      <c r="G872" s="19"/>
    </row>
    <row r="873">
      <c r="A873" s="17"/>
      <c r="B873" s="18"/>
      <c r="C873" s="18"/>
      <c r="D873" s="18"/>
      <c r="E873" s="18"/>
      <c r="F873" s="19"/>
      <c r="G873" s="19"/>
    </row>
    <row r="874">
      <c r="A874" s="17"/>
      <c r="B874" s="18"/>
      <c r="C874" s="18"/>
      <c r="D874" s="18"/>
      <c r="E874" s="18"/>
      <c r="F874" s="19"/>
      <c r="G874" s="19"/>
    </row>
    <row r="875">
      <c r="A875" s="17"/>
      <c r="B875" s="18"/>
      <c r="C875" s="18"/>
      <c r="D875" s="18"/>
      <c r="E875" s="18"/>
      <c r="F875" s="19"/>
      <c r="G875" s="19"/>
    </row>
    <row r="876">
      <c r="A876" s="17"/>
      <c r="B876" s="18"/>
      <c r="C876" s="18"/>
      <c r="D876" s="18"/>
      <c r="E876" s="18"/>
      <c r="F876" s="19"/>
      <c r="G876" s="19"/>
    </row>
    <row r="877">
      <c r="A877" s="17"/>
      <c r="B877" s="18"/>
      <c r="C877" s="18"/>
      <c r="D877" s="18"/>
      <c r="E877" s="18"/>
      <c r="F877" s="19"/>
      <c r="G877" s="19"/>
    </row>
    <row r="878">
      <c r="A878" s="17"/>
      <c r="B878" s="18"/>
      <c r="C878" s="18"/>
      <c r="D878" s="18"/>
      <c r="E878" s="18"/>
      <c r="F878" s="19"/>
      <c r="G878" s="19"/>
    </row>
    <row r="879">
      <c r="A879" s="17"/>
      <c r="B879" s="18"/>
      <c r="C879" s="18"/>
      <c r="D879" s="18"/>
      <c r="E879" s="18"/>
      <c r="F879" s="19"/>
      <c r="G879" s="19"/>
    </row>
    <row r="880">
      <c r="A880" s="17"/>
      <c r="B880" s="18"/>
      <c r="C880" s="18"/>
      <c r="D880" s="18"/>
      <c r="E880" s="18"/>
      <c r="F880" s="19"/>
      <c r="G880" s="19"/>
    </row>
    <row r="881">
      <c r="A881" s="17"/>
      <c r="B881" s="18"/>
      <c r="C881" s="18"/>
      <c r="D881" s="18"/>
      <c r="E881" s="18"/>
      <c r="F881" s="19"/>
      <c r="G881" s="19"/>
    </row>
    <row r="882">
      <c r="A882" s="17"/>
      <c r="B882" s="18"/>
      <c r="C882" s="18"/>
      <c r="D882" s="18"/>
      <c r="E882" s="18"/>
      <c r="F882" s="19"/>
      <c r="G882" s="19"/>
    </row>
    <row r="883">
      <c r="A883" s="17"/>
      <c r="B883" s="18"/>
      <c r="C883" s="18"/>
      <c r="D883" s="18"/>
      <c r="E883" s="18"/>
      <c r="F883" s="19"/>
      <c r="G883" s="19"/>
    </row>
    <row r="884">
      <c r="A884" s="17"/>
      <c r="B884" s="18"/>
      <c r="C884" s="18"/>
      <c r="D884" s="18"/>
      <c r="E884" s="18"/>
      <c r="F884" s="19"/>
      <c r="G884" s="19"/>
    </row>
    <row r="885">
      <c r="A885" s="17"/>
      <c r="B885" s="18"/>
      <c r="C885" s="18"/>
      <c r="D885" s="18"/>
      <c r="E885" s="18"/>
      <c r="F885" s="19"/>
      <c r="G885" s="19"/>
    </row>
    <row r="886">
      <c r="A886" s="17"/>
      <c r="B886" s="18"/>
      <c r="C886" s="18"/>
      <c r="D886" s="18"/>
      <c r="E886" s="18"/>
      <c r="F886" s="19"/>
      <c r="G886" s="19"/>
    </row>
    <row r="887">
      <c r="A887" s="17"/>
      <c r="B887" s="18"/>
      <c r="C887" s="18"/>
      <c r="D887" s="18"/>
      <c r="E887" s="18"/>
      <c r="F887" s="19"/>
      <c r="G887" s="19"/>
    </row>
    <row r="888">
      <c r="A888" s="17"/>
      <c r="B888" s="18"/>
      <c r="C888" s="18"/>
      <c r="D888" s="18"/>
      <c r="E888" s="18"/>
      <c r="F888" s="19"/>
      <c r="G888" s="19"/>
    </row>
    <row r="889">
      <c r="A889" s="17"/>
      <c r="B889" s="18"/>
      <c r="C889" s="18"/>
      <c r="D889" s="18"/>
      <c r="E889" s="18"/>
      <c r="F889" s="19"/>
      <c r="G889" s="19"/>
    </row>
    <row r="890">
      <c r="A890" s="17"/>
      <c r="B890" s="18"/>
      <c r="C890" s="18"/>
      <c r="D890" s="18"/>
      <c r="E890" s="18"/>
      <c r="F890" s="19"/>
      <c r="G890" s="19"/>
    </row>
    <row r="891">
      <c r="A891" s="17"/>
      <c r="B891" s="18"/>
      <c r="C891" s="18"/>
      <c r="D891" s="18"/>
      <c r="E891" s="18"/>
      <c r="F891" s="19"/>
      <c r="G891" s="19"/>
    </row>
    <row r="892">
      <c r="A892" s="17"/>
      <c r="B892" s="18"/>
      <c r="C892" s="18"/>
      <c r="D892" s="18"/>
      <c r="E892" s="18"/>
      <c r="F892" s="19"/>
      <c r="G892" s="19"/>
    </row>
    <row r="893">
      <c r="A893" s="17"/>
      <c r="B893" s="18"/>
      <c r="C893" s="18"/>
      <c r="D893" s="18"/>
      <c r="E893" s="18"/>
      <c r="F893" s="19"/>
      <c r="G893" s="19"/>
    </row>
    <row r="894">
      <c r="A894" s="17"/>
      <c r="B894" s="18"/>
      <c r="C894" s="18"/>
      <c r="D894" s="18"/>
      <c r="E894" s="18"/>
      <c r="F894" s="19"/>
      <c r="G894" s="19"/>
    </row>
    <row r="895">
      <c r="A895" s="17"/>
      <c r="B895" s="18"/>
      <c r="C895" s="18"/>
      <c r="D895" s="18"/>
      <c r="E895" s="18"/>
      <c r="F895" s="19"/>
      <c r="G895" s="19"/>
    </row>
    <row r="896">
      <c r="A896" s="17"/>
      <c r="B896" s="18"/>
      <c r="C896" s="18"/>
      <c r="D896" s="18"/>
      <c r="E896" s="18"/>
      <c r="F896" s="19"/>
      <c r="G896" s="19"/>
    </row>
    <row r="897">
      <c r="A897" s="17"/>
      <c r="B897" s="18"/>
      <c r="C897" s="18"/>
      <c r="D897" s="18"/>
      <c r="E897" s="18"/>
      <c r="F897" s="19"/>
      <c r="G897" s="19"/>
    </row>
    <row r="898">
      <c r="A898" s="17"/>
      <c r="B898" s="18"/>
      <c r="C898" s="18"/>
      <c r="D898" s="18"/>
      <c r="E898" s="18"/>
      <c r="F898" s="19"/>
      <c r="G898" s="19"/>
    </row>
    <row r="899">
      <c r="A899" s="17"/>
      <c r="B899" s="18"/>
      <c r="C899" s="18"/>
      <c r="D899" s="18"/>
      <c r="E899" s="18"/>
      <c r="F899" s="19"/>
      <c r="G899" s="19"/>
    </row>
    <row r="900">
      <c r="A900" s="17"/>
      <c r="B900" s="18"/>
      <c r="C900" s="18"/>
      <c r="D900" s="18"/>
      <c r="E900" s="18"/>
      <c r="F900" s="19"/>
      <c r="G900" s="19"/>
    </row>
    <row r="901">
      <c r="A901" s="17"/>
      <c r="B901" s="18"/>
      <c r="C901" s="18"/>
      <c r="D901" s="18"/>
      <c r="E901" s="18"/>
      <c r="F901" s="19"/>
      <c r="G901" s="19"/>
    </row>
    <row r="902">
      <c r="A902" s="17"/>
      <c r="B902" s="18"/>
      <c r="C902" s="18"/>
      <c r="D902" s="18"/>
      <c r="E902" s="18"/>
      <c r="F902" s="19"/>
      <c r="G902" s="19"/>
    </row>
    <row r="903">
      <c r="A903" s="17"/>
      <c r="B903" s="18"/>
      <c r="C903" s="18"/>
      <c r="D903" s="18"/>
      <c r="E903" s="18"/>
      <c r="F903" s="19"/>
      <c r="G903" s="19"/>
    </row>
    <row r="904">
      <c r="A904" s="17"/>
      <c r="B904" s="18"/>
      <c r="C904" s="18"/>
      <c r="D904" s="18"/>
      <c r="E904" s="18"/>
      <c r="F904" s="19"/>
      <c r="G904" s="19"/>
    </row>
    <row r="905">
      <c r="A905" s="17"/>
      <c r="B905" s="18"/>
      <c r="C905" s="18"/>
      <c r="D905" s="18"/>
      <c r="E905" s="18"/>
      <c r="F905" s="19"/>
      <c r="G905" s="19"/>
    </row>
    <row r="906">
      <c r="A906" s="17"/>
      <c r="B906" s="18"/>
      <c r="C906" s="18"/>
      <c r="D906" s="18"/>
      <c r="E906" s="18"/>
      <c r="F906" s="19"/>
      <c r="G906" s="19"/>
    </row>
    <row r="907">
      <c r="A907" s="17"/>
      <c r="B907" s="18"/>
      <c r="C907" s="18"/>
      <c r="D907" s="18"/>
      <c r="E907" s="18"/>
      <c r="F907" s="19"/>
      <c r="G907" s="19"/>
    </row>
    <row r="908">
      <c r="A908" s="17"/>
      <c r="B908" s="18"/>
      <c r="C908" s="18"/>
      <c r="D908" s="18"/>
      <c r="E908" s="18"/>
      <c r="F908" s="19"/>
      <c r="G908" s="19"/>
    </row>
    <row r="909">
      <c r="A909" s="17"/>
      <c r="B909" s="18"/>
      <c r="C909" s="18"/>
      <c r="D909" s="18"/>
      <c r="E909" s="18"/>
      <c r="F909" s="19"/>
      <c r="G909" s="19"/>
    </row>
    <row r="910">
      <c r="A910" s="17"/>
      <c r="B910" s="18"/>
      <c r="C910" s="18"/>
      <c r="D910" s="18"/>
      <c r="E910" s="18"/>
      <c r="F910" s="19"/>
      <c r="G910" s="19"/>
    </row>
    <row r="911">
      <c r="A911" s="17"/>
      <c r="B911" s="18"/>
      <c r="C911" s="18"/>
      <c r="D911" s="18"/>
      <c r="E911" s="18"/>
      <c r="F911" s="19"/>
      <c r="G911" s="19"/>
    </row>
    <row r="912">
      <c r="A912" s="17"/>
      <c r="B912" s="18"/>
      <c r="C912" s="18"/>
      <c r="D912" s="18"/>
      <c r="E912" s="18"/>
      <c r="F912" s="19"/>
      <c r="G912" s="19"/>
    </row>
    <row r="913">
      <c r="A913" s="17"/>
      <c r="B913" s="18"/>
      <c r="C913" s="18"/>
      <c r="D913" s="18"/>
      <c r="E913" s="18"/>
      <c r="F913" s="19"/>
      <c r="G913" s="19"/>
    </row>
    <row r="914">
      <c r="A914" s="17"/>
      <c r="B914" s="18"/>
      <c r="C914" s="18"/>
      <c r="D914" s="18"/>
      <c r="E914" s="18"/>
      <c r="F914" s="19"/>
      <c r="G914" s="19"/>
    </row>
    <row r="915">
      <c r="A915" s="17"/>
      <c r="B915" s="18"/>
      <c r="C915" s="18"/>
      <c r="D915" s="18"/>
      <c r="E915" s="18"/>
      <c r="F915" s="19"/>
      <c r="G915" s="19"/>
    </row>
    <row r="916">
      <c r="A916" s="17"/>
      <c r="B916" s="18"/>
      <c r="C916" s="18"/>
      <c r="D916" s="18"/>
      <c r="E916" s="18"/>
      <c r="F916" s="19"/>
      <c r="G916" s="19"/>
    </row>
    <row r="917">
      <c r="A917" s="17"/>
      <c r="B917" s="18"/>
      <c r="C917" s="18"/>
      <c r="D917" s="18"/>
      <c r="E917" s="18"/>
      <c r="F917" s="19"/>
      <c r="G917" s="19"/>
    </row>
    <row r="918">
      <c r="A918" s="17"/>
      <c r="B918" s="18"/>
      <c r="C918" s="18"/>
      <c r="D918" s="18"/>
      <c r="E918" s="18"/>
      <c r="F918" s="19"/>
      <c r="G918" s="19"/>
    </row>
    <row r="919">
      <c r="A919" s="17"/>
      <c r="B919" s="18"/>
      <c r="C919" s="18"/>
      <c r="D919" s="18"/>
      <c r="E919" s="18"/>
      <c r="F919" s="19"/>
      <c r="G919" s="19"/>
    </row>
    <row r="920">
      <c r="A920" s="17"/>
      <c r="B920" s="18"/>
      <c r="C920" s="18"/>
      <c r="D920" s="18"/>
      <c r="E920" s="18"/>
      <c r="F920" s="19"/>
      <c r="G920" s="19"/>
    </row>
    <row r="921">
      <c r="A921" s="17"/>
      <c r="B921" s="18"/>
      <c r="C921" s="18"/>
      <c r="D921" s="18"/>
      <c r="E921" s="18"/>
      <c r="F921" s="19"/>
      <c r="G921" s="19"/>
    </row>
    <row r="922">
      <c r="A922" s="17"/>
      <c r="B922" s="18"/>
      <c r="C922" s="18"/>
      <c r="D922" s="18"/>
      <c r="E922" s="18"/>
      <c r="F922" s="19"/>
      <c r="G922" s="19"/>
    </row>
    <row r="923">
      <c r="A923" s="17"/>
      <c r="B923" s="18"/>
      <c r="C923" s="18"/>
      <c r="D923" s="18"/>
      <c r="E923" s="18"/>
      <c r="F923" s="19"/>
      <c r="G923" s="19"/>
    </row>
    <row r="924">
      <c r="A924" s="17"/>
      <c r="B924" s="18"/>
      <c r="C924" s="18"/>
      <c r="D924" s="18"/>
      <c r="E924" s="18"/>
      <c r="F924" s="19"/>
      <c r="G924" s="19"/>
    </row>
    <row r="925">
      <c r="A925" s="17"/>
      <c r="B925" s="18"/>
      <c r="C925" s="18"/>
      <c r="D925" s="18"/>
      <c r="E925" s="18"/>
      <c r="F925" s="19"/>
      <c r="G925" s="19"/>
    </row>
    <row r="926">
      <c r="A926" s="17"/>
      <c r="B926" s="18"/>
      <c r="C926" s="18"/>
      <c r="D926" s="18"/>
      <c r="E926" s="18"/>
      <c r="F926" s="19"/>
      <c r="G926" s="19"/>
    </row>
    <row r="927">
      <c r="A927" s="17"/>
      <c r="B927" s="18"/>
      <c r="C927" s="18"/>
      <c r="D927" s="18"/>
      <c r="E927" s="18"/>
      <c r="F927" s="19"/>
      <c r="G927" s="19"/>
    </row>
    <row r="928">
      <c r="A928" s="17"/>
      <c r="B928" s="18"/>
      <c r="C928" s="18"/>
      <c r="D928" s="18"/>
      <c r="E928" s="18"/>
      <c r="F928" s="19"/>
      <c r="G928" s="19"/>
    </row>
    <row r="929">
      <c r="A929" s="17"/>
      <c r="B929" s="18"/>
      <c r="C929" s="18"/>
      <c r="D929" s="18"/>
      <c r="E929" s="18"/>
      <c r="F929" s="19"/>
      <c r="G929" s="19"/>
    </row>
    <row r="930">
      <c r="A930" s="17"/>
      <c r="B930" s="18"/>
      <c r="C930" s="18"/>
      <c r="D930" s="18"/>
      <c r="E930" s="18"/>
      <c r="F930" s="19"/>
      <c r="G930" s="19"/>
    </row>
    <row r="931">
      <c r="A931" s="17"/>
      <c r="B931" s="18"/>
      <c r="C931" s="18"/>
      <c r="D931" s="18"/>
      <c r="E931" s="18"/>
      <c r="F931" s="19"/>
      <c r="G931" s="19"/>
    </row>
    <row r="932">
      <c r="A932" s="17"/>
      <c r="B932" s="18"/>
      <c r="C932" s="18"/>
      <c r="D932" s="18"/>
      <c r="E932" s="18"/>
      <c r="F932" s="19"/>
      <c r="G932" s="19"/>
    </row>
    <row r="933">
      <c r="A933" s="17"/>
      <c r="B933" s="18"/>
      <c r="C933" s="18"/>
      <c r="D933" s="18"/>
      <c r="E933" s="18"/>
      <c r="F933" s="19"/>
      <c r="G933" s="19"/>
    </row>
    <row r="934">
      <c r="A934" s="17"/>
      <c r="B934" s="18"/>
      <c r="C934" s="18"/>
      <c r="D934" s="18"/>
      <c r="E934" s="18"/>
      <c r="F934" s="19"/>
      <c r="G934" s="19"/>
    </row>
    <row r="935">
      <c r="A935" s="17"/>
      <c r="B935" s="18"/>
      <c r="C935" s="18"/>
      <c r="D935" s="18"/>
      <c r="E935" s="18"/>
      <c r="F935" s="19"/>
      <c r="G935" s="19"/>
    </row>
    <row r="936">
      <c r="A936" s="17"/>
      <c r="B936" s="18"/>
      <c r="C936" s="18"/>
      <c r="D936" s="18"/>
      <c r="E936" s="18"/>
      <c r="F936" s="19"/>
      <c r="G936" s="19"/>
    </row>
    <row r="937">
      <c r="A937" s="17"/>
      <c r="B937" s="18"/>
      <c r="C937" s="18"/>
      <c r="D937" s="18"/>
      <c r="E937" s="18"/>
      <c r="F937" s="19"/>
      <c r="G937" s="19"/>
    </row>
    <row r="938">
      <c r="A938" s="17"/>
      <c r="B938" s="18"/>
      <c r="C938" s="18"/>
      <c r="D938" s="18"/>
      <c r="E938" s="18"/>
      <c r="F938" s="19"/>
      <c r="G938" s="19"/>
    </row>
    <row r="939">
      <c r="A939" s="17"/>
      <c r="B939" s="18"/>
      <c r="C939" s="18"/>
      <c r="D939" s="18"/>
      <c r="E939" s="18"/>
      <c r="F939" s="19"/>
      <c r="G939" s="19"/>
    </row>
    <row r="940">
      <c r="A940" s="17"/>
      <c r="B940" s="18"/>
      <c r="C940" s="18"/>
      <c r="D940" s="18"/>
      <c r="E940" s="18"/>
      <c r="F940" s="19"/>
      <c r="G940" s="19"/>
    </row>
    <row r="941">
      <c r="A941" s="17"/>
      <c r="B941" s="18"/>
      <c r="C941" s="18"/>
      <c r="D941" s="18"/>
      <c r="E941" s="18"/>
      <c r="F941" s="19"/>
      <c r="G941" s="19"/>
    </row>
    <row r="942">
      <c r="A942" s="17"/>
      <c r="B942" s="18"/>
      <c r="C942" s="18"/>
      <c r="D942" s="18"/>
      <c r="E942" s="18"/>
      <c r="F942" s="19"/>
      <c r="G942" s="19"/>
    </row>
    <row r="943">
      <c r="A943" s="17"/>
      <c r="B943" s="18"/>
      <c r="C943" s="18"/>
      <c r="D943" s="18"/>
      <c r="E943" s="18"/>
      <c r="F943" s="19"/>
      <c r="G943" s="19"/>
    </row>
    <row r="944">
      <c r="A944" s="17"/>
      <c r="B944" s="18"/>
      <c r="C944" s="18"/>
      <c r="D944" s="18"/>
      <c r="E944" s="18"/>
      <c r="F944" s="19"/>
      <c r="G944" s="19"/>
    </row>
    <row r="945">
      <c r="A945" s="17"/>
      <c r="B945" s="18"/>
      <c r="C945" s="18"/>
      <c r="D945" s="18"/>
      <c r="E945" s="18"/>
      <c r="F945" s="19"/>
      <c r="G945" s="19"/>
    </row>
    <row r="946">
      <c r="A946" s="17"/>
      <c r="B946" s="18"/>
      <c r="C946" s="18"/>
      <c r="D946" s="18"/>
      <c r="E946" s="18"/>
      <c r="F946" s="19"/>
      <c r="G946" s="19"/>
    </row>
    <row r="947">
      <c r="A947" s="17"/>
      <c r="B947" s="18"/>
      <c r="C947" s="18"/>
      <c r="D947" s="18"/>
      <c r="E947" s="18"/>
      <c r="F947" s="19"/>
      <c r="G947" s="19"/>
    </row>
    <row r="948">
      <c r="A948" s="17"/>
      <c r="B948" s="18"/>
      <c r="C948" s="18"/>
      <c r="D948" s="18"/>
      <c r="E948" s="18"/>
      <c r="F948" s="19"/>
      <c r="G948" s="19"/>
    </row>
    <row r="949">
      <c r="A949" s="17"/>
      <c r="B949" s="18"/>
      <c r="C949" s="18"/>
      <c r="D949" s="18"/>
      <c r="E949" s="18"/>
      <c r="F949" s="19"/>
      <c r="G949" s="19"/>
    </row>
    <row r="950">
      <c r="A950" s="17"/>
      <c r="B950" s="18"/>
      <c r="C950" s="18"/>
      <c r="D950" s="18"/>
      <c r="E950" s="18"/>
      <c r="F950" s="19"/>
      <c r="G950" s="19"/>
    </row>
    <row r="951">
      <c r="A951" s="17"/>
      <c r="B951" s="18"/>
      <c r="C951" s="18"/>
      <c r="D951" s="18"/>
      <c r="E951" s="18"/>
      <c r="F951" s="19"/>
      <c r="G951" s="19"/>
    </row>
    <row r="952">
      <c r="A952" s="17"/>
      <c r="B952" s="18"/>
      <c r="C952" s="18"/>
      <c r="D952" s="18"/>
      <c r="E952" s="18"/>
      <c r="F952" s="19"/>
      <c r="G952" s="19"/>
    </row>
    <row r="953">
      <c r="A953" s="17"/>
      <c r="B953" s="18"/>
      <c r="C953" s="18"/>
      <c r="D953" s="18"/>
      <c r="E953" s="18"/>
      <c r="F953" s="19"/>
      <c r="G953" s="19"/>
    </row>
    <row r="954">
      <c r="A954" s="17"/>
      <c r="B954" s="18"/>
      <c r="C954" s="18"/>
      <c r="D954" s="18"/>
      <c r="E954" s="18"/>
      <c r="F954" s="19"/>
      <c r="G954" s="19"/>
    </row>
    <row r="955">
      <c r="A955" s="17"/>
      <c r="B955" s="18"/>
      <c r="C955" s="18"/>
      <c r="D955" s="18"/>
      <c r="E955" s="18"/>
      <c r="F955" s="19"/>
      <c r="G955" s="19"/>
    </row>
    <row r="956">
      <c r="A956" s="17"/>
      <c r="B956" s="18"/>
      <c r="C956" s="18"/>
      <c r="D956" s="18"/>
      <c r="E956" s="18"/>
      <c r="F956" s="19"/>
      <c r="G956" s="19"/>
    </row>
    <row r="957">
      <c r="A957" s="17"/>
      <c r="B957" s="18"/>
      <c r="C957" s="18"/>
      <c r="D957" s="18"/>
      <c r="E957" s="18"/>
      <c r="F957" s="19"/>
      <c r="G957" s="19"/>
    </row>
    <row r="958">
      <c r="A958" s="17"/>
      <c r="B958" s="18"/>
      <c r="C958" s="18"/>
      <c r="D958" s="18"/>
      <c r="E958" s="18"/>
      <c r="F958" s="19"/>
      <c r="G958" s="19"/>
    </row>
    <row r="959">
      <c r="A959" s="17"/>
      <c r="B959" s="18"/>
      <c r="C959" s="18"/>
      <c r="D959" s="18"/>
      <c r="E959" s="18"/>
      <c r="F959" s="19"/>
      <c r="G959" s="19"/>
    </row>
    <row r="960">
      <c r="A960" s="17"/>
      <c r="B960" s="18"/>
      <c r="C960" s="18"/>
      <c r="D960" s="18"/>
      <c r="E960" s="18"/>
      <c r="F960" s="19"/>
      <c r="G960" s="19"/>
    </row>
    <row r="961">
      <c r="A961" s="17"/>
      <c r="B961" s="18"/>
      <c r="C961" s="18"/>
      <c r="D961" s="18"/>
      <c r="E961" s="18"/>
      <c r="F961" s="19"/>
      <c r="G961" s="19"/>
    </row>
    <row r="962">
      <c r="A962" s="17"/>
      <c r="B962" s="18"/>
      <c r="C962" s="18"/>
      <c r="D962" s="18"/>
      <c r="E962" s="18"/>
      <c r="F962" s="19"/>
      <c r="G962" s="19"/>
    </row>
    <row r="963">
      <c r="A963" s="17"/>
      <c r="B963" s="18"/>
      <c r="C963" s="18"/>
      <c r="D963" s="18"/>
      <c r="E963" s="18"/>
      <c r="F963" s="19"/>
      <c r="G963" s="19"/>
    </row>
    <row r="964">
      <c r="A964" s="17"/>
      <c r="B964" s="18"/>
      <c r="C964" s="18"/>
      <c r="D964" s="18"/>
      <c r="E964" s="18"/>
      <c r="F964" s="19"/>
      <c r="G964" s="19"/>
    </row>
    <row r="965">
      <c r="A965" s="17"/>
      <c r="B965" s="18"/>
      <c r="C965" s="18"/>
      <c r="D965" s="18"/>
      <c r="E965" s="18"/>
      <c r="F965" s="19"/>
      <c r="G965" s="19"/>
    </row>
    <row r="966">
      <c r="A966" s="17"/>
      <c r="B966" s="18"/>
      <c r="C966" s="18"/>
      <c r="D966" s="18"/>
      <c r="E966" s="18"/>
      <c r="F966" s="19"/>
      <c r="G966" s="19"/>
    </row>
    <row r="967">
      <c r="A967" s="17"/>
      <c r="B967" s="18"/>
      <c r="C967" s="18"/>
      <c r="D967" s="18"/>
      <c r="E967" s="18"/>
      <c r="F967" s="19"/>
      <c r="G967" s="19"/>
    </row>
    <row r="968">
      <c r="A968" s="17"/>
      <c r="B968" s="18"/>
      <c r="C968" s="18"/>
      <c r="D968" s="18"/>
      <c r="E968" s="18"/>
      <c r="F968" s="19"/>
      <c r="G968" s="19"/>
    </row>
    <row r="969">
      <c r="A969" s="17"/>
      <c r="B969" s="18"/>
      <c r="C969" s="18"/>
      <c r="D969" s="18"/>
      <c r="E969" s="18"/>
      <c r="F969" s="19"/>
      <c r="G969" s="19"/>
    </row>
    <row r="970">
      <c r="A970" s="17"/>
      <c r="B970" s="18"/>
      <c r="C970" s="18"/>
      <c r="D970" s="18"/>
      <c r="E970" s="18"/>
      <c r="F970" s="19"/>
      <c r="G970" s="19"/>
    </row>
    <row r="971">
      <c r="A971" s="17"/>
      <c r="B971" s="18"/>
      <c r="C971" s="18"/>
      <c r="D971" s="18"/>
      <c r="E971" s="18"/>
      <c r="F971" s="19"/>
      <c r="G971" s="19"/>
    </row>
    <row r="972">
      <c r="A972" s="17"/>
      <c r="B972" s="18"/>
      <c r="C972" s="18"/>
      <c r="D972" s="18"/>
      <c r="E972" s="18"/>
      <c r="F972" s="19"/>
      <c r="G972" s="19"/>
    </row>
    <row r="973">
      <c r="A973" s="17"/>
      <c r="B973" s="18"/>
      <c r="C973" s="18"/>
      <c r="D973" s="18"/>
      <c r="E973" s="18"/>
      <c r="F973" s="19"/>
      <c r="G973" s="19"/>
    </row>
    <row r="974">
      <c r="A974" s="17"/>
      <c r="B974" s="18"/>
      <c r="C974" s="18"/>
      <c r="D974" s="18"/>
      <c r="E974" s="18"/>
      <c r="F974" s="19"/>
      <c r="G974" s="19"/>
    </row>
    <row r="975">
      <c r="A975" s="17"/>
      <c r="B975" s="18"/>
      <c r="C975" s="18"/>
      <c r="D975" s="18"/>
      <c r="E975" s="18"/>
      <c r="F975" s="19"/>
      <c r="G975" s="19"/>
    </row>
    <row r="976">
      <c r="A976" s="17"/>
      <c r="B976" s="18"/>
      <c r="C976" s="18"/>
      <c r="D976" s="18"/>
      <c r="E976" s="18"/>
      <c r="F976" s="19"/>
      <c r="G976" s="19"/>
    </row>
    <row r="977">
      <c r="A977" s="17"/>
      <c r="B977" s="18"/>
      <c r="C977" s="18"/>
      <c r="D977" s="18"/>
      <c r="E977" s="18"/>
      <c r="F977" s="19"/>
      <c r="G977" s="19"/>
    </row>
    <row r="978">
      <c r="A978" s="17"/>
      <c r="B978" s="18"/>
      <c r="C978" s="18"/>
      <c r="D978" s="18"/>
      <c r="E978" s="18"/>
      <c r="F978" s="19"/>
      <c r="G978" s="19"/>
    </row>
    <row r="979">
      <c r="A979" s="17"/>
      <c r="B979" s="18"/>
      <c r="C979" s="18"/>
      <c r="D979" s="18"/>
      <c r="E979" s="18"/>
      <c r="F979" s="19"/>
      <c r="G979" s="19"/>
    </row>
    <row r="980">
      <c r="A980" s="17"/>
      <c r="B980" s="18"/>
      <c r="C980" s="18"/>
      <c r="D980" s="18"/>
      <c r="E980" s="18"/>
      <c r="F980" s="19"/>
      <c r="G980" s="19"/>
    </row>
    <row r="981">
      <c r="A981" s="17"/>
      <c r="B981" s="18"/>
      <c r="C981" s="18"/>
      <c r="D981" s="18"/>
      <c r="E981" s="18"/>
      <c r="F981" s="19"/>
      <c r="G981" s="19"/>
    </row>
    <row r="982">
      <c r="A982" s="17"/>
      <c r="B982" s="18"/>
      <c r="C982" s="18"/>
      <c r="D982" s="18"/>
      <c r="E982" s="18"/>
      <c r="F982" s="19"/>
      <c r="G982" s="19"/>
    </row>
    <row r="983">
      <c r="A983" s="17"/>
      <c r="B983" s="18"/>
      <c r="C983" s="18"/>
      <c r="D983" s="18"/>
      <c r="E983" s="18"/>
      <c r="F983" s="19"/>
      <c r="G983" s="19"/>
    </row>
    <row r="984">
      <c r="A984" s="17"/>
      <c r="B984" s="18"/>
      <c r="C984" s="18"/>
      <c r="D984" s="18"/>
      <c r="E984" s="18"/>
      <c r="F984" s="19"/>
      <c r="G984" s="19"/>
    </row>
    <row r="985">
      <c r="A985" s="17"/>
      <c r="B985" s="18"/>
      <c r="C985" s="18"/>
      <c r="D985" s="18"/>
      <c r="E985" s="18"/>
      <c r="F985" s="19"/>
      <c r="G985" s="19"/>
    </row>
    <row r="986">
      <c r="A986" s="17"/>
      <c r="B986" s="18"/>
      <c r="C986" s="18"/>
      <c r="D986" s="18"/>
      <c r="E986" s="18"/>
      <c r="F986" s="19"/>
      <c r="G986" s="19"/>
    </row>
    <row r="987">
      <c r="A987" s="17"/>
      <c r="B987" s="18"/>
      <c r="C987" s="18"/>
      <c r="D987" s="18"/>
      <c r="E987" s="18"/>
      <c r="F987" s="19"/>
      <c r="G987" s="19"/>
    </row>
    <row r="988">
      <c r="A988" s="17"/>
      <c r="B988" s="18"/>
      <c r="C988" s="18"/>
      <c r="D988" s="18"/>
      <c r="E988" s="18"/>
      <c r="F988" s="19"/>
      <c r="G988" s="19"/>
    </row>
    <row r="989">
      <c r="A989" s="17"/>
      <c r="B989" s="18"/>
      <c r="C989" s="18"/>
      <c r="D989" s="18"/>
      <c r="E989" s="18"/>
      <c r="F989" s="19"/>
      <c r="G989" s="19"/>
    </row>
    <row r="990">
      <c r="A990" s="17"/>
      <c r="B990" s="18"/>
      <c r="C990" s="18"/>
      <c r="D990" s="18"/>
      <c r="E990" s="18"/>
      <c r="F990" s="19"/>
      <c r="G990" s="19"/>
    </row>
    <row r="991">
      <c r="A991" s="17"/>
      <c r="B991" s="18"/>
      <c r="C991" s="18"/>
      <c r="D991" s="18"/>
      <c r="E991" s="18"/>
      <c r="F991" s="19"/>
      <c r="G991" s="19"/>
    </row>
    <row r="992">
      <c r="A992" s="17"/>
      <c r="B992" s="18"/>
      <c r="C992" s="18"/>
      <c r="D992" s="18"/>
      <c r="E992" s="18"/>
      <c r="F992" s="19"/>
      <c r="G992" s="19"/>
    </row>
    <row r="993">
      <c r="A993" s="17"/>
      <c r="B993" s="18"/>
      <c r="C993" s="18"/>
      <c r="D993" s="18"/>
      <c r="E993" s="18"/>
      <c r="F993" s="19"/>
      <c r="G993" s="19"/>
    </row>
    <row r="994">
      <c r="A994" s="17"/>
      <c r="B994" s="18"/>
      <c r="C994" s="18"/>
      <c r="D994" s="18"/>
      <c r="E994" s="18"/>
      <c r="F994" s="19"/>
      <c r="G994" s="19"/>
    </row>
    <row r="995">
      <c r="A995" s="17"/>
      <c r="B995" s="18"/>
      <c r="C995" s="18"/>
      <c r="D995" s="18"/>
      <c r="E995" s="18"/>
      <c r="F995" s="19"/>
      <c r="G995" s="19"/>
    </row>
    <row r="996">
      <c r="A996" s="17"/>
      <c r="B996" s="18"/>
      <c r="C996" s="18"/>
      <c r="D996" s="18"/>
      <c r="E996" s="18"/>
      <c r="F996" s="19"/>
      <c r="G996" s="19"/>
    </row>
    <row r="997">
      <c r="A997" s="17"/>
      <c r="B997" s="18"/>
      <c r="C997" s="18"/>
      <c r="D997" s="18"/>
      <c r="E997" s="18"/>
      <c r="F997" s="19"/>
      <c r="G997" s="19"/>
    </row>
    <row r="998">
      <c r="A998" s="17"/>
      <c r="B998" s="18"/>
      <c r="C998" s="18"/>
      <c r="D998" s="18"/>
      <c r="E998" s="18"/>
      <c r="F998" s="19"/>
      <c r="G998" s="19"/>
    </row>
    <row r="999">
      <c r="A999" s="17"/>
      <c r="B999" s="18"/>
      <c r="C999" s="18"/>
      <c r="D999" s="18"/>
      <c r="E999" s="18"/>
      <c r="F999" s="19"/>
      <c r="G999" s="19"/>
    </row>
    <row r="1000">
      <c r="A1000" s="17"/>
      <c r="B1000" s="18"/>
      <c r="C1000" s="18"/>
      <c r="D1000" s="18"/>
      <c r="E1000" s="18"/>
      <c r="F1000" s="19"/>
      <c r="G1000"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20</v>
      </c>
      <c r="B1" s="20" t="s">
        <v>21</v>
      </c>
      <c r="C1" s="20" t="s">
        <v>22</v>
      </c>
      <c r="D1" s="20" t="s">
        <v>23</v>
      </c>
      <c r="E1" s="20" t="s">
        <v>24</v>
      </c>
      <c r="F1" s="20" t="s">
        <v>14</v>
      </c>
      <c r="G1" s="20" t="s">
        <v>15</v>
      </c>
      <c r="H1" s="20" t="s">
        <v>16</v>
      </c>
      <c r="I1" s="20" t="s">
        <v>17</v>
      </c>
      <c r="J1" s="20" t="s">
        <v>18</v>
      </c>
      <c r="K1" s="20" t="s">
        <v>19</v>
      </c>
      <c r="L1" s="20" t="s">
        <v>25</v>
      </c>
    </row>
    <row r="2">
      <c r="A2" s="20" t="s">
        <v>26</v>
      </c>
      <c r="B2" s="20" t="s">
        <v>27</v>
      </c>
      <c r="C2" s="20" t="s">
        <v>28</v>
      </c>
      <c r="D2" s="20" t="s">
        <v>29</v>
      </c>
      <c r="E2" s="20">
        <v>2781.0</v>
      </c>
      <c r="F2" s="20">
        <v>86064.0666589959</v>
      </c>
      <c r="G2" s="20">
        <v>88911.2740776466</v>
      </c>
      <c r="H2" s="20">
        <v>81529.2398329868</v>
      </c>
      <c r="I2" s="20">
        <v>87222.1922066767</v>
      </c>
      <c r="J2" s="20">
        <v>6.809524147412E10</v>
      </c>
      <c r="K2" s="20">
        <v>1.72966952013675E12</v>
      </c>
      <c r="L2" s="20" t="s">
        <v>27</v>
      </c>
    </row>
    <row r="3">
      <c r="A3" s="20" t="s">
        <v>30</v>
      </c>
      <c r="B3" s="20" t="s">
        <v>31</v>
      </c>
      <c r="C3" s="20" t="s">
        <v>32</v>
      </c>
      <c r="D3" s="20" t="s">
        <v>33</v>
      </c>
      <c r="E3" s="20">
        <v>2781.0</v>
      </c>
      <c r="F3" s="20">
        <v>94248.4214971805</v>
      </c>
      <c r="G3" s="20">
        <v>94429.7478237328</v>
      </c>
      <c r="H3" s="20">
        <v>85081.3049286788</v>
      </c>
      <c r="I3" s="20">
        <v>86065.6683289207</v>
      </c>
      <c r="J3" s="20">
        <v>7.007222853646E10</v>
      </c>
      <c r="K3" s="20">
        <v>1.70712482434628E12</v>
      </c>
      <c r="L3" s="20" t="s">
        <v>31</v>
      </c>
    </row>
    <row r="4">
      <c r="A4" s="20" t="s">
        <v>34</v>
      </c>
      <c r="B4" s="20" t="s">
        <v>35</v>
      </c>
      <c r="C4" s="20" t="s">
        <v>36</v>
      </c>
      <c r="D4" s="20" t="s">
        <v>37</v>
      </c>
      <c r="E4" s="20">
        <v>2781.0</v>
      </c>
      <c r="F4" s="20">
        <v>86036.2575495497</v>
      </c>
      <c r="G4" s="20">
        <v>95043.435203001</v>
      </c>
      <c r="H4" s="20">
        <v>85040.211164905</v>
      </c>
      <c r="I4" s="20">
        <v>94248.3505251674</v>
      </c>
      <c r="J4" s="20">
        <v>5.839834109243E10</v>
      </c>
      <c r="K4" s="20">
        <v>1.86931823017838E12</v>
      </c>
      <c r="L4" s="20" t="s">
        <v>35</v>
      </c>
    </row>
    <row r="5">
      <c r="A5" s="20" t="s">
        <v>38</v>
      </c>
      <c r="B5" s="20" t="s">
        <v>39</v>
      </c>
      <c r="C5" s="20" t="s">
        <v>40</v>
      </c>
      <c r="D5" s="20" t="s">
        <v>41</v>
      </c>
      <c r="E5" s="20">
        <v>2781.0</v>
      </c>
      <c r="F5" s="20">
        <v>84373.8643718367</v>
      </c>
      <c r="G5" s="20">
        <v>86522.3023454015</v>
      </c>
      <c r="H5" s="20">
        <v>83794.2324922408</v>
      </c>
      <c r="I5" s="20">
        <v>86031.9123977154</v>
      </c>
      <c r="J5" s="20">
        <v>2.919062839631E10</v>
      </c>
      <c r="K5" s="20">
        <v>1.70616057976237E12</v>
      </c>
      <c r="L5" s="20" t="s">
        <v>39</v>
      </c>
    </row>
    <row r="6">
      <c r="A6" s="20" t="s">
        <v>42</v>
      </c>
      <c r="B6" s="20" t="s">
        <v>43</v>
      </c>
      <c r="C6" s="20" t="s">
        <v>44</v>
      </c>
      <c r="D6" s="20" t="s">
        <v>45</v>
      </c>
      <c r="E6" s="20">
        <v>2781.0</v>
      </c>
      <c r="F6" s="20">
        <v>84705.6284802187</v>
      </c>
      <c r="G6" s="20">
        <v>85036.3222274563</v>
      </c>
      <c r="H6" s="20">
        <v>78248.9161015268</v>
      </c>
      <c r="I6" s="20">
        <v>84373.0103295802</v>
      </c>
      <c r="J6" s="20">
        <v>8.361057057592E10</v>
      </c>
      <c r="K6" s="20">
        <v>1.67321938051641E12</v>
      </c>
      <c r="L6" s="20" t="s">
        <v>43</v>
      </c>
    </row>
    <row r="7">
      <c r="A7" s="20" t="s">
        <v>46</v>
      </c>
      <c r="B7" s="20" t="s">
        <v>47</v>
      </c>
      <c r="C7" s="20" t="s">
        <v>48</v>
      </c>
      <c r="D7" s="20" t="s">
        <v>49</v>
      </c>
      <c r="E7" s="20">
        <v>2781.0</v>
      </c>
      <c r="F7" s="20">
        <v>84076.8619070145</v>
      </c>
      <c r="G7" s="20">
        <v>87000.7810169214</v>
      </c>
      <c r="H7" s="20">
        <v>83144.9590529622</v>
      </c>
      <c r="I7" s="20">
        <v>84704.2245822833</v>
      </c>
      <c r="J7" s="20">
        <v>5.265959195361E10</v>
      </c>
      <c r="K7" s="20">
        <v>1.67971710216105E12</v>
      </c>
      <c r="L7" s="20" t="s">
        <v>47</v>
      </c>
    </row>
    <row r="8">
      <c r="A8" s="20" t="s">
        <v>50</v>
      </c>
      <c r="B8" s="20" t="s">
        <v>51</v>
      </c>
      <c r="C8" s="20" t="s">
        <v>52</v>
      </c>
      <c r="D8" s="20" t="s">
        <v>53</v>
      </c>
      <c r="E8" s="20">
        <v>2781.0</v>
      </c>
      <c r="F8" s="20">
        <v>88638.893456738</v>
      </c>
      <c r="G8" s="20">
        <v>89286.2519247124</v>
      </c>
      <c r="H8" s="20">
        <v>82131.9013643001</v>
      </c>
      <c r="I8" s="20">
        <v>84347.019721982</v>
      </c>
      <c r="J8" s="20">
        <v>6.459749213427E10</v>
      </c>
      <c r="K8" s="20">
        <v>1.67114363099163E12</v>
      </c>
      <c r="L8" s="20" t="s">
        <v>51</v>
      </c>
    </row>
    <row r="9">
      <c r="A9" s="20" t="s">
        <v>54</v>
      </c>
      <c r="B9" s="20" t="s">
        <v>55</v>
      </c>
      <c r="C9" s="20" t="s">
        <v>56</v>
      </c>
      <c r="D9" s="20" t="s">
        <v>57</v>
      </c>
      <c r="E9" s="20">
        <v>2781.0</v>
      </c>
      <c r="F9" s="20">
        <v>91437.1140051059</v>
      </c>
      <c r="G9" s="20">
        <v>92511.0797388523</v>
      </c>
      <c r="H9" s="20">
        <v>86008.2349127652</v>
      </c>
      <c r="I9" s="20">
        <v>88736.1734415255</v>
      </c>
      <c r="J9" s="20">
        <v>9.21391041277E10</v>
      </c>
      <c r="K9" s="20">
        <v>1.75957709244284E12</v>
      </c>
      <c r="L9" s="20" t="s">
        <v>55</v>
      </c>
    </row>
    <row r="10">
      <c r="A10" s="20" t="s">
        <v>58</v>
      </c>
      <c r="B10" s="20" t="s">
        <v>59</v>
      </c>
      <c r="C10" s="20" t="s">
        <v>60</v>
      </c>
      <c r="D10" s="20" t="s">
        <v>61</v>
      </c>
      <c r="E10" s="20">
        <v>2781.0</v>
      </c>
      <c r="F10" s="20">
        <v>96277.9637903407</v>
      </c>
      <c r="G10" s="20">
        <v>96503.4544271125</v>
      </c>
      <c r="H10" s="20">
        <v>91371.7407133849</v>
      </c>
      <c r="I10" s="20">
        <v>91418.1736674415</v>
      </c>
      <c r="J10" s="20">
        <v>4.404648052918E10</v>
      </c>
      <c r="K10" s="20">
        <v>1.81283576864878E12</v>
      </c>
      <c r="L10" s="20" t="s">
        <v>59</v>
      </c>
    </row>
    <row r="11">
      <c r="A11" s="20" t="s">
        <v>62</v>
      </c>
      <c r="B11" s="20" t="s">
        <v>63</v>
      </c>
      <c r="C11" s="20" t="s">
        <v>64</v>
      </c>
      <c r="D11" s="20" t="s">
        <v>65</v>
      </c>
      <c r="E11" s="20">
        <v>2781.0</v>
      </c>
      <c r="F11" s="20">
        <v>96577.8030806053</v>
      </c>
      <c r="G11" s="20">
        <v>96671.8742938271</v>
      </c>
      <c r="H11" s="20">
        <v>95270.4528059821</v>
      </c>
      <c r="I11" s="20">
        <v>96273.9197465574</v>
      </c>
      <c r="J11" s="20">
        <v>1.699947897616E10</v>
      </c>
      <c r="K11" s="20">
        <v>1.90902257274619E12</v>
      </c>
      <c r="L11" s="20" t="s">
        <v>63</v>
      </c>
    </row>
    <row r="12">
      <c r="A12" s="20" t="s">
        <v>66</v>
      </c>
      <c r="B12" s="20" t="s">
        <v>67</v>
      </c>
      <c r="C12" s="20" t="s">
        <v>68</v>
      </c>
      <c r="D12" s="20" t="s">
        <v>69</v>
      </c>
      <c r="E12" s="20">
        <v>2781.0</v>
      </c>
      <c r="F12" s="20">
        <v>96134.2019122491</v>
      </c>
      <c r="G12" s="20">
        <v>96950.1593791318</v>
      </c>
      <c r="H12" s="20">
        <v>95765.3403944205</v>
      </c>
      <c r="I12" s="20">
        <v>96577.7615471497</v>
      </c>
      <c r="J12" s="20">
        <v>1.835382447655E10</v>
      </c>
      <c r="K12" s="20">
        <v>1.91492893730034E12</v>
      </c>
      <c r="L12" s="20" t="s">
        <v>67</v>
      </c>
    </row>
    <row r="13">
      <c r="A13" s="20" t="s">
        <v>70</v>
      </c>
      <c r="B13" s="20" t="s">
        <v>71</v>
      </c>
      <c r="C13" s="20" t="s">
        <v>72</v>
      </c>
      <c r="D13" s="20" t="s">
        <v>73</v>
      </c>
      <c r="E13" s="20">
        <v>2781.0</v>
      </c>
      <c r="F13" s="20">
        <v>98340.6700379587</v>
      </c>
      <c r="G13" s="20">
        <v>99497.9667673705</v>
      </c>
      <c r="H13" s="20">
        <v>94852.9586202686</v>
      </c>
      <c r="I13" s="20">
        <v>96125.5440549653</v>
      </c>
      <c r="J13" s="20">
        <v>4.960870646955E10</v>
      </c>
      <c r="K13" s="20">
        <v>1.90583209916645E12</v>
      </c>
      <c r="L13" s="20" t="s">
        <v>71</v>
      </c>
    </row>
    <row r="14">
      <c r="A14" s="20" t="s">
        <v>74</v>
      </c>
      <c r="B14" s="20" t="s">
        <v>75</v>
      </c>
      <c r="C14" s="20" t="s">
        <v>76</v>
      </c>
      <c r="D14" s="20" t="s">
        <v>77</v>
      </c>
      <c r="E14" s="20">
        <v>2781.0</v>
      </c>
      <c r="F14" s="20">
        <v>96632.6791870311</v>
      </c>
      <c r="G14" s="20">
        <v>98767.1937355485</v>
      </c>
      <c r="H14" s="20">
        <v>96442.6707214109</v>
      </c>
      <c r="I14" s="20">
        <v>98333.937829345</v>
      </c>
      <c r="J14" s="20">
        <v>3.166802277075E10</v>
      </c>
      <c r="K14" s="20">
        <v>1.94979731794117E12</v>
      </c>
      <c r="L14" s="20" t="s">
        <v>75</v>
      </c>
    </row>
    <row r="15">
      <c r="A15" s="20" t="s">
        <v>78</v>
      </c>
      <c r="B15" s="20" t="s">
        <v>79</v>
      </c>
      <c r="C15" s="20" t="s">
        <v>80</v>
      </c>
      <c r="D15" s="20" t="s">
        <v>81</v>
      </c>
      <c r="E15" s="20">
        <v>2781.0</v>
      </c>
      <c r="F15" s="20">
        <v>95532.5321463391</v>
      </c>
      <c r="G15" s="20">
        <v>96855.5972199515</v>
      </c>
      <c r="H15" s="20">
        <v>95011.9690766763</v>
      </c>
      <c r="I15" s="20">
        <v>96635.6132123525</v>
      </c>
      <c r="J15" s="20">
        <v>2.899087286184E10</v>
      </c>
      <c r="K15" s="20">
        <v>1.9158974771696E12</v>
      </c>
      <c r="L15" s="20" t="s">
        <v>79</v>
      </c>
    </row>
    <row r="16">
      <c r="A16" s="20" t="s">
        <v>82</v>
      </c>
      <c r="B16" s="20" t="s">
        <v>83</v>
      </c>
      <c r="C16" s="20" t="s">
        <v>84</v>
      </c>
      <c r="D16" s="20" t="s">
        <v>85</v>
      </c>
      <c r="E16" s="20">
        <v>2781.0</v>
      </c>
      <c r="F16" s="20">
        <v>95773.8162428381</v>
      </c>
      <c r="G16" s="20">
        <v>96695.378399656</v>
      </c>
      <c r="H16" s="20">
        <v>93388.8322011121</v>
      </c>
      <c r="I16" s="20">
        <v>95539.5436031828</v>
      </c>
      <c r="J16" s="20">
        <v>3.732572048236E10</v>
      </c>
      <c r="K16" s="20">
        <v>1.89409234472463E12</v>
      </c>
      <c r="L16" s="20" t="s">
        <v>83</v>
      </c>
    </row>
    <row r="17">
      <c r="A17" s="20" t="s">
        <v>86</v>
      </c>
      <c r="B17" s="20" t="s">
        <v>87</v>
      </c>
      <c r="C17" s="20" t="s">
        <v>88</v>
      </c>
      <c r="D17" s="20" t="s">
        <v>89</v>
      </c>
      <c r="E17" s="20">
        <v>2781.0</v>
      </c>
      <c r="F17" s="20">
        <v>96179.0045652885</v>
      </c>
      <c r="G17" s="20">
        <v>97032.2382535096</v>
      </c>
      <c r="H17" s="20">
        <v>95243.5431921376</v>
      </c>
      <c r="I17" s="20">
        <v>95773.3841866043</v>
      </c>
      <c r="J17" s="20">
        <v>2.733655068963E10</v>
      </c>
      <c r="K17" s="20">
        <v>1.89879360852855E12</v>
      </c>
      <c r="L17" s="20" t="s">
        <v>87</v>
      </c>
    </row>
    <row r="18">
      <c r="A18" s="20" t="s">
        <v>90</v>
      </c>
      <c r="B18" s="20" t="s">
        <v>91</v>
      </c>
      <c r="C18" s="20" t="s">
        <v>92</v>
      </c>
      <c r="D18" s="20" t="s">
        <v>93</v>
      </c>
      <c r="E18" s="20">
        <v>2781.0</v>
      </c>
      <c r="F18" s="20">
        <v>97580.4905830129</v>
      </c>
      <c r="G18" s="20">
        <v>97725.5973030704</v>
      </c>
      <c r="H18" s="20">
        <v>96060.9797534292</v>
      </c>
      <c r="I18" s="20">
        <v>96175.0320402609</v>
      </c>
      <c r="J18" s="20">
        <v>1.653675539623E10</v>
      </c>
      <c r="K18" s="20">
        <v>1.90677963896732E12</v>
      </c>
      <c r="L18" s="20" t="s">
        <v>91</v>
      </c>
    </row>
    <row r="19">
      <c r="A19" s="20" t="s">
        <v>94</v>
      </c>
      <c r="B19" s="20" t="s">
        <v>95</v>
      </c>
      <c r="C19" s="20" t="s">
        <v>96</v>
      </c>
      <c r="D19" s="20" t="s">
        <v>97</v>
      </c>
      <c r="E19" s="20">
        <v>2781.0</v>
      </c>
      <c r="F19" s="20">
        <v>97508.3827694604</v>
      </c>
      <c r="G19" s="20">
        <v>97975.0372487157</v>
      </c>
      <c r="H19" s="20">
        <v>97240.197119082</v>
      </c>
      <c r="I19" s="20">
        <v>97580.3493821008</v>
      </c>
      <c r="J19" s="20">
        <v>1.704726628841E10</v>
      </c>
      <c r="K19" s="20">
        <v>1.93452063792495E12</v>
      </c>
      <c r="L19" s="20" t="s">
        <v>95</v>
      </c>
    </row>
    <row r="20">
      <c r="A20" s="20" t="s">
        <v>98</v>
      </c>
      <c r="B20" s="20" t="s">
        <v>99</v>
      </c>
      <c r="C20" s="20" t="s">
        <v>100</v>
      </c>
      <c r="D20" s="20" t="s">
        <v>101</v>
      </c>
      <c r="E20" s="20">
        <v>2781.0</v>
      </c>
      <c r="F20" s="20">
        <v>96623.3708675579</v>
      </c>
      <c r="G20" s="20">
        <v>98819.468963167</v>
      </c>
      <c r="H20" s="20">
        <v>96342.8060263559</v>
      </c>
      <c r="I20" s="20">
        <v>97508.9699033175</v>
      </c>
      <c r="J20" s="20">
        <v>3.269798727692E10</v>
      </c>
      <c r="K20" s="20">
        <v>1.93294892449569E12</v>
      </c>
      <c r="L20" s="20" t="s">
        <v>99</v>
      </c>
    </row>
    <row r="21">
      <c r="A21" s="20" t="s">
        <v>102</v>
      </c>
      <c r="B21" s="20" t="s">
        <v>103</v>
      </c>
      <c r="C21" s="20" t="s">
        <v>104</v>
      </c>
      <c r="D21" s="20" t="s">
        <v>105</v>
      </c>
      <c r="E21" s="20">
        <v>2781.0</v>
      </c>
      <c r="F21" s="20">
        <v>97888.7464885097</v>
      </c>
      <c r="G21" s="20">
        <v>98111.0874246068</v>
      </c>
      <c r="H21" s="20">
        <v>95269.7078995683</v>
      </c>
      <c r="I21" s="20">
        <v>96623.8690084382</v>
      </c>
      <c r="J21" s="20">
        <v>3.714728085999E10</v>
      </c>
      <c r="K21" s="20">
        <v>1.91544721057284E12</v>
      </c>
      <c r="L21" s="20" t="s">
        <v>103</v>
      </c>
    </row>
    <row r="22">
      <c r="A22" s="20" t="s">
        <v>106</v>
      </c>
      <c r="B22" s="20" t="s">
        <v>107</v>
      </c>
      <c r="C22" s="20" t="s">
        <v>108</v>
      </c>
      <c r="D22" s="20" t="s">
        <v>109</v>
      </c>
      <c r="E22" s="20">
        <v>2781.0</v>
      </c>
      <c r="F22" s="20">
        <v>95745.6944569594</v>
      </c>
      <c r="G22" s="20">
        <v>98151.0269256076</v>
      </c>
      <c r="H22" s="20">
        <v>94101.2033270052</v>
      </c>
      <c r="I22" s="20">
        <v>97885.8630551901</v>
      </c>
      <c r="J22" s="20">
        <v>4.934044552978E10</v>
      </c>
      <c r="K22" s="20">
        <v>1.94024236547666E12</v>
      </c>
      <c r="L22" s="20" t="s">
        <v>107</v>
      </c>
    </row>
    <row r="23">
      <c r="A23" s="20" t="s">
        <v>110</v>
      </c>
      <c r="B23" s="20" t="s">
        <v>111</v>
      </c>
      <c r="C23" s="20" t="s">
        <v>112</v>
      </c>
      <c r="D23" s="20" t="s">
        <v>113</v>
      </c>
      <c r="E23" s="20">
        <v>2781.0</v>
      </c>
      <c r="F23" s="20">
        <v>97438.1312083266</v>
      </c>
      <c r="G23" s="20">
        <v>98492.9012816126</v>
      </c>
      <c r="H23" s="20">
        <v>94875.0388502221</v>
      </c>
      <c r="I23" s="20">
        <v>95747.4311295895</v>
      </c>
      <c r="J23" s="20">
        <v>3.748878327189E10</v>
      </c>
      <c r="K23" s="20">
        <v>1.89796479481503E12</v>
      </c>
      <c r="L23" s="20" t="s">
        <v>111</v>
      </c>
    </row>
    <row r="24">
      <c r="A24" s="20" t="s">
        <v>114</v>
      </c>
      <c r="B24" s="20" t="s">
        <v>115</v>
      </c>
      <c r="C24" s="20" t="s">
        <v>116</v>
      </c>
      <c r="D24" s="20" t="s">
        <v>117</v>
      </c>
      <c r="E24" s="20">
        <v>2781.0</v>
      </c>
      <c r="F24" s="20">
        <v>96499.4620926385</v>
      </c>
      <c r="G24" s="20">
        <v>98333.2200725747</v>
      </c>
      <c r="H24" s="20">
        <v>95320.8420255399</v>
      </c>
      <c r="I24" s="20">
        <v>97437.5572620868</v>
      </c>
      <c r="J24" s="20">
        <v>4.007896239078E10</v>
      </c>
      <c r="K24" s="20">
        <v>1.93174079209075E12</v>
      </c>
      <c r="L24" s="20" t="s">
        <v>115</v>
      </c>
    </row>
    <row r="25">
      <c r="A25" s="20" t="s">
        <v>118</v>
      </c>
      <c r="B25" s="20" t="s">
        <v>119</v>
      </c>
      <c r="C25" s="20" t="s">
        <v>120</v>
      </c>
      <c r="D25" s="20" t="s">
        <v>121</v>
      </c>
      <c r="E25" s="20">
        <v>2781.0</v>
      </c>
      <c r="F25" s="20">
        <v>96481.315261394</v>
      </c>
      <c r="G25" s="20">
        <v>97325.2820426549</v>
      </c>
      <c r="H25" s="20">
        <v>94745.2612271789</v>
      </c>
      <c r="I25" s="20">
        <v>96500.0947902698</v>
      </c>
      <c r="J25" s="20">
        <v>2.773290180043E10</v>
      </c>
      <c r="K25" s="20">
        <v>1.91282739151637E12</v>
      </c>
      <c r="L25" s="20" t="s">
        <v>119</v>
      </c>
    </row>
    <row r="26">
      <c r="A26" s="20" t="s">
        <v>122</v>
      </c>
      <c r="B26" s="20" t="s">
        <v>123</v>
      </c>
      <c r="C26" s="20" t="s">
        <v>124</v>
      </c>
      <c r="D26" s="20" t="s">
        <v>125</v>
      </c>
      <c r="E26" s="20">
        <v>2781.0</v>
      </c>
      <c r="F26" s="20">
        <v>96533.2608441032</v>
      </c>
      <c r="G26" s="20">
        <v>96877.8073359892</v>
      </c>
      <c r="H26" s="20">
        <v>95702.4923701161</v>
      </c>
      <c r="I26" s="20">
        <v>96482.4498744429</v>
      </c>
      <c r="J26" s="20">
        <v>2.244752639512E10</v>
      </c>
      <c r="K26" s="20">
        <v>1.91242618615171E12</v>
      </c>
      <c r="L26" s="20" t="s">
        <v>123</v>
      </c>
    </row>
    <row r="27">
      <c r="A27" s="20" t="s">
        <v>126</v>
      </c>
      <c r="B27" s="20" t="s">
        <v>127</v>
      </c>
      <c r="C27" s="20" t="s">
        <v>128</v>
      </c>
      <c r="D27" s="20" t="s">
        <v>129</v>
      </c>
      <c r="E27" s="20">
        <v>2781.0</v>
      </c>
      <c r="F27" s="20">
        <v>96581.3172874407</v>
      </c>
      <c r="G27" s="20">
        <v>100154.143334761</v>
      </c>
      <c r="H27" s="20">
        <v>95653.8866516577</v>
      </c>
      <c r="I27" s="20">
        <v>96529.082494532</v>
      </c>
      <c r="J27" s="20">
        <v>5.574129045648E10</v>
      </c>
      <c r="K27" s="20">
        <v>1.91340535944293E12</v>
      </c>
      <c r="L27" s="20" t="s">
        <v>127</v>
      </c>
    </row>
    <row r="28">
      <c r="A28" s="20" t="s">
        <v>130</v>
      </c>
      <c r="B28" s="20" t="s">
        <v>131</v>
      </c>
      <c r="C28" s="20" t="s">
        <v>132</v>
      </c>
      <c r="D28" s="20" t="s">
        <v>133</v>
      </c>
      <c r="E28" s="20">
        <v>2781.0</v>
      </c>
      <c r="F28" s="20">
        <v>96610.6402284928</v>
      </c>
      <c r="G28" s="20">
        <v>99168.6060063579</v>
      </c>
      <c r="H28" s="20">
        <v>95707.3499191183</v>
      </c>
      <c r="I28" s="20">
        <v>96593.3003285625</v>
      </c>
      <c r="J28" s="20">
        <v>4.530247194711E10</v>
      </c>
      <c r="K28" s="20">
        <v>1.91434968627764E12</v>
      </c>
      <c r="L28" s="20" t="s">
        <v>131</v>
      </c>
    </row>
    <row r="29">
      <c r="A29" s="20" t="s">
        <v>134</v>
      </c>
      <c r="B29" s="20" t="s">
        <v>135</v>
      </c>
      <c r="C29" s="20" t="s">
        <v>136</v>
      </c>
      <c r="D29" s="20" t="s">
        <v>137</v>
      </c>
      <c r="E29" s="20">
        <v>2781.0</v>
      </c>
      <c r="F29" s="20">
        <v>97878.0097544626</v>
      </c>
      <c r="G29" s="20">
        <v>99113.2078252824</v>
      </c>
      <c r="H29" s="20">
        <v>96174.8255591031</v>
      </c>
      <c r="I29" s="20">
        <v>96615.4445401536</v>
      </c>
      <c r="J29" s="20">
        <v>4.912591124112E10</v>
      </c>
      <c r="K29" s="20">
        <v>1.91501361180715E12</v>
      </c>
      <c r="L29" s="20" t="s">
        <v>135</v>
      </c>
    </row>
    <row r="30">
      <c r="A30" s="20" t="s">
        <v>138</v>
      </c>
      <c r="B30" s="20" t="s">
        <v>139</v>
      </c>
      <c r="C30" s="20" t="s">
        <v>140</v>
      </c>
      <c r="D30" s="20" t="s">
        <v>141</v>
      </c>
      <c r="E30" s="20">
        <v>2781.0</v>
      </c>
      <c r="F30" s="20">
        <v>101398.717040286</v>
      </c>
      <c r="G30" s="20">
        <v>101745.613304819</v>
      </c>
      <c r="H30" s="20">
        <v>96208.1065468762</v>
      </c>
      <c r="I30" s="20">
        <v>97871.8178338929</v>
      </c>
      <c r="J30" s="20">
        <v>7.300213021071E10</v>
      </c>
      <c r="K30" s="20">
        <v>1.93924797275958E12</v>
      </c>
      <c r="L30" s="20" t="s">
        <v>139</v>
      </c>
    </row>
    <row r="31">
      <c r="A31" s="20" t="s">
        <v>142</v>
      </c>
      <c r="B31" s="20" t="s">
        <v>143</v>
      </c>
      <c r="C31" s="20" t="s">
        <v>144</v>
      </c>
      <c r="D31" s="20" t="s">
        <v>145</v>
      </c>
      <c r="E31" s="20">
        <v>2781.0</v>
      </c>
      <c r="F31" s="20">
        <v>97681.1032562505</v>
      </c>
      <c r="G31" s="20">
        <v>102514.174680173</v>
      </c>
      <c r="H31" s="20">
        <v>91242.8926025841</v>
      </c>
      <c r="I31" s="20">
        <v>101405.42306569</v>
      </c>
      <c r="J31" s="20">
        <v>1.1540089774803E11</v>
      </c>
      <c r="K31" s="20">
        <v>2.00957118533052E12</v>
      </c>
      <c r="L31" s="20" t="s">
        <v>143</v>
      </c>
    </row>
    <row r="32">
      <c r="A32" s="20" t="s">
        <v>146</v>
      </c>
      <c r="B32" s="20" t="s">
        <v>147</v>
      </c>
      <c r="C32" s="20" t="s">
        <v>148</v>
      </c>
      <c r="D32" s="20" t="s">
        <v>149</v>
      </c>
      <c r="E32" s="20">
        <v>2781.0</v>
      </c>
      <c r="F32" s="20">
        <v>100661.536387236</v>
      </c>
      <c r="G32" s="20">
        <v>101430.66583304</v>
      </c>
      <c r="H32" s="20">
        <v>96216.0778118839</v>
      </c>
      <c r="I32" s="20">
        <v>97688.9793048889</v>
      </c>
      <c r="J32" s="20">
        <v>6.30918168534E10</v>
      </c>
      <c r="K32" s="20">
        <v>1.9357465240054E12</v>
      </c>
      <c r="L32" s="20" t="s">
        <v>147</v>
      </c>
    </row>
    <row r="33">
      <c r="A33" s="20" t="s">
        <v>150</v>
      </c>
      <c r="B33" s="20" t="s">
        <v>151</v>
      </c>
      <c r="C33" s="20" t="s">
        <v>152</v>
      </c>
      <c r="D33" s="20" t="s">
        <v>153</v>
      </c>
      <c r="E33" s="20">
        <v>2781.0</v>
      </c>
      <c r="F33" s="20">
        <v>102402.798115397</v>
      </c>
      <c r="G33" s="20">
        <v>102755.726017527</v>
      </c>
      <c r="H33" s="20">
        <v>100297.709238742</v>
      </c>
      <c r="I33" s="20">
        <v>100655.905651214</v>
      </c>
      <c r="J33" s="20">
        <v>2.77579448483E10</v>
      </c>
      <c r="K33" s="20">
        <v>1.99494334510619E12</v>
      </c>
      <c r="L33" s="20" t="s">
        <v>151</v>
      </c>
    </row>
    <row r="34">
      <c r="A34" s="20" t="s">
        <v>154</v>
      </c>
      <c r="B34" s="20" t="s">
        <v>155</v>
      </c>
      <c r="C34" s="20" t="s">
        <v>156</v>
      </c>
      <c r="D34" s="20" t="s">
        <v>157</v>
      </c>
      <c r="E34" s="20">
        <v>2781.0</v>
      </c>
      <c r="F34" s="20">
        <v>104737.562192036</v>
      </c>
      <c r="G34" s="20">
        <v>106026.350288084</v>
      </c>
      <c r="H34" s="20">
        <v>101543.882913922</v>
      </c>
      <c r="I34" s="20">
        <v>102405.027084445</v>
      </c>
      <c r="J34" s="20">
        <v>4.57327643596E10</v>
      </c>
      <c r="K34" s="20">
        <v>2.0294289724481E12</v>
      </c>
      <c r="L34" s="20" t="s">
        <v>155</v>
      </c>
    </row>
    <row r="35">
      <c r="A35" s="20" t="s">
        <v>158</v>
      </c>
      <c r="B35" s="20" t="s">
        <v>159</v>
      </c>
      <c r="C35" s="20" t="s">
        <v>160</v>
      </c>
      <c r="D35" s="20" t="s">
        <v>161</v>
      </c>
      <c r="E35" s="20">
        <v>2781.0</v>
      </c>
      <c r="F35" s="20">
        <v>103709.338799124</v>
      </c>
      <c r="G35" s="20">
        <v>106418.766694569</v>
      </c>
      <c r="H35" s="20">
        <v>103321.645064457</v>
      </c>
      <c r="I35" s="20">
        <v>104735.302839148</v>
      </c>
      <c r="J35" s="20">
        <v>4.191574452136E10</v>
      </c>
      <c r="K35" s="20">
        <v>2.07565315314254E12</v>
      </c>
      <c r="L35" s="20" t="s">
        <v>159</v>
      </c>
    </row>
    <row r="36">
      <c r="A36" s="20" t="s">
        <v>162</v>
      </c>
      <c r="B36" s="20" t="s">
        <v>163</v>
      </c>
      <c r="C36" s="20" t="s">
        <v>164</v>
      </c>
      <c r="D36" s="20" t="s">
        <v>165</v>
      </c>
      <c r="E36" s="20">
        <v>2781.0</v>
      </c>
      <c r="F36" s="20">
        <v>101317.52725321</v>
      </c>
      <c r="G36" s="20">
        <v>104750.807242001</v>
      </c>
      <c r="H36" s="20">
        <v>101283.822709572</v>
      </c>
      <c r="I36" s="20">
        <v>103703.211192416</v>
      </c>
      <c r="J36" s="20">
        <v>4.743204981795E10</v>
      </c>
      <c r="K36" s="20">
        <v>2.05518354394632E12</v>
      </c>
      <c r="L36" s="20" t="s">
        <v>163</v>
      </c>
    </row>
    <row r="37">
      <c r="A37" s="20" t="s">
        <v>166</v>
      </c>
      <c r="B37" s="20" t="s">
        <v>167</v>
      </c>
      <c r="C37" s="20" t="s">
        <v>168</v>
      </c>
      <c r="D37" s="20" t="s">
        <v>169</v>
      </c>
      <c r="E37" s="20">
        <v>2781.0</v>
      </c>
      <c r="F37" s="20">
        <v>102095.417582976</v>
      </c>
      <c r="G37" s="20">
        <v>103730.821061224</v>
      </c>
      <c r="H37" s="20">
        <v>100238.188136837</v>
      </c>
      <c r="I37" s="20">
        <v>101332.476220805</v>
      </c>
      <c r="J37" s="20">
        <v>4.7180685494E10</v>
      </c>
      <c r="K37" s="20">
        <v>2.00751810004964E12</v>
      </c>
      <c r="L37" s="20" t="s">
        <v>167</v>
      </c>
    </row>
    <row r="38">
      <c r="A38" s="20" t="s">
        <v>170</v>
      </c>
      <c r="B38" s="20" t="s">
        <v>171</v>
      </c>
      <c r="C38" s="20" t="s">
        <v>172</v>
      </c>
      <c r="D38" s="20" t="s">
        <v>173</v>
      </c>
      <c r="E38" s="20">
        <v>2781.0</v>
      </c>
      <c r="F38" s="20">
        <v>102680.30359097</v>
      </c>
      <c r="G38" s="20">
        <v>103214.110459846</v>
      </c>
      <c r="H38" s="20">
        <v>97795.9361021666</v>
      </c>
      <c r="I38" s="20">
        <v>102087.691335017</v>
      </c>
      <c r="J38" s="20">
        <v>8.900660842788E10</v>
      </c>
      <c r="K38" s="20">
        <v>2.02305294364603E12</v>
      </c>
      <c r="L38" s="20" t="s">
        <v>171</v>
      </c>
    </row>
    <row r="39">
      <c r="A39" s="20" t="s">
        <v>174</v>
      </c>
      <c r="B39" s="20" t="s">
        <v>175</v>
      </c>
      <c r="C39" s="20" t="s">
        <v>176</v>
      </c>
      <c r="D39" s="20" t="s">
        <v>177</v>
      </c>
      <c r="E39" s="20">
        <v>2781.0</v>
      </c>
      <c r="F39" s="20">
        <v>104713.213229964</v>
      </c>
      <c r="G39" s="20">
        <v>105438.644534529</v>
      </c>
      <c r="H39" s="20">
        <v>102507.711729671</v>
      </c>
      <c r="I39" s="20">
        <v>102682.497033177</v>
      </c>
      <c r="J39" s="20">
        <v>2.254339587945E10</v>
      </c>
      <c r="K39" s="20">
        <v>2.03470501996093E12</v>
      </c>
      <c r="L39" s="20" t="s">
        <v>175</v>
      </c>
    </row>
    <row r="40">
      <c r="A40" s="20" t="s">
        <v>178</v>
      </c>
      <c r="B40" s="20" t="s">
        <v>179</v>
      </c>
      <c r="C40" s="20" t="s">
        <v>180</v>
      </c>
      <c r="D40" s="20" t="s">
        <v>181</v>
      </c>
      <c r="E40" s="20">
        <v>2781.0</v>
      </c>
      <c r="F40" s="20">
        <v>104824.03367887</v>
      </c>
      <c r="G40" s="20">
        <v>105243.790602135</v>
      </c>
      <c r="H40" s="20">
        <v>104120.376804961</v>
      </c>
      <c r="I40" s="20">
        <v>104714.645366317</v>
      </c>
      <c r="J40" s="20">
        <v>2.388899650199E10</v>
      </c>
      <c r="K40" s="20">
        <v>2.07455947900194E12</v>
      </c>
      <c r="L40" s="20" t="s">
        <v>179</v>
      </c>
    </row>
    <row r="41">
      <c r="A41" s="20" t="s">
        <v>182</v>
      </c>
      <c r="B41" s="20" t="s">
        <v>183</v>
      </c>
      <c r="C41" s="20" t="s">
        <v>184</v>
      </c>
      <c r="D41" s="20" t="s">
        <v>185</v>
      </c>
      <c r="E41" s="20">
        <v>2781.0</v>
      </c>
      <c r="F41" s="20">
        <v>103965.669720642</v>
      </c>
      <c r="G41" s="20">
        <v>107098.545163115</v>
      </c>
      <c r="H41" s="20">
        <v>102772.124173158</v>
      </c>
      <c r="I41" s="20">
        <v>104819.484485496</v>
      </c>
      <c r="J41" s="20">
        <v>5.23882292653E10</v>
      </c>
      <c r="K41" s="20">
        <v>2.076961712719E12</v>
      </c>
      <c r="L41" s="20" t="s">
        <v>183</v>
      </c>
    </row>
    <row r="42">
      <c r="A42" s="20" t="s">
        <v>186</v>
      </c>
      <c r="B42" s="20" t="s">
        <v>187</v>
      </c>
      <c r="C42" s="20" t="s">
        <v>188</v>
      </c>
      <c r="D42" s="20" t="s">
        <v>189</v>
      </c>
      <c r="E42" s="20">
        <v>2781.0</v>
      </c>
      <c r="F42" s="20">
        <v>103657.674563574</v>
      </c>
      <c r="G42" s="20">
        <v>106820.328808409</v>
      </c>
      <c r="H42" s="20">
        <v>101257.803175501</v>
      </c>
      <c r="I42" s="20">
        <v>103960.171637226</v>
      </c>
      <c r="J42" s="20">
        <v>1.0410451542806E11</v>
      </c>
      <c r="K42" s="20">
        <v>2.05981886117653E12</v>
      </c>
      <c r="L42" s="20" t="s">
        <v>187</v>
      </c>
    </row>
    <row r="43">
      <c r="A43" s="20" t="s">
        <v>190</v>
      </c>
      <c r="B43" s="20" t="s">
        <v>191</v>
      </c>
      <c r="C43" s="20" t="s">
        <v>192</v>
      </c>
      <c r="D43" s="20" t="s">
        <v>193</v>
      </c>
      <c r="E43" s="20">
        <v>2781.0</v>
      </c>
      <c r="F43" s="20">
        <v>106136.383347101</v>
      </c>
      <c r="G43" s="20">
        <v>106294.340135771</v>
      </c>
      <c r="H43" s="20">
        <v>103360.269311615</v>
      </c>
      <c r="I43" s="20">
        <v>103653.069242229</v>
      </c>
      <c r="J43" s="20">
        <v>5.387818105237E10</v>
      </c>
      <c r="K43" s="20">
        <v>2.05385108471798E12</v>
      </c>
      <c r="L43" s="20" t="s">
        <v>191</v>
      </c>
    </row>
    <row r="44">
      <c r="A44" s="20" t="s">
        <v>194</v>
      </c>
      <c r="B44" s="20" t="s">
        <v>195</v>
      </c>
      <c r="C44" s="20" t="s">
        <v>196</v>
      </c>
      <c r="D44" s="20" t="s">
        <v>197</v>
      </c>
      <c r="E44" s="20">
        <v>2781.0</v>
      </c>
      <c r="F44" s="20">
        <v>102052.575251193</v>
      </c>
      <c r="G44" s="20">
        <v>107180.9248951</v>
      </c>
      <c r="H44" s="20">
        <v>100103.955807099</v>
      </c>
      <c r="I44" s="20">
        <v>106146.263006734</v>
      </c>
      <c r="J44" s="20">
        <v>8.873387824201E10</v>
      </c>
      <c r="K44" s="20">
        <v>2.10291593121731E12</v>
      </c>
      <c r="L44" s="20" t="s">
        <v>195</v>
      </c>
    </row>
    <row r="45">
      <c r="A45" s="20" t="s">
        <v>198</v>
      </c>
      <c r="B45" s="20" t="s">
        <v>199</v>
      </c>
      <c r="C45" s="20" t="s">
        <v>200</v>
      </c>
      <c r="D45" s="20" t="s">
        <v>201</v>
      </c>
      <c r="E45" s="20">
        <v>2781.0</v>
      </c>
      <c r="F45" s="20">
        <v>101083.753465156</v>
      </c>
      <c r="G45" s="20">
        <v>109114.884834088</v>
      </c>
      <c r="H45" s="20">
        <v>99471.3589402134</v>
      </c>
      <c r="I45" s="20">
        <v>102016.662280758</v>
      </c>
      <c r="J45" s="20">
        <v>1.2627967835102E11</v>
      </c>
      <c r="K45" s="20">
        <v>2.02195930514074E12</v>
      </c>
      <c r="L45" s="20" t="s">
        <v>199</v>
      </c>
    </row>
    <row r="46">
      <c r="A46" s="20" t="s">
        <v>202</v>
      </c>
      <c r="B46" s="20" t="s">
        <v>203</v>
      </c>
      <c r="C46" s="20" t="s">
        <v>204</v>
      </c>
      <c r="D46" s="20" t="s">
        <v>205</v>
      </c>
      <c r="E46" s="20">
        <v>2781.0</v>
      </c>
      <c r="F46" s="20">
        <v>104411.286795273</v>
      </c>
      <c r="G46" s="20">
        <v>106299.798528866</v>
      </c>
      <c r="H46" s="20">
        <v>99570.5311832792</v>
      </c>
      <c r="I46" s="20">
        <v>101089.606498321</v>
      </c>
      <c r="J46" s="20">
        <v>7.678992852509E10</v>
      </c>
      <c r="K46" s="20">
        <v>2.0027158005032E12</v>
      </c>
      <c r="L46" s="20" t="s">
        <v>203</v>
      </c>
    </row>
    <row r="47">
      <c r="A47" s="20" t="s">
        <v>206</v>
      </c>
      <c r="B47" s="20" t="s">
        <v>207</v>
      </c>
      <c r="C47" s="20" t="s">
        <v>208</v>
      </c>
      <c r="D47" s="20" t="s">
        <v>209</v>
      </c>
      <c r="E47" s="20">
        <v>2781.0</v>
      </c>
      <c r="F47" s="20">
        <v>104124.954576208</v>
      </c>
      <c r="G47" s="20">
        <v>104913.206214375</v>
      </c>
      <c r="H47" s="20">
        <v>102226.620334554</v>
      </c>
      <c r="I47" s="20">
        <v>104408.06730305</v>
      </c>
      <c r="J47" s="20">
        <v>5.044565572564E10</v>
      </c>
      <c r="K47" s="20">
        <v>2.06858194243774E12</v>
      </c>
      <c r="L47" s="20" t="s">
        <v>207</v>
      </c>
    </row>
    <row r="48">
      <c r="A48" s="20" t="s">
        <v>210</v>
      </c>
      <c r="B48" s="20" t="s">
        <v>211</v>
      </c>
      <c r="C48" s="20" t="s">
        <v>212</v>
      </c>
      <c r="D48" s="20" t="s">
        <v>213</v>
      </c>
      <c r="E48" s="20">
        <v>2781.0</v>
      </c>
      <c r="F48" s="20">
        <v>100025.765055268</v>
      </c>
      <c r="G48" s="20">
        <v>105884.230447798</v>
      </c>
      <c r="H48" s="20">
        <v>99948.9050642389</v>
      </c>
      <c r="I48" s="20">
        <v>104462.042622217</v>
      </c>
      <c r="J48" s="20">
        <v>7.18889726629E10</v>
      </c>
      <c r="K48" s="20">
        <v>2.06934468171956E12</v>
      </c>
      <c r="L48" s="20" t="s">
        <v>211</v>
      </c>
    </row>
    <row r="49">
      <c r="A49" s="20" t="s">
        <v>214</v>
      </c>
      <c r="B49" s="20" t="s">
        <v>215</v>
      </c>
      <c r="C49" s="20" t="s">
        <v>216</v>
      </c>
      <c r="D49" s="20" t="s">
        <v>217</v>
      </c>
      <c r="E49" s="20">
        <v>2781.0</v>
      </c>
      <c r="F49" s="20">
        <v>100505.298726306</v>
      </c>
      <c r="G49" s="20">
        <v>100781.589095022</v>
      </c>
      <c r="H49" s="20">
        <v>97364.4430844998</v>
      </c>
      <c r="I49" s="20">
        <v>99756.9090981947</v>
      </c>
      <c r="J49" s="20">
        <v>5.410378180471E10</v>
      </c>
      <c r="K49" s="20">
        <v>1.97593953807353E12</v>
      </c>
      <c r="L49" s="20" t="s">
        <v>215</v>
      </c>
    </row>
    <row r="50">
      <c r="A50" s="20" t="s">
        <v>218</v>
      </c>
      <c r="B50" s="20" t="s">
        <v>219</v>
      </c>
      <c r="C50" s="20" t="s">
        <v>220</v>
      </c>
      <c r="D50" s="20" t="s">
        <v>221</v>
      </c>
      <c r="E50" s="20">
        <v>2781.0</v>
      </c>
      <c r="F50" s="20">
        <v>96534.0459693992</v>
      </c>
      <c r="G50" s="20">
        <v>100697.234363435</v>
      </c>
      <c r="H50" s="20">
        <v>96501.6443933864</v>
      </c>
      <c r="I50" s="20">
        <v>100504.493441195</v>
      </c>
      <c r="J50" s="20">
        <v>5.780592362733E10</v>
      </c>
      <c r="K50" s="20">
        <v>1.99111240956128E12</v>
      </c>
      <c r="L50" s="20" t="s">
        <v>219</v>
      </c>
    </row>
    <row r="51">
      <c r="A51" s="20" t="s">
        <v>222</v>
      </c>
      <c r="B51" s="20" t="s">
        <v>223</v>
      </c>
      <c r="C51" s="20" t="s">
        <v>224</v>
      </c>
      <c r="D51" s="20" t="s">
        <v>225</v>
      </c>
      <c r="E51" s="20">
        <v>2781.0</v>
      </c>
      <c r="F51" s="20">
        <v>94519.0071414979</v>
      </c>
      <c r="G51" s="20">
        <v>97352.6647477847</v>
      </c>
      <c r="H51" s="20">
        <v>94322.154503832</v>
      </c>
      <c r="I51" s="20">
        <v>96534.0442146476</v>
      </c>
      <c r="J51" s="20">
        <v>5.376967581765E10</v>
      </c>
      <c r="K51" s="20">
        <v>1.91247416725674E12</v>
      </c>
      <c r="L51" s="20" t="s">
        <v>223</v>
      </c>
    </row>
    <row r="52">
      <c r="A52" s="20" t="s">
        <v>226</v>
      </c>
      <c r="B52" s="20" t="s">
        <v>227</v>
      </c>
      <c r="C52" s="20" t="s">
        <v>228</v>
      </c>
      <c r="D52" s="20" t="s">
        <v>229</v>
      </c>
      <c r="E52" s="20">
        <v>2781.0</v>
      </c>
      <c r="F52" s="20">
        <v>94488.8921736814</v>
      </c>
      <c r="G52" s="20">
        <v>95837.0002259194</v>
      </c>
      <c r="H52" s="20">
        <v>89260.1001886086</v>
      </c>
      <c r="I52" s="20">
        <v>94516.5256268428</v>
      </c>
      <c r="J52" s="20">
        <v>7.297899825204E10</v>
      </c>
      <c r="K52" s="20">
        <v>1.87237540619759E12</v>
      </c>
      <c r="L52" s="20" t="s">
        <v>227</v>
      </c>
    </row>
    <row r="53">
      <c r="A53" s="20" t="s">
        <v>230</v>
      </c>
      <c r="B53" s="20" t="s">
        <v>231</v>
      </c>
      <c r="C53" s="20" t="s">
        <v>232</v>
      </c>
      <c r="D53" s="20" t="s">
        <v>233</v>
      </c>
      <c r="E53" s="20">
        <v>2781.0</v>
      </c>
      <c r="F53" s="20">
        <v>94565.7258317476</v>
      </c>
      <c r="G53" s="20">
        <v>95367.5362990402</v>
      </c>
      <c r="H53" s="20">
        <v>93712.5116724825</v>
      </c>
      <c r="I53" s="20">
        <v>94488.4410616268</v>
      </c>
      <c r="J53" s="20">
        <v>2.088513096479E10</v>
      </c>
      <c r="K53" s="20">
        <v>1.87176646533638E12</v>
      </c>
      <c r="L53" s="20" t="s">
        <v>231</v>
      </c>
    </row>
    <row r="54">
      <c r="A54" s="20" t="s">
        <v>234</v>
      </c>
      <c r="B54" s="20" t="s">
        <v>235</v>
      </c>
      <c r="C54" s="20" t="s">
        <v>236</v>
      </c>
      <c r="D54" s="20" t="s">
        <v>237</v>
      </c>
      <c r="E54" s="20">
        <v>2781.0</v>
      </c>
      <c r="F54" s="20">
        <v>94700.8380534732</v>
      </c>
      <c r="G54" s="20">
        <v>94977.6876648955</v>
      </c>
      <c r="H54" s="20">
        <v>93840.043523601</v>
      </c>
      <c r="I54" s="20">
        <v>94566.5936752458</v>
      </c>
      <c r="J54" s="20">
        <v>1.886089410035E10</v>
      </c>
      <c r="K54" s="20">
        <v>1.87323789987931E12</v>
      </c>
      <c r="L54" s="20" t="s">
        <v>235</v>
      </c>
    </row>
    <row r="55">
      <c r="A55" s="20" t="s">
        <v>238</v>
      </c>
      <c r="B55" s="20" t="s">
        <v>239</v>
      </c>
      <c r="C55" s="20" t="s">
        <v>240</v>
      </c>
      <c r="D55" s="20" t="s">
        <v>241</v>
      </c>
      <c r="E55" s="20">
        <v>2781.0</v>
      </c>
      <c r="F55" s="20">
        <v>92494.4915059927</v>
      </c>
      <c r="G55" s="20">
        <v>95770.6115962075</v>
      </c>
      <c r="H55" s="20">
        <v>92250.092737317</v>
      </c>
      <c r="I55" s="20">
        <v>94701.4564626687</v>
      </c>
      <c r="J55" s="20">
        <v>6.205869368357E10</v>
      </c>
      <c r="K55" s="20">
        <v>1.87588546661261E12</v>
      </c>
      <c r="L55" s="20" t="s">
        <v>239</v>
      </c>
    </row>
    <row r="56">
      <c r="A56" s="20" t="s">
        <v>242</v>
      </c>
      <c r="B56" s="20" t="s">
        <v>243</v>
      </c>
      <c r="C56" s="20" t="s">
        <v>244</v>
      </c>
      <c r="D56" s="20" t="s">
        <v>245</v>
      </c>
      <c r="E56" s="20">
        <v>2781.0</v>
      </c>
      <c r="F56" s="20">
        <v>95043.4876399706</v>
      </c>
      <c r="G56" s="20">
        <v>95349.7214596253</v>
      </c>
      <c r="H56" s="20">
        <v>91220.8422602806</v>
      </c>
      <c r="I56" s="20">
        <v>92484.0369715298</v>
      </c>
      <c r="J56" s="20">
        <v>6.277726169316E10</v>
      </c>
      <c r="K56" s="20">
        <v>1.83216914018788E12</v>
      </c>
      <c r="L56" s="20" t="s">
        <v>243</v>
      </c>
    </row>
    <row r="57">
      <c r="A57" s="20" t="s">
        <v>246</v>
      </c>
      <c r="B57" s="20" t="s">
        <v>247</v>
      </c>
      <c r="C57" s="20" t="s">
        <v>248</v>
      </c>
      <c r="D57" s="20" t="s">
        <v>249</v>
      </c>
      <c r="E57" s="20">
        <v>2781.0</v>
      </c>
      <c r="F57" s="20">
        <v>96924.1649742654</v>
      </c>
      <c r="G57" s="20">
        <v>97258.3217480094</v>
      </c>
      <c r="H57" s="20">
        <v>92525.8445608172</v>
      </c>
      <c r="I57" s="20">
        <v>95043.5234559406</v>
      </c>
      <c r="J57" s="20">
        <v>6.387585917119E10</v>
      </c>
      <c r="K57" s="20">
        <v>1.88257236073292E12</v>
      </c>
      <c r="L57" s="20" t="s">
        <v>247</v>
      </c>
    </row>
    <row r="58">
      <c r="A58" s="20" t="s">
        <v>250</v>
      </c>
      <c r="B58" s="20" t="s">
        <v>251</v>
      </c>
      <c r="C58" s="20" t="s">
        <v>252</v>
      </c>
      <c r="D58" s="20" t="s">
        <v>253</v>
      </c>
      <c r="E58" s="20">
        <v>2781.0</v>
      </c>
      <c r="F58" s="20">
        <v>102248.852548183</v>
      </c>
      <c r="G58" s="20">
        <v>102712.485697271</v>
      </c>
      <c r="H58" s="20">
        <v>96132.8747011312</v>
      </c>
      <c r="I58" s="20">
        <v>96922.7052796726</v>
      </c>
      <c r="J58" s="20">
        <v>5.868573854655E10</v>
      </c>
      <c r="K58" s="20">
        <v>1.91978750037926E12</v>
      </c>
      <c r="L58" s="20" t="s">
        <v>251</v>
      </c>
    </row>
    <row r="59">
      <c r="A59" s="20" t="s">
        <v>254</v>
      </c>
      <c r="B59" s="20" t="s">
        <v>255</v>
      </c>
      <c r="C59" s="20" t="s">
        <v>256</v>
      </c>
      <c r="D59" s="20" t="s">
        <v>257</v>
      </c>
      <c r="E59" s="20">
        <v>2781.0</v>
      </c>
      <c r="F59" s="20">
        <v>98314.9569580597</v>
      </c>
      <c r="G59" s="20">
        <v>102482.873909919</v>
      </c>
      <c r="H59" s="20">
        <v>97926.1485172348</v>
      </c>
      <c r="I59" s="20">
        <v>102078.085572876</v>
      </c>
      <c r="J59" s="20">
        <v>5.18234327049E10</v>
      </c>
      <c r="K59" s="20">
        <v>2.0218099681094E12</v>
      </c>
      <c r="L59" s="20" t="s">
        <v>255</v>
      </c>
    </row>
    <row r="60">
      <c r="A60" s="20" t="s">
        <v>258</v>
      </c>
      <c r="B60" s="20" t="s">
        <v>259</v>
      </c>
      <c r="C60" s="20" t="s">
        <v>260</v>
      </c>
      <c r="D60" s="20" t="s">
        <v>261</v>
      </c>
      <c r="E60" s="20">
        <v>2781.0</v>
      </c>
      <c r="F60" s="20">
        <v>98233.9057765858</v>
      </c>
      <c r="G60" s="20">
        <v>98813.3085544115</v>
      </c>
      <c r="H60" s="20">
        <v>97291.7646063472</v>
      </c>
      <c r="I60" s="20">
        <v>98314.9594436372</v>
      </c>
      <c r="J60" s="20">
        <v>2.052525482464E10</v>
      </c>
      <c r="K60" s="20">
        <v>1.94718954614358E12</v>
      </c>
      <c r="L60" s="20" t="s">
        <v>259</v>
      </c>
    </row>
    <row r="61">
      <c r="A61" s="20" t="s">
        <v>262</v>
      </c>
      <c r="B61" s="20" t="s">
        <v>263</v>
      </c>
      <c r="C61" s="20" t="s">
        <v>264</v>
      </c>
      <c r="D61" s="20" t="s">
        <v>265</v>
      </c>
      <c r="E61" s="20">
        <v>2781.0</v>
      </c>
      <c r="F61" s="20">
        <v>98106.9935527892</v>
      </c>
      <c r="G61" s="20">
        <v>98734.4281764666</v>
      </c>
      <c r="H61" s="20">
        <v>97562.9759692776</v>
      </c>
      <c r="I61" s="20">
        <v>98236.2290916657</v>
      </c>
      <c r="J61" s="20">
        <v>2.234260807772E10</v>
      </c>
      <c r="K61" s="20">
        <v>1.94565446282516E12</v>
      </c>
      <c r="L61" s="20" t="s">
        <v>263</v>
      </c>
    </row>
    <row r="62">
      <c r="A62" s="20" t="s">
        <v>266</v>
      </c>
      <c r="B62" s="20" t="s">
        <v>267</v>
      </c>
      <c r="C62" s="20" t="s">
        <v>268</v>
      </c>
      <c r="D62" s="20" t="s">
        <v>269</v>
      </c>
      <c r="E62" s="20">
        <v>2781.0</v>
      </c>
      <c r="F62" s="20">
        <v>96881.7290234686</v>
      </c>
      <c r="G62" s="20">
        <v>98956.9170426074</v>
      </c>
      <c r="H62" s="20">
        <v>96034.6140572454</v>
      </c>
      <c r="I62" s="20">
        <v>98107.4287619937</v>
      </c>
      <c r="J62" s="20">
        <v>3.561139116285E10</v>
      </c>
      <c r="K62" s="20">
        <v>1.94322265841232E12</v>
      </c>
      <c r="L62" s="20" t="s">
        <v>267</v>
      </c>
    </row>
    <row r="63">
      <c r="A63" s="20" t="s">
        <v>270</v>
      </c>
      <c r="B63" s="20" t="s">
        <v>271</v>
      </c>
      <c r="C63" s="20" t="s">
        <v>272</v>
      </c>
      <c r="D63" s="20" t="s">
        <v>273</v>
      </c>
      <c r="E63" s="20">
        <v>2781.0</v>
      </c>
      <c r="F63" s="20">
        <v>94416.2865472787</v>
      </c>
      <c r="G63" s="20">
        <v>97739.8168446244</v>
      </c>
      <c r="H63" s="20">
        <v>94201.5704154564</v>
      </c>
      <c r="I63" s="20">
        <v>96886.8782682304</v>
      </c>
      <c r="J63" s="20">
        <v>4.600956441119E10</v>
      </c>
      <c r="K63" s="20">
        <v>1.91873014556676E12</v>
      </c>
      <c r="L63" s="20" t="s">
        <v>271</v>
      </c>
    </row>
    <row r="64">
      <c r="A64" s="20" t="s">
        <v>274</v>
      </c>
      <c r="B64" s="20" t="s">
        <v>275</v>
      </c>
      <c r="C64" s="20" t="s">
        <v>276</v>
      </c>
      <c r="D64" s="20" t="s">
        <v>277</v>
      </c>
      <c r="E64" s="20">
        <v>2781.0</v>
      </c>
      <c r="F64" s="20">
        <v>93425.1021360494</v>
      </c>
      <c r="G64" s="20">
        <v>94929.8648089961</v>
      </c>
      <c r="H64" s="20">
        <v>92788.1278846819</v>
      </c>
      <c r="I64" s="20">
        <v>94419.7575054903</v>
      </c>
      <c r="J64" s="20">
        <v>2.451988891884E10</v>
      </c>
      <c r="K64" s="20">
        <v>1.86985016316144E12</v>
      </c>
      <c r="L64" s="20" t="s">
        <v>275</v>
      </c>
    </row>
    <row r="65">
      <c r="A65" s="20" t="s">
        <v>278</v>
      </c>
      <c r="B65" s="20" t="s">
        <v>279</v>
      </c>
      <c r="C65" s="20" t="s">
        <v>280</v>
      </c>
      <c r="D65" s="20" t="s">
        <v>281</v>
      </c>
      <c r="E65" s="20">
        <v>2781.0</v>
      </c>
      <c r="F65" s="20">
        <v>92643.251221688</v>
      </c>
      <c r="G65" s="20">
        <v>96090.6037883835</v>
      </c>
      <c r="H65" s="20">
        <v>91914.0277832714</v>
      </c>
      <c r="I65" s="20">
        <v>93429.2028113992</v>
      </c>
      <c r="J65" s="20">
        <v>4.362510684287E10</v>
      </c>
      <c r="K65" s="20">
        <v>1.85018334211926E12</v>
      </c>
      <c r="L65" s="20" t="s">
        <v>279</v>
      </c>
    </row>
    <row r="66">
      <c r="A66" s="20" t="s">
        <v>282</v>
      </c>
      <c r="B66" s="20" t="s">
        <v>283</v>
      </c>
      <c r="C66" s="20" t="s">
        <v>284</v>
      </c>
      <c r="D66" s="20" t="s">
        <v>285</v>
      </c>
      <c r="E66" s="20">
        <v>2781.0</v>
      </c>
      <c r="F66" s="20">
        <v>93527.1974974745</v>
      </c>
      <c r="G66" s="20">
        <v>94903.3238957155</v>
      </c>
      <c r="H66" s="20">
        <v>91317.1354600511</v>
      </c>
      <c r="I66" s="20">
        <v>92643.2146040146</v>
      </c>
      <c r="J66" s="20">
        <v>5.618800369142E10</v>
      </c>
      <c r="K66" s="20">
        <v>1.83464303398895E12</v>
      </c>
      <c r="L66" s="20" t="s">
        <v>283</v>
      </c>
    </row>
    <row r="67">
      <c r="A67" s="20" t="s">
        <v>286</v>
      </c>
      <c r="B67" s="20" t="s">
        <v>287</v>
      </c>
      <c r="C67" s="20" t="s">
        <v>286</v>
      </c>
      <c r="D67" s="20" t="s">
        <v>288</v>
      </c>
      <c r="E67" s="20">
        <v>2781.0</v>
      </c>
      <c r="F67" s="20">
        <v>95174.0551172888</v>
      </c>
      <c r="G67" s="20">
        <v>95174.8784017898</v>
      </c>
      <c r="H67" s="20">
        <v>92881.7918699336</v>
      </c>
      <c r="I67" s="20">
        <v>93530.2284378695</v>
      </c>
      <c r="J67" s="20">
        <v>2.963588526664E10</v>
      </c>
      <c r="K67" s="20">
        <v>1.85211937262409E12</v>
      </c>
      <c r="L67" s="20" t="s">
        <v>287</v>
      </c>
    </row>
    <row r="68">
      <c r="A68" s="20" t="s">
        <v>289</v>
      </c>
      <c r="B68" s="20" t="s">
        <v>290</v>
      </c>
      <c r="C68" s="20" t="s">
        <v>291</v>
      </c>
      <c r="D68" s="20" t="s">
        <v>292</v>
      </c>
      <c r="E68" s="20">
        <v>2781.0</v>
      </c>
      <c r="F68" s="20">
        <v>94160.1862227031</v>
      </c>
      <c r="G68" s="20">
        <v>95525.8985215209</v>
      </c>
      <c r="H68" s="20">
        <v>94014.2864973319</v>
      </c>
      <c r="I68" s="20">
        <v>95163.9319264048</v>
      </c>
      <c r="J68" s="20">
        <v>2.410743618488E10</v>
      </c>
      <c r="K68" s="20">
        <v>1.88468422646012E12</v>
      </c>
      <c r="L68" s="20" t="s">
        <v>290</v>
      </c>
    </row>
    <row r="69">
      <c r="A69" s="20" t="s">
        <v>293</v>
      </c>
      <c r="B69" s="20" t="s">
        <v>294</v>
      </c>
      <c r="C69" s="20" t="s">
        <v>295</v>
      </c>
      <c r="D69" s="20" t="s">
        <v>296</v>
      </c>
      <c r="E69" s="20">
        <v>2781.0</v>
      </c>
      <c r="F69" s="20">
        <v>95704.9745862557</v>
      </c>
      <c r="G69" s="20">
        <v>97294.8464204259</v>
      </c>
      <c r="H69" s="20">
        <v>93310.7438042296</v>
      </c>
      <c r="I69" s="20">
        <v>94164.8603483526</v>
      </c>
      <c r="J69" s="20">
        <v>5.241993456508E10</v>
      </c>
      <c r="K69" s="20">
        <v>1.86454190746446E12</v>
      </c>
      <c r="L69" s="20" t="s">
        <v>294</v>
      </c>
    </row>
    <row r="70">
      <c r="A70" s="20" t="s">
        <v>297</v>
      </c>
      <c r="B70" s="20" t="s">
        <v>298</v>
      </c>
      <c r="C70" s="20" t="s">
        <v>299</v>
      </c>
      <c r="D70" s="20" t="s">
        <v>300</v>
      </c>
      <c r="E70" s="20">
        <v>2781.0</v>
      </c>
      <c r="F70" s="20">
        <v>99297.6970087846</v>
      </c>
      <c r="G70" s="20">
        <v>99884.57216657</v>
      </c>
      <c r="H70" s="20">
        <v>95137.8852950566</v>
      </c>
      <c r="I70" s="20">
        <v>95795.5165975983</v>
      </c>
      <c r="J70" s="20">
        <v>4.705498087326E10</v>
      </c>
      <c r="K70" s="20">
        <v>1.89693757626902E12</v>
      </c>
      <c r="L70" s="20" t="s">
        <v>298</v>
      </c>
    </row>
    <row r="71">
      <c r="A71" s="20" t="s">
        <v>301</v>
      </c>
      <c r="B71" s="20" t="s">
        <v>302</v>
      </c>
      <c r="C71" s="20" t="s">
        <v>303</v>
      </c>
      <c r="D71" s="20" t="s">
        <v>304</v>
      </c>
      <c r="E71" s="20">
        <v>2781.0</v>
      </c>
      <c r="F71" s="20">
        <v>98675.9108627628</v>
      </c>
      <c r="G71" s="20">
        <v>99478.7490158499</v>
      </c>
      <c r="H71" s="20">
        <v>97593.470165093</v>
      </c>
      <c r="I71" s="20">
        <v>99299.1927492124</v>
      </c>
      <c r="J71" s="20">
        <v>3.370039462911E10</v>
      </c>
      <c r="K71" s="20">
        <v>1.96621008259095E12</v>
      </c>
      <c r="L71" s="20" t="s">
        <v>302</v>
      </c>
    </row>
    <row r="72">
      <c r="A72" s="20" t="s">
        <v>305</v>
      </c>
      <c r="B72" s="20" t="s">
        <v>306</v>
      </c>
      <c r="C72" s="20" t="s">
        <v>307</v>
      </c>
      <c r="D72" s="20" t="s">
        <v>308</v>
      </c>
      <c r="E72" s="20">
        <v>2781.0</v>
      </c>
      <c r="F72" s="20">
        <v>94684.3475533376</v>
      </c>
      <c r="G72" s="20">
        <v>99404.0613248691</v>
      </c>
      <c r="H72" s="20">
        <v>93448.0139404195</v>
      </c>
      <c r="I72" s="20">
        <v>98676.0973968281</v>
      </c>
      <c r="J72" s="20">
        <v>4.711495367413E10</v>
      </c>
      <c r="K72" s="20">
        <v>1.95385171351667E12</v>
      </c>
      <c r="L72" s="20" t="s">
        <v>306</v>
      </c>
    </row>
    <row r="73">
      <c r="A73" s="20" t="s">
        <v>309</v>
      </c>
      <c r="B73" s="20" t="s">
        <v>310</v>
      </c>
      <c r="C73" s="20" t="s">
        <v>311</v>
      </c>
      <c r="D73" s="20" t="s">
        <v>312</v>
      </c>
      <c r="E73" s="20">
        <v>2781.0</v>
      </c>
      <c r="F73" s="20">
        <v>95099.3919548289</v>
      </c>
      <c r="G73" s="20">
        <v>96416.2139282978</v>
      </c>
      <c r="H73" s="20">
        <v>92403.1313832204</v>
      </c>
      <c r="I73" s="20">
        <v>94686.2394384325</v>
      </c>
      <c r="J73" s="20">
        <v>6.523900291862E10</v>
      </c>
      <c r="K73" s="20">
        <v>1.87531406598488E12</v>
      </c>
      <c r="L73" s="20" t="s">
        <v>310</v>
      </c>
    </row>
    <row r="74">
      <c r="A74" s="20" t="s">
        <v>313</v>
      </c>
      <c r="B74" s="20" t="s">
        <v>314</v>
      </c>
      <c r="C74" s="20" t="s">
        <v>315</v>
      </c>
      <c r="D74" s="20" t="s">
        <v>316</v>
      </c>
      <c r="E74" s="20">
        <v>2781.0</v>
      </c>
      <c r="F74" s="20">
        <v>97218.3182689266</v>
      </c>
      <c r="G74" s="20">
        <v>97360.2647012436</v>
      </c>
      <c r="H74" s="20">
        <v>94202.1862477336</v>
      </c>
      <c r="I74" s="20">
        <v>95104.9343710597</v>
      </c>
      <c r="J74" s="20">
        <v>4.31479813137E10</v>
      </c>
      <c r="K74" s="20">
        <v>1.88295331539926E12</v>
      </c>
      <c r="L74" s="20" t="s">
        <v>314</v>
      </c>
    </row>
    <row r="75">
      <c r="A75" s="20" t="s">
        <v>317</v>
      </c>
      <c r="B75" s="20" t="s">
        <v>318</v>
      </c>
      <c r="C75" s="20" t="s">
        <v>319</v>
      </c>
      <c r="D75" s="20" t="s">
        <v>320</v>
      </c>
      <c r="E75" s="20">
        <v>2781.0</v>
      </c>
      <c r="F75" s="20">
        <v>97756.1922018157</v>
      </c>
      <c r="G75" s="20">
        <v>99507.0985909185</v>
      </c>
      <c r="H75" s="20">
        <v>96426.5207387424</v>
      </c>
      <c r="I75" s="20">
        <v>97224.7263442974</v>
      </c>
      <c r="J75" s="20">
        <v>5.176533429397E10</v>
      </c>
      <c r="K75" s="20">
        <v>1.92486194027583E12</v>
      </c>
      <c r="L75" s="20" t="s">
        <v>318</v>
      </c>
    </row>
    <row r="76">
      <c r="A76" s="20" t="s">
        <v>321</v>
      </c>
      <c r="B76" s="20" t="s">
        <v>322</v>
      </c>
      <c r="C76" s="20" t="s">
        <v>323</v>
      </c>
      <c r="D76" s="20" t="s">
        <v>324</v>
      </c>
      <c r="E76" s="20">
        <v>2781.0</v>
      </c>
      <c r="F76" s="20">
        <v>97484.6973095173</v>
      </c>
      <c r="G76" s="20">
        <v>98098.9113051982</v>
      </c>
      <c r="H76" s="20">
        <v>92175.1804504625</v>
      </c>
      <c r="I76" s="20">
        <v>97755.9301603751</v>
      </c>
      <c r="J76" s="20">
        <v>1.0563408340808E11</v>
      </c>
      <c r="K76" s="20">
        <v>1.93545946046873E12</v>
      </c>
      <c r="L76" s="20" t="s">
        <v>322</v>
      </c>
    </row>
    <row r="77">
      <c r="A77" s="20" t="s">
        <v>325</v>
      </c>
      <c r="B77" s="20" t="s">
        <v>326</v>
      </c>
      <c r="C77" s="20" t="s">
        <v>327</v>
      </c>
      <c r="D77" s="20" t="s">
        <v>328</v>
      </c>
      <c r="E77" s="20">
        <v>2781.0</v>
      </c>
      <c r="F77" s="20">
        <v>100070.687428942</v>
      </c>
      <c r="G77" s="20">
        <v>102748.150846626</v>
      </c>
      <c r="H77" s="20">
        <v>95587.6815019394</v>
      </c>
      <c r="I77" s="20">
        <v>97490.949982775</v>
      </c>
      <c r="J77" s="20">
        <v>9.722166239174E10</v>
      </c>
      <c r="K77" s="20">
        <v>1.93004405323837E12</v>
      </c>
      <c r="L77" s="20" t="s">
        <v>326</v>
      </c>
    </row>
    <row r="78">
      <c r="A78" s="20" t="s">
        <v>329</v>
      </c>
      <c r="B78" s="20" t="s">
        <v>330</v>
      </c>
      <c r="C78" s="20" t="s">
        <v>331</v>
      </c>
      <c r="D78" s="20" t="s">
        <v>332</v>
      </c>
      <c r="E78" s="20">
        <v>2781.0</v>
      </c>
      <c r="F78" s="20">
        <v>106147.295259683</v>
      </c>
      <c r="G78" s="20">
        <v>106470.606364896</v>
      </c>
      <c r="H78" s="20">
        <v>100041.542702904</v>
      </c>
      <c r="I78" s="20">
        <v>100041.542702904</v>
      </c>
      <c r="J78" s="20">
        <v>9.386565613945E10</v>
      </c>
      <c r="K78" s="20">
        <v>1.98299445616616E12</v>
      </c>
      <c r="L78" s="20" t="s">
        <v>330</v>
      </c>
    </row>
    <row r="79">
      <c r="A79" s="20" t="s">
        <v>333</v>
      </c>
      <c r="B79" s="20" t="s">
        <v>334</v>
      </c>
      <c r="C79" s="20" t="s">
        <v>335</v>
      </c>
      <c r="D79" s="20" t="s">
        <v>336</v>
      </c>
      <c r="E79" s="20">
        <v>2781.0</v>
      </c>
      <c r="F79" s="20">
        <v>106030.690582452</v>
      </c>
      <c r="G79" s="20">
        <v>108268.447080436</v>
      </c>
      <c r="H79" s="20">
        <v>105291.737867581</v>
      </c>
      <c r="I79" s="20">
        <v>106140.59823843</v>
      </c>
      <c r="J79" s="20">
        <v>6.858936486785E10</v>
      </c>
      <c r="K79" s="20">
        <v>2.10134462152972E12</v>
      </c>
      <c r="L79" s="20" t="s">
        <v>334</v>
      </c>
    </row>
    <row r="80">
      <c r="A80" s="20" t="s">
        <v>337</v>
      </c>
      <c r="B80" s="20" t="s">
        <v>338</v>
      </c>
      <c r="C80" s="20" t="s">
        <v>339</v>
      </c>
      <c r="D80" s="20" t="s">
        <v>340</v>
      </c>
      <c r="E80" s="20">
        <v>2781.0</v>
      </c>
      <c r="F80" s="20">
        <v>104293.576460696</v>
      </c>
      <c r="G80" s="20">
        <v>107780.579552205</v>
      </c>
      <c r="H80" s="20">
        <v>103322.982818851</v>
      </c>
      <c r="I80" s="20">
        <v>106029.720586096</v>
      </c>
      <c r="J80" s="20">
        <v>9.102041781632E10</v>
      </c>
      <c r="K80" s="20">
        <v>2.09910177499023E12</v>
      </c>
      <c r="L80" s="20" t="s">
        <v>338</v>
      </c>
    </row>
    <row r="81">
      <c r="A81" s="20" t="s">
        <v>341</v>
      </c>
      <c r="B81" s="20" t="s">
        <v>342</v>
      </c>
      <c r="C81" s="20" t="s">
        <v>343</v>
      </c>
      <c r="D81" s="20" t="s">
        <v>344</v>
      </c>
      <c r="E81" s="20">
        <v>2781.0</v>
      </c>
      <c r="F81" s="20">
        <v>101373.532960679</v>
      </c>
      <c r="G81" s="20">
        <v>105047.541884203</v>
      </c>
      <c r="H81" s="20">
        <v>101227.027792995</v>
      </c>
      <c r="I81" s="20">
        <v>104298.695797921</v>
      </c>
      <c r="J81" s="20">
        <v>5.114591413743E10</v>
      </c>
      <c r="K81" s="20">
        <v>2.06514433308126E12</v>
      </c>
      <c r="L81" s="20" t="s">
        <v>342</v>
      </c>
    </row>
    <row r="82">
      <c r="A82" s="20" t="s">
        <v>345</v>
      </c>
      <c r="B82" s="20" t="s">
        <v>346</v>
      </c>
      <c r="C82" s="20" t="s">
        <v>347</v>
      </c>
      <c r="D82" s="20" t="s">
        <v>348</v>
      </c>
      <c r="E82" s="20">
        <v>2781.0</v>
      </c>
      <c r="F82" s="20">
        <v>101451.43995018</v>
      </c>
      <c r="G82" s="20">
        <v>102618.884575431</v>
      </c>
      <c r="H82" s="20">
        <v>100634.057548161</v>
      </c>
      <c r="I82" s="20">
        <v>101372.966078653</v>
      </c>
      <c r="J82" s="20">
        <v>4.042296879307E10</v>
      </c>
      <c r="K82" s="20">
        <v>2.00680850297848E12</v>
      </c>
      <c r="L82" s="20" t="s">
        <v>346</v>
      </c>
    </row>
    <row r="83">
      <c r="A83" s="20" t="s">
        <v>349</v>
      </c>
      <c r="B83" s="20" t="s">
        <v>350</v>
      </c>
      <c r="C83" s="20" t="s">
        <v>351</v>
      </c>
      <c r="D83" s="20" t="s">
        <v>352</v>
      </c>
      <c r="E83" s="20">
        <v>2781.0</v>
      </c>
      <c r="F83" s="20">
        <v>100046.650538121</v>
      </c>
      <c r="G83" s="20">
        <v>101888.80840895</v>
      </c>
      <c r="H83" s="20">
        <v>99233.2780486758</v>
      </c>
      <c r="I83" s="20">
        <v>101459.254401268</v>
      </c>
      <c r="J83" s="20">
        <v>5.689475158319E10</v>
      </c>
      <c r="K83" s="20">
        <v>2.00842363706433E12</v>
      </c>
      <c r="L83" s="20" t="s">
        <v>350</v>
      </c>
    </row>
    <row r="84">
      <c r="A84" s="20" t="s">
        <v>353</v>
      </c>
      <c r="B84" s="20" t="s">
        <v>354</v>
      </c>
      <c r="C84" s="20" t="s">
        <v>355</v>
      </c>
      <c r="D84" s="20" t="s">
        <v>356</v>
      </c>
      <c r="E84" s="20">
        <v>2781.0</v>
      </c>
      <c r="F84" s="20">
        <v>101167.807004336</v>
      </c>
      <c r="G84" s="20">
        <v>102524.910275345</v>
      </c>
      <c r="H84" s="20">
        <v>99339.9499287061</v>
      </c>
      <c r="I84" s="20">
        <v>100042.997915011</v>
      </c>
      <c r="J84" s="20">
        <v>7.207398353297E10</v>
      </c>
      <c r="K84" s="20">
        <v>1.98044055537936E12</v>
      </c>
      <c r="L84" s="20" t="s">
        <v>354</v>
      </c>
    </row>
    <row r="85">
      <c r="A85" s="20" t="s">
        <v>357</v>
      </c>
      <c r="B85" s="20" t="s">
        <v>358</v>
      </c>
      <c r="C85" s="20" t="s">
        <v>359</v>
      </c>
      <c r="D85" s="20" t="s">
        <v>360</v>
      </c>
      <c r="E85" s="20">
        <v>2781.0</v>
      </c>
      <c r="F85" s="20">
        <v>96656.0616181213</v>
      </c>
      <c r="G85" s="20">
        <v>101913.362465715</v>
      </c>
      <c r="H85" s="20">
        <v>95747.2288650111</v>
      </c>
      <c r="I85" s="20">
        <v>101173.03264511</v>
      </c>
      <c r="J85" s="20">
        <v>8.539140993584E10</v>
      </c>
      <c r="K85" s="20">
        <v>2.00268263462317E12</v>
      </c>
      <c r="L85" s="20" t="s">
        <v>358</v>
      </c>
    </row>
    <row r="86">
      <c r="A86" s="20" t="s">
        <v>361</v>
      </c>
      <c r="B86" s="20" t="s">
        <v>362</v>
      </c>
      <c r="C86" s="20" t="s">
        <v>363</v>
      </c>
      <c r="D86" s="20" t="s">
        <v>364</v>
      </c>
      <c r="E86" s="20">
        <v>2781.0</v>
      </c>
      <c r="F86" s="20">
        <v>97441.2344664559</v>
      </c>
      <c r="G86" s="20">
        <v>98270.1527701471</v>
      </c>
      <c r="H86" s="20">
        <v>94321.25879199</v>
      </c>
      <c r="I86" s="20">
        <v>96675.4335399369</v>
      </c>
      <c r="J86" s="20">
        <v>1.0482378063361E11</v>
      </c>
      <c r="K86" s="20">
        <v>1.91323511758906E12</v>
      </c>
      <c r="L86" s="20" t="s">
        <v>362</v>
      </c>
    </row>
    <row r="87">
      <c r="A87" s="20" t="s">
        <v>365</v>
      </c>
      <c r="B87" s="20" t="s">
        <v>366</v>
      </c>
      <c r="C87" s="20" t="s">
        <v>367</v>
      </c>
      <c r="D87" s="20" t="s">
        <v>368</v>
      </c>
      <c r="E87" s="20">
        <v>2781.0</v>
      </c>
      <c r="F87" s="20">
        <v>101237.061521334</v>
      </c>
      <c r="G87" s="20">
        <v>101272.504213427</v>
      </c>
      <c r="H87" s="20">
        <v>94355.9110419722</v>
      </c>
      <c r="I87" s="20">
        <v>97432.7212603679</v>
      </c>
      <c r="J87" s="20">
        <v>1.1067647390841E11</v>
      </c>
      <c r="K87" s="20">
        <v>1.928513648652E12</v>
      </c>
      <c r="L87" s="20" t="s">
        <v>366</v>
      </c>
    </row>
    <row r="88">
      <c r="A88" s="20" t="s">
        <v>369</v>
      </c>
      <c r="B88" s="20" t="s">
        <v>370</v>
      </c>
      <c r="C88" s="20" t="s">
        <v>371</v>
      </c>
      <c r="D88" s="20" t="s">
        <v>372</v>
      </c>
      <c r="E88" s="20">
        <v>2781.0</v>
      </c>
      <c r="F88" s="20">
        <v>99921.9167967171</v>
      </c>
      <c r="G88" s="20">
        <v>101399.988708924</v>
      </c>
      <c r="H88" s="20">
        <v>98771.5141679393</v>
      </c>
      <c r="I88" s="20">
        <v>101236.013140353</v>
      </c>
      <c r="J88" s="20">
        <v>4.412575192528E10</v>
      </c>
      <c r="K88" s="20">
        <v>2.00353895015815E12</v>
      </c>
      <c r="L88" s="20" t="s">
        <v>370</v>
      </c>
    </row>
    <row r="89">
      <c r="A89" s="20" t="s">
        <v>373</v>
      </c>
      <c r="B89" s="20" t="s">
        <v>374</v>
      </c>
      <c r="C89" s="20" t="s">
        <v>375</v>
      </c>
      <c r="D89" s="20" t="s">
        <v>376</v>
      </c>
      <c r="E89" s="20">
        <v>2781.0</v>
      </c>
      <c r="F89" s="20">
        <v>99916.7144638641</v>
      </c>
      <c r="G89" s="20">
        <v>100563.379751038</v>
      </c>
      <c r="H89" s="20">
        <v>99030.8864921902</v>
      </c>
      <c r="I89" s="20">
        <v>99923.3366192646</v>
      </c>
      <c r="J89" s="20">
        <v>4.41775108968E10</v>
      </c>
      <c r="K89" s="20">
        <v>1.97752144564032E12</v>
      </c>
      <c r="L89" s="20" t="s">
        <v>374</v>
      </c>
    </row>
    <row r="90">
      <c r="A90" s="20" t="s">
        <v>377</v>
      </c>
      <c r="B90" s="20" t="s">
        <v>378</v>
      </c>
      <c r="C90" s="20" t="s">
        <v>379</v>
      </c>
      <c r="D90" s="20" t="s">
        <v>380</v>
      </c>
      <c r="E90" s="20">
        <v>2781.0</v>
      </c>
      <c r="F90" s="20">
        <v>97074.2248322286</v>
      </c>
      <c r="G90" s="20">
        <v>102039.88179589</v>
      </c>
      <c r="H90" s="20">
        <v>96514.8760817966</v>
      </c>
      <c r="I90" s="20">
        <v>99920.7147303285</v>
      </c>
      <c r="J90" s="20">
        <v>9.453477265792E10</v>
      </c>
      <c r="K90" s="20">
        <v>1.97763096472096E12</v>
      </c>
      <c r="L90" s="20" t="s">
        <v>378</v>
      </c>
    </row>
    <row r="91">
      <c r="A91" s="20" t="s">
        <v>381</v>
      </c>
      <c r="B91" s="20" t="s">
        <v>382</v>
      </c>
      <c r="C91" s="20" t="s">
        <v>383</v>
      </c>
      <c r="D91" s="20" t="s">
        <v>384</v>
      </c>
      <c r="E91" s="20">
        <v>2781.0</v>
      </c>
      <c r="F91" s="20">
        <v>98741.5393815507</v>
      </c>
      <c r="G91" s="20">
        <v>103900.472147233</v>
      </c>
      <c r="H91" s="20">
        <v>91998.781701436</v>
      </c>
      <c r="I91" s="20">
        <v>96593.5722722098</v>
      </c>
      <c r="J91" s="20">
        <v>1.4921894557965E11</v>
      </c>
      <c r="K91" s="20">
        <v>1.91177756557702E12</v>
      </c>
      <c r="L91" s="20" t="s">
        <v>382</v>
      </c>
    </row>
    <row r="92">
      <c r="A92" s="20" t="s">
        <v>385</v>
      </c>
      <c r="B92" s="20" t="s">
        <v>386</v>
      </c>
      <c r="C92" s="20" t="s">
        <v>387</v>
      </c>
      <c r="D92" s="20" t="s">
        <v>388</v>
      </c>
      <c r="E92" s="20">
        <v>2781.0</v>
      </c>
      <c r="F92" s="20">
        <v>95988.5287123714</v>
      </c>
      <c r="G92" s="20">
        <v>99207.3250728128</v>
      </c>
      <c r="H92" s="20">
        <v>94660.5232511768</v>
      </c>
      <c r="I92" s="20">
        <v>98768.5275553455</v>
      </c>
      <c r="J92" s="20">
        <v>7.719981711198E10</v>
      </c>
      <c r="K92" s="20">
        <v>1.95415609701225E12</v>
      </c>
      <c r="L92" s="20" t="s">
        <v>386</v>
      </c>
    </row>
    <row r="93">
      <c r="A93" s="20" t="s">
        <v>389</v>
      </c>
      <c r="B93" s="20" t="s">
        <v>390</v>
      </c>
      <c r="C93" s="20" t="s">
        <v>391</v>
      </c>
      <c r="D93" s="20" t="s">
        <v>392</v>
      </c>
      <c r="E93" s="20">
        <v>2781.0</v>
      </c>
      <c r="F93" s="20">
        <v>95854.5974342939</v>
      </c>
      <c r="G93" s="20">
        <v>96297.2000609749</v>
      </c>
      <c r="H93" s="20">
        <v>93629.5598937809</v>
      </c>
      <c r="I93" s="20">
        <v>96002.162144032</v>
      </c>
      <c r="J93" s="20">
        <v>6.706781096123E10</v>
      </c>
      <c r="K93" s="20">
        <v>1.89953246106709E12</v>
      </c>
      <c r="L93" s="20" t="s">
        <v>390</v>
      </c>
    </row>
    <row r="94">
      <c r="A94" s="20" t="s">
        <v>393</v>
      </c>
      <c r="B94" s="20" t="s">
        <v>394</v>
      </c>
      <c r="C94" s="20" t="s">
        <v>395</v>
      </c>
      <c r="D94" s="20" t="s">
        <v>396</v>
      </c>
      <c r="E94" s="20">
        <v>2781.0</v>
      </c>
      <c r="F94" s="20">
        <v>97276.0101170567</v>
      </c>
      <c r="G94" s="20">
        <v>98152.5982470177</v>
      </c>
      <c r="H94" s="20">
        <v>94482.8633434321</v>
      </c>
      <c r="I94" s="20">
        <v>95865.3016323752</v>
      </c>
      <c r="J94" s="20">
        <v>7.268078430511E10</v>
      </c>
      <c r="K94" s="20">
        <v>1.89699404004338E12</v>
      </c>
      <c r="L94" s="20" t="s">
        <v>394</v>
      </c>
    </row>
    <row r="95">
      <c r="A95" s="20" t="s">
        <v>397</v>
      </c>
      <c r="B95" s="20" t="s">
        <v>398</v>
      </c>
      <c r="C95" s="20" t="s">
        <v>399</v>
      </c>
      <c r="D95" s="20" t="s">
        <v>400</v>
      </c>
      <c r="E95" s="20">
        <v>2781.0</v>
      </c>
      <c r="F95" s="20">
        <v>96461.3368002386</v>
      </c>
      <c r="G95" s="20">
        <v>97888.1272696056</v>
      </c>
      <c r="H95" s="20">
        <v>95770.1844650506</v>
      </c>
      <c r="I95" s="20">
        <v>97279.7929223558</v>
      </c>
      <c r="J95" s="20">
        <v>3.659069529624E10</v>
      </c>
      <c r="K95" s="20">
        <v>1.92478495714368E12</v>
      </c>
      <c r="L95" s="20" t="s">
        <v>398</v>
      </c>
    </row>
    <row r="96">
      <c r="A96" s="20" t="s">
        <v>401</v>
      </c>
      <c r="B96" s="20" t="s">
        <v>402</v>
      </c>
      <c r="C96" s="20" t="s">
        <v>401</v>
      </c>
      <c r="D96" s="20" t="s">
        <v>403</v>
      </c>
      <c r="E96" s="20">
        <v>2781.0</v>
      </c>
      <c r="F96" s="20">
        <v>97468.8124452958</v>
      </c>
      <c r="G96" s="20">
        <v>97499.3424017154</v>
      </c>
      <c r="H96" s="20">
        <v>96144.2198283204</v>
      </c>
      <c r="I96" s="20">
        <v>96449.0558127732</v>
      </c>
      <c r="J96" s="20">
        <v>3.163422786646E10</v>
      </c>
      <c r="K96" s="20">
        <v>1.90865296566517E12</v>
      </c>
      <c r="L96" s="20" t="s">
        <v>402</v>
      </c>
    </row>
    <row r="97">
      <c r="A97" s="20" t="s">
        <v>404</v>
      </c>
      <c r="B97" s="20" t="s">
        <v>405</v>
      </c>
      <c r="C97" s="20" t="s">
        <v>406</v>
      </c>
      <c r="D97" s="20" t="s">
        <v>407</v>
      </c>
      <c r="E97" s="20">
        <v>2781.0</v>
      </c>
      <c r="F97" s="20">
        <v>95653.9525935763</v>
      </c>
      <c r="G97" s="20">
        <v>98693.1681672557</v>
      </c>
      <c r="H97" s="20">
        <v>95407.8863720956</v>
      </c>
      <c r="I97" s="20">
        <v>97461.5237129843</v>
      </c>
      <c r="J97" s="20">
        <v>5.496868247636E10</v>
      </c>
      <c r="K97" s="20">
        <v>1.92882066117408E12</v>
      </c>
      <c r="L97" s="20" t="s">
        <v>405</v>
      </c>
    </row>
    <row r="98">
      <c r="A98" s="20" t="s">
        <v>408</v>
      </c>
      <c r="B98" s="20" t="s">
        <v>409</v>
      </c>
      <c r="C98" s="20" t="s">
        <v>410</v>
      </c>
      <c r="D98" s="20" t="s">
        <v>411</v>
      </c>
      <c r="E98" s="20">
        <v>2781.0</v>
      </c>
      <c r="F98" s="20">
        <v>95954.9448816703</v>
      </c>
      <c r="G98" s="20">
        <v>96650.2037683052</v>
      </c>
      <c r="H98" s="20">
        <v>94677.3542961871</v>
      </c>
      <c r="I98" s="20">
        <v>95652.4651587091</v>
      </c>
      <c r="J98" s="20">
        <v>5.226000826061E10</v>
      </c>
      <c r="K98" s="20">
        <v>1.89286851953594E12</v>
      </c>
      <c r="L98" s="20" t="s">
        <v>409</v>
      </c>
    </row>
    <row r="99">
      <c r="A99" s="20" t="s">
        <v>412</v>
      </c>
      <c r="B99" s="20" t="s">
        <v>413</v>
      </c>
      <c r="C99" s="20" t="s">
        <v>414</v>
      </c>
      <c r="D99" s="20" t="s">
        <v>415</v>
      </c>
      <c r="E99" s="20">
        <v>2781.0</v>
      </c>
      <c r="F99" s="20">
        <v>91978.1385818315</v>
      </c>
      <c r="G99" s="20">
        <v>97361.1819357048</v>
      </c>
      <c r="H99" s="20">
        <v>91778.6612119403</v>
      </c>
      <c r="I99" s="20">
        <v>95962.5284193169</v>
      </c>
      <c r="J99" s="20">
        <v>7.113345243822E10</v>
      </c>
      <c r="K99" s="20">
        <v>1.89877468075802E12</v>
      </c>
      <c r="L99" s="20" t="s">
        <v>413</v>
      </c>
    </row>
    <row r="100">
      <c r="A100" s="20" t="s">
        <v>416</v>
      </c>
      <c r="B100" s="20" t="s">
        <v>417</v>
      </c>
      <c r="C100" s="20" t="s">
        <v>418</v>
      </c>
      <c r="D100" s="20" t="s">
        <v>419</v>
      </c>
      <c r="E100" s="20">
        <v>2781.0</v>
      </c>
      <c r="F100" s="20">
        <v>93087.2799915931</v>
      </c>
      <c r="G100" s="20">
        <v>94991.7499693653</v>
      </c>
      <c r="H100" s="20">
        <v>90770.8150406524</v>
      </c>
      <c r="I100" s="20">
        <v>91985.3168304103</v>
      </c>
      <c r="J100" s="20">
        <v>9.165651985542E10</v>
      </c>
      <c r="K100" s="20">
        <v>1.82005356459646E12</v>
      </c>
      <c r="L100" s="20" t="s">
        <v>417</v>
      </c>
    </row>
    <row r="101">
      <c r="A101" s="20" t="s">
        <v>420</v>
      </c>
      <c r="B101" s="20" t="s">
        <v>421</v>
      </c>
      <c r="C101" s="20" t="s">
        <v>422</v>
      </c>
      <c r="D101" s="20" t="s">
        <v>423</v>
      </c>
      <c r="E101" s="20">
        <v>2781.0</v>
      </c>
      <c r="F101" s="20">
        <v>98033.4427003163</v>
      </c>
      <c r="G101" s="20">
        <v>98935.0318069042</v>
      </c>
      <c r="H101" s="20">
        <v>92642.9148612771</v>
      </c>
      <c r="I101" s="20">
        <v>93102.2952135852</v>
      </c>
      <c r="J101" s="20">
        <v>8.090946249E10</v>
      </c>
      <c r="K101" s="20">
        <v>1.84225729073095E12</v>
      </c>
      <c r="L101" s="20" t="s">
        <v>421</v>
      </c>
    </row>
    <row r="102">
      <c r="A102" s="20" t="s">
        <v>424</v>
      </c>
      <c r="B102" s="20" t="s">
        <v>425</v>
      </c>
      <c r="C102" s="20" t="s">
        <v>426</v>
      </c>
      <c r="D102" s="20" t="s">
        <v>427</v>
      </c>
      <c r="E102" s="20">
        <v>2781.0</v>
      </c>
      <c r="F102" s="20">
        <v>97778.0973586439</v>
      </c>
      <c r="G102" s="20">
        <v>98647.1775807062</v>
      </c>
      <c r="H102" s="20">
        <v>95788.0769955707</v>
      </c>
      <c r="I102" s="20">
        <v>98013.8209078789</v>
      </c>
      <c r="J102" s="20">
        <v>5.171202062289E10</v>
      </c>
      <c r="K102" s="20">
        <v>1.93791978926312E12</v>
      </c>
      <c r="L102" s="20" t="s">
        <v>425</v>
      </c>
    </row>
    <row r="103">
      <c r="A103" s="20" t="s">
        <v>428</v>
      </c>
      <c r="B103" s="20" t="s">
        <v>429</v>
      </c>
      <c r="C103" s="20" t="s">
        <v>430</v>
      </c>
      <c r="D103" s="20" t="s">
        <v>431</v>
      </c>
      <c r="E103" s="20">
        <v>2781.0</v>
      </c>
      <c r="F103" s="20">
        <v>99006.7422747472</v>
      </c>
      <c r="G103" s="20">
        <v>99014.6778634921</v>
      </c>
      <c r="H103" s="20">
        <v>97232.893115107</v>
      </c>
      <c r="I103" s="20">
        <v>97777.279763055</v>
      </c>
      <c r="J103" s="20">
        <v>4.441464467669E10</v>
      </c>
      <c r="K103" s="20">
        <v>1.93462741821028E12</v>
      </c>
      <c r="L103" s="20" t="s">
        <v>429</v>
      </c>
    </row>
    <row r="104">
      <c r="A104" s="20" t="s">
        <v>432</v>
      </c>
      <c r="B104" s="20" t="s">
        <v>433</v>
      </c>
      <c r="C104" s="20" t="s">
        <v>434</v>
      </c>
      <c r="D104" s="20" t="s">
        <v>435</v>
      </c>
      <c r="E104" s="20">
        <v>2781.0</v>
      </c>
      <c r="F104" s="20">
        <v>98496.4294867186</v>
      </c>
      <c r="G104" s="20">
        <v>99655.5010786335</v>
      </c>
      <c r="H104" s="20">
        <v>97222.6670416634</v>
      </c>
      <c r="I104" s="20">
        <v>98997.662080436</v>
      </c>
      <c r="J104" s="20">
        <v>7.847358055087E10</v>
      </c>
      <c r="K104" s="20">
        <v>1.95895443212685E12</v>
      </c>
      <c r="L104" s="20" t="s">
        <v>433</v>
      </c>
    </row>
    <row r="105">
      <c r="A105" s="20" t="s">
        <v>436</v>
      </c>
      <c r="B105" s="20" t="s">
        <v>437</v>
      </c>
      <c r="C105" s="20" t="s">
        <v>438</v>
      </c>
      <c r="D105" s="20" t="s">
        <v>439</v>
      </c>
      <c r="E105" s="20">
        <v>2781.0</v>
      </c>
      <c r="F105" s="20">
        <v>94334.6432809324</v>
      </c>
      <c r="G105" s="20">
        <v>99014.214912061</v>
      </c>
      <c r="H105" s="20">
        <v>94132.6009666759</v>
      </c>
      <c r="I105" s="20">
        <v>98504.7275898154</v>
      </c>
      <c r="J105" s="20">
        <v>1.0602450558186E11</v>
      </c>
      <c r="K105" s="20">
        <v>1.94879736535285E12</v>
      </c>
      <c r="L105" s="20" t="s">
        <v>437</v>
      </c>
    </row>
    <row r="106">
      <c r="A106" s="20" t="s">
        <v>440</v>
      </c>
      <c r="B106" s="20" t="s">
        <v>441</v>
      </c>
      <c r="C106" s="20" t="s">
        <v>442</v>
      </c>
      <c r="D106" s="20" t="s">
        <v>443</v>
      </c>
      <c r="E106" s="20">
        <v>2781.0</v>
      </c>
      <c r="F106" s="20">
        <v>92341.8941573535</v>
      </c>
      <c r="G106" s="20">
        <v>94902.0235761485</v>
      </c>
      <c r="H106" s="20">
        <v>91619.4963973839</v>
      </c>
      <c r="I106" s="20">
        <v>94339.4950270085</v>
      </c>
      <c r="J106" s="20">
        <v>7.173095642631E10</v>
      </c>
      <c r="K106" s="20">
        <v>1.86642742587583E12</v>
      </c>
      <c r="L106" s="20" t="s">
        <v>441</v>
      </c>
    </row>
    <row r="107">
      <c r="A107" s="20" t="s">
        <v>444</v>
      </c>
      <c r="B107" s="20" t="s">
        <v>445</v>
      </c>
      <c r="C107" s="20" t="s">
        <v>446</v>
      </c>
      <c r="D107" s="20" t="s">
        <v>447</v>
      </c>
      <c r="E107" s="20">
        <v>2781.0</v>
      </c>
      <c r="F107" s="20">
        <v>90536.8115264555</v>
      </c>
      <c r="G107" s="20">
        <v>94002.8701076919</v>
      </c>
      <c r="H107" s="20">
        <v>90426.9853808707</v>
      </c>
      <c r="I107" s="20">
        <v>92343.7920549007</v>
      </c>
      <c r="J107" s="20">
        <v>7.452104829481E10</v>
      </c>
      <c r="K107" s="20">
        <v>1.826956673335E12</v>
      </c>
      <c r="L107" s="20" t="s">
        <v>445</v>
      </c>
    </row>
    <row r="108">
      <c r="A108" s="20" t="s">
        <v>448</v>
      </c>
      <c r="B108" s="20" t="s">
        <v>449</v>
      </c>
      <c r="C108" s="20" t="s">
        <v>450</v>
      </c>
      <c r="D108" s="20" t="s">
        <v>451</v>
      </c>
      <c r="E108" s="20">
        <v>2781.0</v>
      </c>
      <c r="F108" s="20">
        <v>89843.7154789328</v>
      </c>
      <c r="G108" s="20">
        <v>92596.7889194348</v>
      </c>
      <c r="H108" s="20">
        <v>89393.5905739655</v>
      </c>
      <c r="I108" s="20">
        <v>90542.6439962666</v>
      </c>
      <c r="J108" s="20">
        <v>7.553577508426E10</v>
      </c>
      <c r="K108" s="20">
        <v>1.79125558756226E12</v>
      </c>
      <c r="L108" s="20" t="s">
        <v>449</v>
      </c>
    </row>
    <row r="109">
      <c r="A109" s="20" t="s">
        <v>452</v>
      </c>
      <c r="B109" s="20" t="s">
        <v>453</v>
      </c>
      <c r="C109" s="20" t="s">
        <v>454</v>
      </c>
      <c r="D109" s="20" t="s">
        <v>455</v>
      </c>
      <c r="E109" s="20">
        <v>2781.0</v>
      </c>
      <c r="F109" s="20">
        <v>90558.4631117088</v>
      </c>
      <c r="G109" s="20">
        <v>91433.04050285</v>
      </c>
      <c r="H109" s="20">
        <v>88741.6658321694</v>
      </c>
      <c r="I109" s="20">
        <v>89845.8512088281</v>
      </c>
      <c r="J109" s="20">
        <v>4.635015930548E10</v>
      </c>
      <c r="K109" s="20">
        <v>1.77752630428446E12</v>
      </c>
      <c r="L109" s="20" t="s">
        <v>453</v>
      </c>
    </row>
    <row r="110">
      <c r="A110" s="20" t="s">
        <v>456</v>
      </c>
      <c r="B110" s="20" t="s">
        <v>457</v>
      </c>
      <c r="C110" s="20" t="s">
        <v>458</v>
      </c>
      <c r="D110" s="20" t="s">
        <v>459</v>
      </c>
      <c r="E110" s="20">
        <v>2781.0</v>
      </c>
      <c r="F110" s="20">
        <v>91064.3662256104</v>
      </c>
      <c r="G110" s="20">
        <v>91763.9478843873</v>
      </c>
      <c r="H110" s="20">
        <v>90094.2253690597</v>
      </c>
      <c r="I110" s="20">
        <v>90558.4752358199</v>
      </c>
      <c r="J110" s="20">
        <v>4.43331928136E10</v>
      </c>
      <c r="K110" s="20">
        <v>1.79153582519771E12</v>
      </c>
      <c r="L110" s="20" t="s">
        <v>457</v>
      </c>
    </row>
    <row r="111">
      <c r="A111" s="20" t="s">
        <v>460</v>
      </c>
      <c r="B111" s="20" t="s">
        <v>461</v>
      </c>
      <c r="C111" s="20" t="s">
        <v>462</v>
      </c>
      <c r="D111" s="20" t="s">
        <v>463</v>
      </c>
      <c r="E111" s="20">
        <v>2781.0</v>
      </c>
      <c r="F111" s="20">
        <v>87284.1830981024</v>
      </c>
      <c r="G111" s="20">
        <v>91868.744436111</v>
      </c>
      <c r="H111" s="20">
        <v>87124.9008601843</v>
      </c>
      <c r="I111" s="20">
        <v>91066.0069552759</v>
      </c>
      <c r="J111" s="20">
        <v>7.824310951827E10</v>
      </c>
      <c r="K111" s="20">
        <v>1.80143619483493E12</v>
      </c>
      <c r="L111" s="20" t="s">
        <v>461</v>
      </c>
    </row>
    <row r="112">
      <c r="A112" s="20" t="s">
        <v>464</v>
      </c>
      <c r="B112" s="20" t="s">
        <v>465</v>
      </c>
      <c r="C112" s="20" t="s">
        <v>466</v>
      </c>
      <c r="D112" s="20" t="s">
        <v>467</v>
      </c>
      <c r="E112" s="20">
        <v>2781.0</v>
      </c>
      <c r="F112" s="20">
        <v>90574.8820553752</v>
      </c>
      <c r="G112" s="20">
        <v>91765.221369439</v>
      </c>
      <c r="H112" s="20">
        <v>86682.8158227338</v>
      </c>
      <c r="I112" s="20">
        <v>87250.4312745932</v>
      </c>
      <c r="J112" s="20">
        <v>8.761670524788E10</v>
      </c>
      <c r="K112" s="20">
        <v>1.72756226225215E12</v>
      </c>
      <c r="L112" s="20" t="s">
        <v>465</v>
      </c>
    </row>
    <row r="113">
      <c r="A113" s="20" t="s">
        <v>468</v>
      </c>
      <c r="B113" s="20" t="s">
        <v>469</v>
      </c>
      <c r="C113" s="20" t="s">
        <v>470</v>
      </c>
      <c r="D113" s="20" t="s">
        <v>471</v>
      </c>
      <c r="E113" s="20">
        <v>2781.0</v>
      </c>
      <c r="F113" s="20">
        <v>87929.9667732448</v>
      </c>
      <c r="G113" s="20">
        <v>93434.3553403447</v>
      </c>
      <c r="H113" s="20">
        <v>86256.9319678433</v>
      </c>
      <c r="I113" s="20">
        <v>90584.1666733787</v>
      </c>
      <c r="J113" s="20">
        <v>1.235590278687E11</v>
      </c>
      <c r="K113" s="20">
        <v>1.79173755311366E12</v>
      </c>
      <c r="L113" s="20" t="s">
        <v>469</v>
      </c>
    </row>
    <row r="114">
      <c r="A114" s="20" t="s">
        <v>472</v>
      </c>
      <c r="B114" s="20" t="s">
        <v>473</v>
      </c>
      <c r="C114" s="20" t="s">
        <v>474</v>
      </c>
      <c r="D114" s="20" t="s">
        <v>475</v>
      </c>
      <c r="E114" s="20">
        <v>2781.0</v>
      </c>
      <c r="F114" s="20">
        <v>88705.5644865659</v>
      </c>
      <c r="G114" s="20">
        <v>89956.882361506</v>
      </c>
      <c r="H114" s="20">
        <v>85155.1115052484</v>
      </c>
      <c r="I114" s="20">
        <v>87955.8098216397</v>
      </c>
      <c r="J114" s="20">
        <v>1.336732853745E11</v>
      </c>
      <c r="K114" s="20">
        <v>1.73938162571684E12</v>
      </c>
      <c r="L114" s="20" t="s">
        <v>473</v>
      </c>
    </row>
    <row r="115">
      <c r="A115" s="20" t="s">
        <v>476</v>
      </c>
      <c r="B115" s="20" t="s">
        <v>477</v>
      </c>
      <c r="C115" s="20" t="s">
        <v>478</v>
      </c>
      <c r="D115" s="20" t="s">
        <v>479</v>
      </c>
      <c r="E115" s="20">
        <v>2781.0</v>
      </c>
      <c r="F115" s="20">
        <v>80471.4131920498</v>
      </c>
      <c r="G115" s="20">
        <v>89604.4978355824</v>
      </c>
      <c r="H115" s="20">
        <v>80283.2476219227</v>
      </c>
      <c r="I115" s="20">
        <v>88701.488084206</v>
      </c>
      <c r="J115" s="20">
        <v>1.1796684503702E11</v>
      </c>
      <c r="K115" s="20">
        <v>1.75468255346965E12</v>
      </c>
      <c r="L115" s="20" t="s">
        <v>477</v>
      </c>
    </row>
    <row r="116">
      <c r="A116" s="20" t="s">
        <v>480</v>
      </c>
      <c r="B116" s="20" t="s">
        <v>481</v>
      </c>
      <c r="C116" s="20" t="s">
        <v>482</v>
      </c>
      <c r="D116" s="20" t="s">
        <v>483</v>
      </c>
      <c r="E116" s="20">
        <v>2781.0</v>
      </c>
      <c r="F116" s="20">
        <v>76775.5438015685</v>
      </c>
      <c r="G116" s="20">
        <v>81474.4238878783</v>
      </c>
      <c r="H116" s="20">
        <v>76565.429933246</v>
      </c>
      <c r="I116" s="20">
        <v>80474.185602194</v>
      </c>
      <c r="J116" s="20">
        <v>8.257059449454E10</v>
      </c>
      <c r="K116" s="20">
        <v>1.59175061070599E12</v>
      </c>
      <c r="L116" s="20" t="s">
        <v>481</v>
      </c>
    </row>
    <row r="117">
      <c r="A117" s="20" t="s">
        <v>484</v>
      </c>
      <c r="B117" s="20" t="s">
        <v>485</v>
      </c>
      <c r="C117" s="20" t="s">
        <v>486</v>
      </c>
      <c r="D117" s="20" t="s">
        <v>487</v>
      </c>
      <c r="E117" s="20">
        <v>2781.0</v>
      </c>
      <c r="F117" s="20">
        <v>76556.1911313233</v>
      </c>
      <c r="G117" s="20">
        <v>76932.7639895921</v>
      </c>
      <c r="H117" s="20">
        <v>75773.788516772</v>
      </c>
      <c r="I117" s="20">
        <v>76778.8677516165</v>
      </c>
      <c r="J117" s="20">
        <v>2.900948036115E10</v>
      </c>
      <c r="K117" s="20">
        <v>1.51869076441678E12</v>
      </c>
      <c r="L117" s="20" t="s">
        <v>485</v>
      </c>
    </row>
    <row r="118">
      <c r="A118" s="20" t="s">
        <v>488</v>
      </c>
      <c r="B118" s="20" t="s">
        <v>489</v>
      </c>
      <c r="C118" s="20" t="s">
        <v>490</v>
      </c>
      <c r="D118" s="20" t="s">
        <v>491</v>
      </c>
      <c r="E118" s="20">
        <v>2781.0</v>
      </c>
      <c r="F118" s="20">
        <v>75902.832566501</v>
      </c>
      <c r="G118" s="20">
        <v>77252.7476648638</v>
      </c>
      <c r="H118" s="20">
        <v>75648.741198608</v>
      </c>
      <c r="I118" s="20">
        <v>76545.4766431325</v>
      </c>
      <c r="J118" s="20">
        <v>5.517685800262E10</v>
      </c>
      <c r="K118" s="20">
        <v>1.5142553549164E12</v>
      </c>
      <c r="L118" s="20" t="s">
        <v>489</v>
      </c>
    </row>
    <row r="119">
      <c r="A119" s="20" t="s">
        <v>492</v>
      </c>
      <c r="B119" s="20" t="s">
        <v>493</v>
      </c>
      <c r="C119" s="20" t="s">
        <v>494</v>
      </c>
      <c r="D119" s="20" t="s">
        <v>495</v>
      </c>
      <c r="E119" s="20">
        <v>2781.0</v>
      </c>
      <c r="F119" s="20">
        <v>75637.0849735144</v>
      </c>
      <c r="G119" s="20">
        <v>76943.1180221876</v>
      </c>
      <c r="H119" s="20">
        <v>74480.4193106694</v>
      </c>
      <c r="I119" s="20">
        <v>75904.8584618969</v>
      </c>
      <c r="J119" s="20">
        <v>6.34676549894E10</v>
      </c>
      <c r="K119" s="20">
        <v>1.50129798902483E12</v>
      </c>
      <c r="L119" s="20" t="s">
        <v>493</v>
      </c>
    </row>
    <row r="120">
      <c r="A120" s="20" t="s">
        <v>496</v>
      </c>
      <c r="B120" s="20" t="s">
        <v>497</v>
      </c>
      <c r="C120" s="20" t="s">
        <v>498</v>
      </c>
      <c r="D120" s="20" t="s">
        <v>499</v>
      </c>
      <c r="E120" s="20">
        <v>2781.0</v>
      </c>
      <c r="F120" s="20">
        <v>69358.5019894605</v>
      </c>
      <c r="G120" s="20">
        <v>76460.1533724237</v>
      </c>
      <c r="H120" s="20">
        <v>69322.0318962876</v>
      </c>
      <c r="I120" s="20">
        <v>75639.0779464884</v>
      </c>
      <c r="J120" s="20">
        <v>1.18592653963E11</v>
      </c>
      <c r="K120" s="20">
        <v>1.49600389329942E12</v>
      </c>
      <c r="L120" s="20" t="s">
        <v>497</v>
      </c>
    </row>
    <row r="121">
      <c r="A121" s="20" t="s">
        <v>500</v>
      </c>
      <c r="B121" s="20" t="s">
        <v>501</v>
      </c>
      <c r="C121" s="20" t="s">
        <v>502</v>
      </c>
      <c r="D121" s="20" t="s">
        <v>503</v>
      </c>
      <c r="E121" s="20">
        <v>2781.0</v>
      </c>
      <c r="F121" s="20">
        <v>67811.1743325914</v>
      </c>
      <c r="G121" s="20">
        <v>70522.7868214104</v>
      </c>
      <c r="H121" s="20">
        <v>67458.8696770123</v>
      </c>
      <c r="I121" s="20">
        <v>69359.5661661779</v>
      </c>
      <c r="J121" s="20">
        <v>4.604688920413E10</v>
      </c>
      <c r="K121" s="20">
        <v>1.3717880580105E12</v>
      </c>
      <c r="L121" s="20" t="s">
        <v>501</v>
      </c>
    </row>
    <row r="122">
      <c r="A122" s="20" t="s">
        <v>504</v>
      </c>
      <c r="B122" s="20" t="s">
        <v>505</v>
      </c>
      <c r="C122" s="20" t="s">
        <v>506</v>
      </c>
      <c r="D122" s="20" t="s">
        <v>507</v>
      </c>
      <c r="E122" s="20">
        <v>2781.0</v>
      </c>
      <c r="F122" s="20">
        <v>68742.1346678016</v>
      </c>
      <c r="G122" s="20">
        <v>69433.1764178494</v>
      </c>
      <c r="H122" s="20">
        <v>66803.649995796</v>
      </c>
      <c r="I122" s="20">
        <v>67811.5091418451</v>
      </c>
      <c r="J122" s="20">
        <v>4.118481934833E10</v>
      </c>
      <c r="K122" s="20">
        <v>1.34115665744922E12</v>
      </c>
      <c r="L122" s="20" t="s">
        <v>505</v>
      </c>
    </row>
    <row r="123">
      <c r="A123" s="20" t="s">
        <v>508</v>
      </c>
      <c r="B123" s="20" t="s">
        <v>509</v>
      </c>
      <c r="C123" s="20" t="s">
        <v>510</v>
      </c>
      <c r="D123" s="20" t="s">
        <v>511</v>
      </c>
      <c r="E123" s="20">
        <v>2781.0</v>
      </c>
      <c r="F123" s="20">
        <v>69296.3820562098</v>
      </c>
      <c r="G123" s="20">
        <v>69361.6580037475</v>
      </c>
      <c r="H123" s="20">
        <v>67482.5254366951</v>
      </c>
      <c r="I123" s="20">
        <v>68741.1154919735</v>
      </c>
      <c r="J123" s="20">
        <v>3.486830765518E10</v>
      </c>
      <c r="K123" s="20">
        <v>1.35953574474529E12</v>
      </c>
      <c r="L123" s="20" t="s">
        <v>509</v>
      </c>
    </row>
    <row r="124">
      <c r="A124" s="20" t="s">
        <v>512</v>
      </c>
      <c r="B124" s="20" t="s">
        <v>513</v>
      </c>
      <c r="C124" s="20" t="s">
        <v>514</v>
      </c>
      <c r="D124" s="20" t="s">
        <v>515</v>
      </c>
      <c r="E124" s="20">
        <v>2781.0</v>
      </c>
      <c r="F124" s="20">
        <v>69486.0239046236</v>
      </c>
      <c r="G124" s="20">
        <v>69867.3518537627</v>
      </c>
      <c r="H124" s="20">
        <v>69033.7222580968</v>
      </c>
      <c r="I124" s="20">
        <v>69289.276665623</v>
      </c>
      <c r="J124" s="20">
        <v>1.818461209132E10</v>
      </c>
      <c r="K124" s="20">
        <v>1.37046803406575E12</v>
      </c>
      <c r="L124" s="20" t="s">
        <v>513</v>
      </c>
    </row>
    <row r="125">
      <c r="A125" s="20" t="s">
        <v>516</v>
      </c>
      <c r="B125" s="20" t="s">
        <v>517</v>
      </c>
      <c r="C125" s="20" t="s">
        <v>518</v>
      </c>
      <c r="D125" s="20" t="s">
        <v>519</v>
      </c>
      <c r="E125" s="20">
        <v>2781.0</v>
      </c>
      <c r="F125" s="20">
        <v>70216.8969678825</v>
      </c>
      <c r="G125" s="20">
        <v>71559.0165698806</v>
      </c>
      <c r="H125" s="20">
        <v>68779.7003414485</v>
      </c>
      <c r="I125" s="20">
        <v>69482.4698507967</v>
      </c>
      <c r="J125" s="20">
        <v>4.998979536509E10</v>
      </c>
      <c r="K125" s="20">
        <v>1.37418771128088E12</v>
      </c>
      <c r="L125" s="20" t="s">
        <v>517</v>
      </c>
    </row>
    <row r="126">
      <c r="A126" s="20" t="s">
        <v>520</v>
      </c>
      <c r="B126" s="20" t="s">
        <v>521</v>
      </c>
      <c r="C126" s="20" t="s">
        <v>522</v>
      </c>
      <c r="D126" s="20" t="s">
        <v>523</v>
      </c>
      <c r="E126" s="20">
        <v>2781.0</v>
      </c>
      <c r="F126" s="20">
        <v>72335.0440826332</v>
      </c>
      <c r="G126" s="20">
        <v>72662.3097987825</v>
      </c>
      <c r="H126" s="20">
        <v>69590.5028708254</v>
      </c>
      <c r="I126" s="20">
        <v>70215.1856325839</v>
      </c>
      <c r="J126" s="20">
        <v>4.062791207623E10</v>
      </c>
      <c r="K126" s="20">
        <v>1.38860759901443E12</v>
      </c>
      <c r="L126" s="20" t="s">
        <v>521</v>
      </c>
    </row>
    <row r="127">
      <c r="A127" s="20" t="s">
        <v>524</v>
      </c>
      <c r="B127" s="20" t="s">
        <v>525</v>
      </c>
      <c r="C127" s="20" t="s">
        <v>526</v>
      </c>
      <c r="D127" s="20" t="s">
        <v>527</v>
      </c>
      <c r="E127" s="20">
        <v>2781.0</v>
      </c>
      <c r="F127" s="20">
        <v>72715.366485431</v>
      </c>
      <c r="G127" s="20">
        <v>72905.2985200754</v>
      </c>
      <c r="H127" s="20">
        <v>71411.7350339885</v>
      </c>
      <c r="I127" s="20">
        <v>72339.5421808449</v>
      </c>
      <c r="J127" s="20">
        <v>4.064663783137E10</v>
      </c>
      <c r="K127" s="20">
        <v>1.43046115791081E12</v>
      </c>
      <c r="L127" s="20" t="s">
        <v>525</v>
      </c>
    </row>
    <row r="128">
      <c r="A128" s="20" t="s">
        <v>528</v>
      </c>
      <c r="B128" s="20" t="s">
        <v>529</v>
      </c>
      <c r="C128" s="20" t="s">
        <v>530</v>
      </c>
      <c r="D128" s="20" t="s">
        <v>531</v>
      </c>
      <c r="E128" s="20">
        <v>2781.0</v>
      </c>
      <c r="F128" s="20">
        <v>69910.0453659464</v>
      </c>
      <c r="G128" s="20">
        <v>73577.2096582116</v>
      </c>
      <c r="H128" s="20">
        <v>69729.9178301829</v>
      </c>
      <c r="I128" s="20">
        <v>72720.4935748749</v>
      </c>
      <c r="J128" s="20">
        <v>5.854187440185E10</v>
      </c>
      <c r="K128" s="20">
        <v>1.43794244561961E12</v>
      </c>
      <c r="L128" s="20" t="s">
        <v>529</v>
      </c>
    </row>
    <row r="129">
      <c r="A129" s="20" t="s">
        <v>532</v>
      </c>
      <c r="B129" s="20" t="s">
        <v>533</v>
      </c>
      <c r="C129" s="20" t="s">
        <v>534</v>
      </c>
      <c r="D129" s="20" t="s">
        <v>535</v>
      </c>
      <c r="E129" s="20">
        <v>2781.0</v>
      </c>
      <c r="F129" s="20">
        <v>67922.6742726804</v>
      </c>
      <c r="G129" s="20">
        <v>70212.2690406726</v>
      </c>
      <c r="H129" s="20">
        <v>67535.1310128429</v>
      </c>
      <c r="I129" s="20">
        <v>69907.7546738921</v>
      </c>
      <c r="J129" s="20">
        <v>3.879985665722E10</v>
      </c>
      <c r="K129" s="20">
        <v>1.38235812859511E12</v>
      </c>
      <c r="L129" s="20" t="s">
        <v>533</v>
      </c>
    </row>
    <row r="130">
      <c r="A130" s="20" t="s">
        <v>536</v>
      </c>
      <c r="B130" s="20" t="s">
        <v>537</v>
      </c>
      <c r="C130" s="20" t="s">
        <v>538</v>
      </c>
      <c r="D130" s="20" t="s">
        <v>539</v>
      </c>
      <c r="E130" s="20">
        <v>2781.0</v>
      </c>
      <c r="F130" s="20">
        <v>67023.4794186223</v>
      </c>
      <c r="G130" s="20">
        <v>68221.3147408775</v>
      </c>
      <c r="H130" s="20">
        <v>66847.223099558</v>
      </c>
      <c r="I130" s="20">
        <v>67929.298795622</v>
      </c>
      <c r="J130" s="20">
        <v>1.67213078781E10</v>
      </c>
      <c r="K130" s="20">
        <v>1.34323076170759E12</v>
      </c>
      <c r="L130" s="20" t="s">
        <v>537</v>
      </c>
    </row>
    <row r="131">
      <c r="A131" s="20" t="s">
        <v>540</v>
      </c>
      <c r="B131" s="20" t="s">
        <v>541</v>
      </c>
      <c r="C131" s="20" t="s">
        <v>542</v>
      </c>
      <c r="D131" s="20" t="s">
        <v>543</v>
      </c>
      <c r="E131" s="20">
        <v>2781.0</v>
      </c>
      <c r="F131" s="20">
        <v>66628.7370038706</v>
      </c>
      <c r="G131" s="20">
        <v>67317.9181596119</v>
      </c>
      <c r="H131" s="20">
        <v>66360.5955044004</v>
      </c>
      <c r="I131" s="20">
        <v>67014.6977283094</v>
      </c>
      <c r="J131" s="20">
        <v>1.958809815632E10</v>
      </c>
      <c r="K131" s="20">
        <v>1.32528602232148E12</v>
      </c>
      <c r="L131" s="20" t="s">
        <v>541</v>
      </c>
    </row>
    <row r="132">
      <c r="A132" s="20" t="s">
        <v>544</v>
      </c>
      <c r="B132" s="20" t="s">
        <v>545</v>
      </c>
      <c r="C132" s="20" t="s">
        <v>546</v>
      </c>
      <c r="D132" s="20" t="s">
        <v>547</v>
      </c>
      <c r="E132" s="20">
        <v>2781.0</v>
      </c>
      <c r="F132" s="20">
        <v>68165.2973724389</v>
      </c>
      <c r="G132" s="20">
        <v>68722.1594927425</v>
      </c>
      <c r="H132" s="20">
        <v>65521.7934506881</v>
      </c>
      <c r="I132" s="20">
        <v>66642.4107304263</v>
      </c>
      <c r="J132" s="20">
        <v>4.146998430566E10</v>
      </c>
      <c r="K132" s="20">
        <v>1.31738574879748E12</v>
      </c>
      <c r="L132" s="20" t="s">
        <v>545</v>
      </c>
    </row>
    <row r="133">
      <c r="A133" s="20" t="s">
        <v>548</v>
      </c>
      <c r="B133" s="20" t="s">
        <v>549</v>
      </c>
      <c r="C133" s="20" t="s">
        <v>550</v>
      </c>
      <c r="D133" s="20" t="s">
        <v>551</v>
      </c>
      <c r="E133" s="20">
        <v>2781.0</v>
      </c>
      <c r="F133" s="20">
        <v>66653.7041571813</v>
      </c>
      <c r="G133" s="20">
        <v>68798.9619867211</v>
      </c>
      <c r="H133" s="20">
        <v>66454.0995567515</v>
      </c>
      <c r="I133" s="20">
        <v>68161.053337619</v>
      </c>
      <c r="J133" s="20">
        <v>3.14144286472E10</v>
      </c>
      <c r="K133" s="20">
        <v>1.34779786513947E12</v>
      </c>
      <c r="L133" s="20" t="s">
        <v>549</v>
      </c>
    </row>
    <row r="134">
      <c r="A134" s="20" t="s">
        <v>552</v>
      </c>
      <c r="B134" s="20" t="s">
        <v>553</v>
      </c>
      <c r="C134" s="20" t="s">
        <v>554</v>
      </c>
      <c r="D134" s="20" t="s">
        <v>555</v>
      </c>
      <c r="E134" s="20">
        <v>2781.0</v>
      </c>
      <c r="F134" s="20">
        <v>67362.3744214737</v>
      </c>
      <c r="G134" s="20">
        <v>67402.744623551</v>
      </c>
      <c r="H134" s="20">
        <v>65188.0352924195</v>
      </c>
      <c r="I134" s="20">
        <v>66432.1982471759</v>
      </c>
      <c r="J134" s="20">
        <v>3.226398035323E10</v>
      </c>
      <c r="K134" s="20">
        <v>1.31349527586946E12</v>
      </c>
      <c r="L134" s="20" t="s">
        <v>553</v>
      </c>
    </row>
    <row r="135">
      <c r="A135" s="20" t="s">
        <v>556</v>
      </c>
      <c r="B135" s="20" t="s">
        <v>557</v>
      </c>
      <c r="C135" s="20" t="s">
        <v>558</v>
      </c>
      <c r="D135" s="20" t="s">
        <v>559</v>
      </c>
      <c r="E135" s="20">
        <v>2781.0</v>
      </c>
      <c r="F135" s="20">
        <v>67360.7027255461</v>
      </c>
      <c r="G135" s="20">
        <v>67801.5769977652</v>
      </c>
      <c r="H135" s="20">
        <v>66581.3679788567</v>
      </c>
      <c r="I135" s="20">
        <v>67361.4026645272</v>
      </c>
      <c r="J135" s="20">
        <v>3.180847256582E10</v>
      </c>
      <c r="K135" s="20">
        <v>1.33184243947636E12</v>
      </c>
      <c r="L135" s="20" t="s">
        <v>557</v>
      </c>
    </row>
    <row r="136">
      <c r="A136" s="20" t="s">
        <v>560</v>
      </c>
      <c r="B136" s="20" t="s">
        <v>561</v>
      </c>
      <c r="C136" s="20" t="s">
        <v>562</v>
      </c>
      <c r="D136" s="20" t="s">
        <v>563</v>
      </c>
      <c r="E136" s="20">
        <v>2781.0</v>
      </c>
      <c r="F136" s="20">
        <v>69002.0001468977</v>
      </c>
      <c r="G136" s="20">
        <v>69462.7367822244</v>
      </c>
      <c r="H136" s="20">
        <v>66829.8534677336</v>
      </c>
      <c r="I136" s="20">
        <v>67367.8525561409</v>
      </c>
      <c r="J136" s="20">
        <v>3.74986117802E10</v>
      </c>
      <c r="K136" s="20">
        <v>1.33179808616727E12</v>
      </c>
      <c r="L136" s="20" t="s">
        <v>561</v>
      </c>
    </row>
    <row r="137">
      <c r="A137" s="20" t="s">
        <v>564</v>
      </c>
      <c r="B137" s="20" t="s">
        <v>565</v>
      </c>
      <c r="C137" s="20" t="s">
        <v>566</v>
      </c>
      <c r="D137" s="20" t="s">
        <v>567</v>
      </c>
      <c r="E137" s="20">
        <v>2781.0</v>
      </c>
      <c r="F137" s="20">
        <v>68364.1784603044</v>
      </c>
      <c r="G137" s="20">
        <v>69359.0070607416</v>
      </c>
      <c r="H137" s="20">
        <v>68105.7205055133</v>
      </c>
      <c r="I137" s="20">
        <v>69001.7066212849</v>
      </c>
      <c r="J137" s="20">
        <v>1.897584751828E10</v>
      </c>
      <c r="K137" s="20">
        <v>1.36421266915426E12</v>
      </c>
      <c r="L137" s="20" t="s">
        <v>565</v>
      </c>
    </row>
    <row r="138">
      <c r="A138" s="20" t="s">
        <v>568</v>
      </c>
      <c r="B138" s="20" t="s">
        <v>569</v>
      </c>
      <c r="C138" s="20" t="s">
        <v>570</v>
      </c>
      <c r="D138" s="20" t="s">
        <v>571</v>
      </c>
      <c r="E138" s="20">
        <v>2781.0</v>
      </c>
      <c r="F138" s="20">
        <v>68418.9766619904</v>
      </c>
      <c r="G138" s="20">
        <v>68668.0058104846</v>
      </c>
      <c r="H138" s="20">
        <v>68024.6382348537</v>
      </c>
      <c r="I138" s="20">
        <v>68362.7331098485</v>
      </c>
      <c r="J138" s="20">
        <v>1.444349790764E10</v>
      </c>
      <c r="K138" s="20">
        <v>1.35153526698296E12</v>
      </c>
      <c r="L138" s="20" t="s">
        <v>569</v>
      </c>
    </row>
    <row r="139">
      <c r="A139" s="20" t="s">
        <v>572</v>
      </c>
      <c r="B139" s="20" t="s">
        <v>573</v>
      </c>
      <c r="C139" s="20" t="s">
        <v>574</v>
      </c>
      <c r="D139" s="20" t="s">
        <v>575</v>
      </c>
      <c r="E139" s="20">
        <v>2781.0</v>
      </c>
      <c r="F139" s="20">
        <v>67419.1087252549</v>
      </c>
      <c r="G139" s="20">
        <v>68969.7469240407</v>
      </c>
      <c r="H139" s="20">
        <v>67177.818198958</v>
      </c>
      <c r="I139" s="20">
        <v>68418.7890489052</v>
      </c>
      <c r="J139" s="20">
        <v>3.685716501436E10</v>
      </c>
      <c r="K139" s="20">
        <v>1.35261149062136E12</v>
      </c>
      <c r="L139" s="20" t="s">
        <v>573</v>
      </c>
    </row>
    <row r="140">
      <c r="A140" s="20" t="s">
        <v>576</v>
      </c>
      <c r="B140" s="20" t="s">
        <v>577</v>
      </c>
      <c r="C140" s="20" t="s">
        <v>578</v>
      </c>
      <c r="D140" s="20" t="s">
        <v>579</v>
      </c>
      <c r="E140" s="20">
        <v>2781.0</v>
      </c>
      <c r="F140" s="20">
        <v>67617.0795713375</v>
      </c>
      <c r="G140" s="20">
        <v>67912.2076398065</v>
      </c>
      <c r="H140" s="20">
        <v>66647.391211274</v>
      </c>
      <c r="I140" s="20">
        <v>67399.8334924398</v>
      </c>
      <c r="J140" s="20">
        <v>3.279089851076E10</v>
      </c>
      <c r="K140" s="20">
        <v>1.33281699003549E12</v>
      </c>
      <c r="L140" s="20" t="s">
        <v>577</v>
      </c>
    </row>
    <row r="141">
      <c r="A141" s="20" t="s">
        <v>580</v>
      </c>
      <c r="B141" s="20" t="s">
        <v>581</v>
      </c>
      <c r="C141" s="20" t="s">
        <v>582</v>
      </c>
      <c r="D141" s="20" t="s">
        <v>583</v>
      </c>
      <c r="E141" s="20">
        <v>2781.0</v>
      </c>
      <c r="F141" s="20">
        <v>67042.4618218177</v>
      </c>
      <c r="G141" s="20">
        <v>68375.2929488011</v>
      </c>
      <c r="H141" s="20">
        <v>66758.7255092654</v>
      </c>
      <c r="I141" s="20">
        <v>67612.7207776042</v>
      </c>
      <c r="J141" s="20">
        <v>3.819518953382E10</v>
      </c>
      <c r="K141" s="20">
        <v>1.33669689249218E12</v>
      </c>
      <c r="L141" s="20" t="s">
        <v>581</v>
      </c>
    </row>
    <row r="142">
      <c r="A142" s="20" t="s">
        <v>584</v>
      </c>
      <c r="B142" s="20" t="s">
        <v>585</v>
      </c>
      <c r="C142" s="20" t="s">
        <v>586</v>
      </c>
      <c r="D142" s="20" t="s">
        <v>587</v>
      </c>
      <c r="E142" s="20">
        <v>2781.0</v>
      </c>
      <c r="F142" s="20">
        <v>66050.3687270292</v>
      </c>
      <c r="G142" s="20">
        <v>67881.6795865567</v>
      </c>
      <c r="H142" s="20">
        <v>64809.1969471504</v>
      </c>
      <c r="I142" s="20">
        <v>67041.1071653338</v>
      </c>
      <c r="J142" s="20">
        <v>4.886387087862E10</v>
      </c>
      <c r="K142" s="20">
        <v>1.3253073188519E12</v>
      </c>
      <c r="L142" s="20" t="s">
        <v>585</v>
      </c>
    </row>
    <row r="143">
      <c r="A143" s="20" t="s">
        <v>588</v>
      </c>
      <c r="B143" s="20" t="s">
        <v>589</v>
      </c>
      <c r="C143" s="20" t="s">
        <v>590</v>
      </c>
      <c r="D143" s="20" t="s">
        <v>591</v>
      </c>
      <c r="E143" s="20">
        <v>2781.0</v>
      </c>
      <c r="F143" s="20">
        <v>62848.3994880925</v>
      </c>
      <c r="G143" s="20">
        <v>66482.4943857198</v>
      </c>
      <c r="H143" s="20">
        <v>62442.1539998429</v>
      </c>
      <c r="I143" s="20">
        <v>66046.1280687548</v>
      </c>
      <c r="J143" s="20">
        <v>4.370695805579E10</v>
      </c>
      <c r="K143" s="20">
        <v>1.30566407203641E12</v>
      </c>
      <c r="L143" s="20" t="s">
        <v>589</v>
      </c>
    </row>
    <row r="144">
      <c r="A144" s="20" t="s">
        <v>592</v>
      </c>
      <c r="B144" s="20" t="s">
        <v>593</v>
      </c>
      <c r="C144" s="20" t="s">
        <v>594</v>
      </c>
      <c r="D144" s="20" t="s">
        <v>595</v>
      </c>
      <c r="E144" s="20">
        <v>2781.0</v>
      </c>
      <c r="F144" s="20">
        <v>63192.9435754787</v>
      </c>
      <c r="G144" s="20">
        <v>63272.6529630129</v>
      </c>
      <c r="H144" s="20">
        <v>62035.6366902561</v>
      </c>
      <c r="I144" s="20">
        <v>62851.3749169602</v>
      </c>
      <c r="J144" s="20">
        <v>1.817752968988E10</v>
      </c>
      <c r="K144" s="20">
        <v>1.24234159599099E12</v>
      </c>
      <c r="L144" s="20" t="s">
        <v>593</v>
      </c>
    </row>
    <row r="145">
      <c r="A145" s="20" t="s">
        <v>596</v>
      </c>
      <c r="B145" s="20" t="s">
        <v>597</v>
      </c>
      <c r="C145" s="20" t="s">
        <v>598</v>
      </c>
      <c r="D145" s="20" t="s">
        <v>596</v>
      </c>
      <c r="E145" s="20">
        <v>2781.0</v>
      </c>
      <c r="F145" s="20">
        <v>62444.6174061501</v>
      </c>
      <c r="G145" s="20">
        <v>63448.7832440021</v>
      </c>
      <c r="H145" s="20">
        <v>62443.2713529987</v>
      </c>
      <c r="I145" s="20">
        <v>63193.0230702875</v>
      </c>
      <c r="J145" s="20">
        <v>1.674411088586E10</v>
      </c>
      <c r="K145" s="20">
        <v>1.24912385689137E12</v>
      </c>
      <c r="L145" s="20" t="s">
        <v>597</v>
      </c>
    </row>
    <row r="146">
      <c r="A146" s="20" t="s">
        <v>599</v>
      </c>
      <c r="B146" s="20" t="s">
        <v>600</v>
      </c>
      <c r="C146" s="20" t="s">
        <v>601</v>
      </c>
      <c r="D146" s="20" t="s">
        <v>602</v>
      </c>
      <c r="E146" s="20">
        <v>2781.0</v>
      </c>
      <c r="F146" s="20">
        <v>60275.4608346571</v>
      </c>
      <c r="G146" s="20">
        <v>63400.8698799473</v>
      </c>
      <c r="H146" s="20">
        <v>60046.125828387</v>
      </c>
      <c r="I146" s="20">
        <v>62445.0886070974</v>
      </c>
      <c r="J146" s="20">
        <v>3.032714159418E10</v>
      </c>
      <c r="K146" s="20">
        <v>1.23430347460303E12</v>
      </c>
      <c r="L146" s="20" t="s">
        <v>600</v>
      </c>
    </row>
    <row r="147">
      <c r="A147" s="20" t="s">
        <v>603</v>
      </c>
      <c r="B147" s="20" t="s">
        <v>604</v>
      </c>
      <c r="C147" s="20" t="s">
        <v>605</v>
      </c>
      <c r="D147" s="20" t="s">
        <v>606</v>
      </c>
      <c r="E147" s="20">
        <v>2781.0</v>
      </c>
      <c r="F147" s="20">
        <v>60581.9296868773</v>
      </c>
      <c r="G147" s="20">
        <v>61236.7231707069</v>
      </c>
      <c r="H147" s="20">
        <v>58895.2078078197</v>
      </c>
      <c r="I147" s="20">
        <v>60274.4980637861</v>
      </c>
      <c r="J147" s="20">
        <v>3.045281357016E10</v>
      </c>
      <c r="K147" s="20">
        <v>1.19140059985104E12</v>
      </c>
      <c r="L147" s="20" t="s">
        <v>604</v>
      </c>
    </row>
    <row r="148">
      <c r="A148" s="20" t="s">
        <v>607</v>
      </c>
      <c r="B148" s="20" t="s">
        <v>608</v>
      </c>
      <c r="C148" s="20" t="s">
        <v>609</v>
      </c>
      <c r="D148" s="20" t="s">
        <v>610</v>
      </c>
      <c r="E148" s="20">
        <v>2781.0</v>
      </c>
      <c r="F148" s="20">
        <v>62131.7261033116</v>
      </c>
      <c r="G148" s="20">
        <v>62508.8357368894</v>
      </c>
      <c r="H148" s="20">
        <v>60314.6143862386</v>
      </c>
      <c r="I148" s="20">
        <v>60582.1009695389</v>
      </c>
      <c r="J148" s="20">
        <v>2.767098236346E10</v>
      </c>
      <c r="K148" s="20">
        <v>1.19742964736686E12</v>
      </c>
      <c r="L148" s="20" t="s">
        <v>608</v>
      </c>
    </row>
    <row r="149">
      <c r="A149" s="20" t="s">
        <v>611</v>
      </c>
      <c r="B149" s="20" t="s">
        <v>612</v>
      </c>
      <c r="C149" s="20" t="s">
        <v>613</v>
      </c>
      <c r="D149" s="20" t="s">
        <v>614</v>
      </c>
      <c r="E149" s="20">
        <v>2781.0</v>
      </c>
      <c r="F149" s="20">
        <v>62221.6451487376</v>
      </c>
      <c r="G149" s="20">
        <v>63174.3062001171</v>
      </c>
      <c r="H149" s="20">
        <v>61843.5636611283</v>
      </c>
      <c r="I149" s="20">
        <v>62131.9678544148</v>
      </c>
      <c r="J149" s="20">
        <v>2.813447515691E10</v>
      </c>
      <c r="K149" s="20">
        <v>1.22803797778451E12</v>
      </c>
      <c r="L149" s="20" t="s">
        <v>612</v>
      </c>
    </row>
    <row r="150">
      <c r="A150" s="20" t="s">
        <v>615</v>
      </c>
      <c r="B150" s="20" t="s">
        <v>616</v>
      </c>
      <c r="C150" s="20" t="s">
        <v>617</v>
      </c>
      <c r="D150" s="20" t="s">
        <v>618</v>
      </c>
      <c r="E150" s="20">
        <v>2781.0</v>
      </c>
      <c r="F150" s="20">
        <v>62819.1093330048</v>
      </c>
      <c r="G150" s="20">
        <v>64443.7064117964</v>
      </c>
      <c r="H150" s="20">
        <v>62152.5517077403</v>
      </c>
      <c r="I150" s="20">
        <v>62236.6593684009</v>
      </c>
      <c r="J150" s="20">
        <v>3.425356261048E10</v>
      </c>
      <c r="K150" s="20">
        <v>1.22978219440804E12</v>
      </c>
      <c r="L150" s="20" t="s">
        <v>616</v>
      </c>
    </row>
    <row r="151">
      <c r="A151" s="20" t="s">
        <v>619</v>
      </c>
      <c r="B151" s="20" t="s">
        <v>620</v>
      </c>
      <c r="C151" s="20" t="s">
        <v>621</v>
      </c>
      <c r="D151" s="20" t="s">
        <v>622</v>
      </c>
      <c r="E151" s="20">
        <v>2781.0</v>
      </c>
      <c r="F151" s="20">
        <v>62084.9865006411</v>
      </c>
      <c r="G151" s="20">
        <v>62959.5685406335</v>
      </c>
      <c r="H151" s="20">
        <v>61833.1500428486</v>
      </c>
      <c r="I151" s="20">
        <v>62818.9544761374</v>
      </c>
      <c r="J151" s="20">
        <v>1.477623366691E10</v>
      </c>
      <c r="K151" s="20">
        <v>1.24155938962188E12</v>
      </c>
      <c r="L151" s="20" t="s">
        <v>620</v>
      </c>
    </row>
    <row r="152">
      <c r="A152" s="20" t="s">
        <v>623</v>
      </c>
      <c r="B152" s="20" t="s">
        <v>624</v>
      </c>
      <c r="C152" s="20" t="s">
        <v>625</v>
      </c>
      <c r="D152" s="20" t="s">
        <v>626</v>
      </c>
      <c r="E152" s="20">
        <v>2781.0</v>
      </c>
      <c r="F152" s="20">
        <v>62067.6104970553</v>
      </c>
      <c r="G152" s="20">
        <v>62371.0236788776</v>
      </c>
      <c r="H152" s="20">
        <v>61689.5811648998</v>
      </c>
      <c r="I152" s="20">
        <v>62089.9484591443</v>
      </c>
      <c r="J152" s="20">
        <v>1.330541074872E10</v>
      </c>
      <c r="K152" s="20">
        <v>1.22702184584429E12</v>
      </c>
      <c r="L152" s="20" t="s">
        <v>624</v>
      </c>
    </row>
    <row r="153">
      <c r="A153" s="20" t="s">
        <v>627</v>
      </c>
      <c r="B153" s="20" t="s">
        <v>628</v>
      </c>
      <c r="C153" s="20" t="s">
        <v>629</v>
      </c>
      <c r="D153" s="20" t="s">
        <v>630</v>
      </c>
      <c r="E153" s="20">
        <v>2781.0</v>
      </c>
      <c r="F153" s="20">
        <v>60754.6251257523</v>
      </c>
      <c r="G153" s="20">
        <v>62465.9907584451</v>
      </c>
      <c r="H153" s="20">
        <v>60459.9398173621</v>
      </c>
      <c r="I153" s="20">
        <v>62067.4774474519</v>
      </c>
      <c r="J153" s="20">
        <v>2.958547251307E10</v>
      </c>
      <c r="K153" s="20">
        <v>1.22664795854108E12</v>
      </c>
      <c r="L153" s="20" t="s">
        <v>628</v>
      </c>
    </row>
    <row r="154">
      <c r="A154" s="20" t="s">
        <v>631</v>
      </c>
      <c r="B154" s="20" t="s">
        <v>632</v>
      </c>
      <c r="C154" s="20" t="s">
        <v>633</v>
      </c>
      <c r="D154" s="20" t="s">
        <v>634</v>
      </c>
      <c r="E154" s="20">
        <v>2781.0</v>
      </c>
      <c r="F154" s="20">
        <v>60632.4862350431</v>
      </c>
      <c r="G154" s="20">
        <v>61469.0371479302</v>
      </c>
      <c r="H154" s="20">
        <v>59878.8034256844</v>
      </c>
      <c r="I154" s="20">
        <v>60759.4013268768</v>
      </c>
      <c r="J154" s="20">
        <v>3.610644727867E10</v>
      </c>
      <c r="K154" s="20">
        <v>1.2006683824362E12</v>
      </c>
      <c r="L154" s="20" t="s">
        <v>632</v>
      </c>
    </row>
    <row r="155">
      <c r="A155" s="20" t="s">
        <v>635</v>
      </c>
      <c r="B155" s="20" t="s">
        <v>636</v>
      </c>
      <c r="C155" s="20" t="s">
        <v>637</v>
      </c>
      <c r="D155" s="20" t="s">
        <v>638</v>
      </c>
      <c r="E155" s="20">
        <v>2781.0</v>
      </c>
      <c r="F155" s="20">
        <v>60836.3246300866</v>
      </c>
      <c r="G155" s="20">
        <v>62357.6867279553</v>
      </c>
      <c r="H155" s="20">
        <v>59996.9473420048</v>
      </c>
      <c r="I155" s="20">
        <v>60632.7862737945</v>
      </c>
      <c r="J155" s="20">
        <v>4.076272239763E10</v>
      </c>
      <c r="K155" s="20">
        <v>1.19822464990069E12</v>
      </c>
      <c r="L155" s="20" t="s">
        <v>636</v>
      </c>
    </row>
    <row r="156">
      <c r="A156" s="20" t="s">
        <v>639</v>
      </c>
      <c r="B156" s="20" t="s">
        <v>640</v>
      </c>
      <c r="C156" s="20" t="s">
        <v>641</v>
      </c>
      <c r="D156" s="20" t="s">
        <v>642</v>
      </c>
      <c r="E156" s="20">
        <v>2781.0</v>
      </c>
      <c r="F156" s="20">
        <v>63335.603583719</v>
      </c>
      <c r="G156" s="20">
        <v>64110.9819990323</v>
      </c>
      <c r="H156" s="20">
        <v>60189.278696888</v>
      </c>
      <c r="I156" s="20">
        <v>60837.009700736</v>
      </c>
      <c r="J156" s="20">
        <v>5.022092349958E10</v>
      </c>
      <c r="K156" s="20">
        <v>1.2022223219377E12</v>
      </c>
      <c r="L156" s="20" t="s">
        <v>640</v>
      </c>
    </row>
    <row r="157">
      <c r="A157" s="20" t="s">
        <v>643</v>
      </c>
      <c r="B157" s="20" t="s">
        <v>644</v>
      </c>
      <c r="C157" s="20" t="s">
        <v>643</v>
      </c>
      <c r="D157" s="20" t="s">
        <v>645</v>
      </c>
      <c r="E157" s="20">
        <v>2781.0</v>
      </c>
      <c r="F157" s="20">
        <v>65634.6601298628</v>
      </c>
      <c r="G157" s="20">
        <v>65635.052877058</v>
      </c>
      <c r="H157" s="20">
        <v>62873.615868433</v>
      </c>
      <c r="I157" s="20">
        <v>63329.4981294766</v>
      </c>
      <c r="J157" s="20">
        <v>3.711295747481E10</v>
      </c>
      <c r="K157" s="20">
        <v>1.25146187540587E12</v>
      </c>
      <c r="L157" s="20" t="s">
        <v>644</v>
      </c>
    </row>
    <row r="158">
      <c r="A158" s="20" t="s">
        <v>646</v>
      </c>
      <c r="B158" s="20" t="s">
        <v>647</v>
      </c>
      <c r="C158" s="20" t="s">
        <v>648</v>
      </c>
      <c r="D158" s="20" t="s">
        <v>649</v>
      </c>
      <c r="E158" s="20">
        <v>2781.0</v>
      </c>
      <c r="F158" s="20">
        <v>65888.8952714385</v>
      </c>
      <c r="G158" s="20">
        <v>66069.3458132303</v>
      </c>
      <c r="H158" s="20">
        <v>65450.0143671644</v>
      </c>
      <c r="I158" s="20">
        <v>65635.3081461486</v>
      </c>
      <c r="J158" s="20">
        <v>1.478821457454E10</v>
      </c>
      <c r="K158" s="20">
        <v>1.29698472811906E12</v>
      </c>
      <c r="L158" s="20" t="s">
        <v>647</v>
      </c>
    </row>
    <row r="159">
      <c r="A159" s="20" t="s">
        <v>650</v>
      </c>
      <c r="B159" s="20" t="s">
        <v>651</v>
      </c>
      <c r="C159" s="20" t="s">
        <v>652</v>
      </c>
      <c r="D159" s="20" t="s">
        <v>653</v>
      </c>
      <c r="E159" s="20">
        <v>2781.0</v>
      </c>
      <c r="F159" s="20">
        <v>65792.1819476094</v>
      </c>
      <c r="G159" s="20">
        <v>66255.5318744588</v>
      </c>
      <c r="H159" s="20">
        <v>65458.034501538</v>
      </c>
      <c r="I159" s="20">
        <v>65887.6487821282</v>
      </c>
      <c r="J159" s="20">
        <v>1.52436379839E10</v>
      </c>
      <c r="K159" s="20">
        <v>1.30197728712042E12</v>
      </c>
      <c r="L159" s="20" t="s">
        <v>651</v>
      </c>
    </row>
    <row r="160">
      <c r="A160" s="20" t="s">
        <v>654</v>
      </c>
      <c r="B160" s="20" t="s">
        <v>655</v>
      </c>
      <c r="C160" s="20" t="s">
        <v>656</v>
      </c>
      <c r="D160" s="20" t="s">
        <v>657</v>
      </c>
      <c r="E160" s="20">
        <v>2781.0</v>
      </c>
      <c r="F160" s="20">
        <v>65180.6651400747</v>
      </c>
      <c r="G160" s="20">
        <v>66480.6947101072</v>
      </c>
      <c r="H160" s="20">
        <v>64852.9910891431</v>
      </c>
      <c r="I160" s="20">
        <v>65790.6616497344</v>
      </c>
      <c r="J160" s="20">
        <v>3.20588134494E10</v>
      </c>
      <c r="K160" s="20">
        <v>1.30003950155001E12</v>
      </c>
      <c r="L160" s="20" t="s">
        <v>655</v>
      </c>
    </row>
    <row r="161">
      <c r="A161" s="20" t="s">
        <v>658</v>
      </c>
      <c r="B161" s="20" t="s">
        <v>659</v>
      </c>
      <c r="C161" s="20" t="s">
        <v>660</v>
      </c>
      <c r="D161" s="20" t="s">
        <v>661</v>
      </c>
      <c r="E161" s="20">
        <v>2781.0</v>
      </c>
      <c r="F161" s="20">
        <v>63138.5484837603</v>
      </c>
      <c r="G161" s="20">
        <v>65790.7954495908</v>
      </c>
      <c r="H161" s="20">
        <v>62669.2684494504</v>
      </c>
      <c r="I161" s="20">
        <v>65181.0206972443</v>
      </c>
      <c r="J161" s="20">
        <v>3.687312984733E10</v>
      </c>
      <c r="K161" s="20">
        <v>1.28792959633616E12</v>
      </c>
      <c r="L161" s="20" t="s">
        <v>659</v>
      </c>
    </row>
    <row r="162">
      <c r="A162" s="20" t="s">
        <v>662</v>
      </c>
      <c r="B162" s="20" t="s">
        <v>663</v>
      </c>
      <c r="C162" s="20" t="s">
        <v>664</v>
      </c>
      <c r="D162" s="20" t="s">
        <v>665</v>
      </c>
      <c r="E162" s="20">
        <v>2781.0</v>
      </c>
      <c r="F162" s="20">
        <v>64302.5912192468</v>
      </c>
      <c r="G162" s="20">
        <v>64804.5031378147</v>
      </c>
      <c r="H162" s="20">
        <v>62945.3765459511</v>
      </c>
      <c r="I162" s="20">
        <v>63143.1459738721</v>
      </c>
      <c r="J162" s="20">
        <v>2.507837769965E10</v>
      </c>
      <c r="K162" s="20">
        <v>1.2475514225632E12</v>
      </c>
      <c r="L162" s="20" t="s">
        <v>663</v>
      </c>
    </row>
    <row r="163">
      <c r="A163" s="20" t="s">
        <v>666</v>
      </c>
      <c r="B163" s="20" t="s">
        <v>667</v>
      </c>
      <c r="C163" s="20" t="s">
        <v>668</v>
      </c>
      <c r="D163" s="20" t="s">
        <v>669</v>
      </c>
      <c r="E163" s="20">
        <v>2781.0</v>
      </c>
      <c r="F163" s="20">
        <v>63326.8412511456</v>
      </c>
      <c r="G163" s="20">
        <v>64695.2154668874</v>
      </c>
      <c r="H163" s="20">
        <v>62737.4179011372</v>
      </c>
      <c r="I163" s="20">
        <v>64301.9672659429</v>
      </c>
      <c r="J163" s="20">
        <v>2.993833524303E10</v>
      </c>
      <c r="K163" s="20">
        <v>1.27052390605213E12</v>
      </c>
      <c r="L163" s="20" t="s">
        <v>667</v>
      </c>
    </row>
    <row r="164">
      <c r="A164" s="20" t="s">
        <v>670</v>
      </c>
      <c r="B164" s="20" t="s">
        <v>671</v>
      </c>
      <c r="C164" s="20" t="s">
        <v>672</v>
      </c>
      <c r="D164" s="20" t="s">
        <v>673</v>
      </c>
      <c r="E164" s="20">
        <v>2781.0</v>
      </c>
      <c r="F164" s="20">
        <v>63643.1020803622</v>
      </c>
      <c r="G164" s="20">
        <v>64733.5576683482</v>
      </c>
      <c r="H164" s="20">
        <v>62628.0786641199</v>
      </c>
      <c r="I164" s="20">
        <v>63329.802386615</v>
      </c>
      <c r="J164" s="20">
        <v>3.14002854252E10</v>
      </c>
      <c r="K164" s="20">
        <v>1.2512148957822E12</v>
      </c>
      <c r="L164" s="20" t="s">
        <v>671</v>
      </c>
    </row>
    <row r="165">
      <c r="A165" s="20" t="s">
        <v>674</v>
      </c>
      <c r="B165" s="20" t="s">
        <v>675</v>
      </c>
      <c r="C165" s="20" t="s">
        <v>676</v>
      </c>
      <c r="D165" s="20" t="s">
        <v>677</v>
      </c>
      <c r="E165" s="20">
        <v>2781.0</v>
      </c>
      <c r="F165" s="20">
        <v>63396.8035525073</v>
      </c>
      <c r="G165" s="20">
        <v>63993.4231033969</v>
      </c>
      <c r="H165" s="20">
        <v>62440.726268076</v>
      </c>
      <c r="I165" s="20">
        <v>63648.7098902519</v>
      </c>
      <c r="J165" s="20">
        <v>2.018334880213E10</v>
      </c>
      <c r="K165" s="20">
        <v>1.25743450816125E12</v>
      </c>
      <c r="L165" s="20" t="s">
        <v>675</v>
      </c>
    </row>
    <row r="166">
      <c r="A166" s="20" t="s">
        <v>678</v>
      </c>
      <c r="B166" s="20" t="s">
        <v>679</v>
      </c>
      <c r="C166" s="20" t="s">
        <v>680</v>
      </c>
      <c r="D166" s="20" t="s">
        <v>681</v>
      </c>
      <c r="E166" s="20">
        <v>2781.0</v>
      </c>
      <c r="F166" s="20">
        <v>63184.3412676027</v>
      </c>
      <c r="G166" s="20">
        <v>63543.3601232398</v>
      </c>
      <c r="H166" s="20">
        <v>62783.1053795212</v>
      </c>
      <c r="I166" s="20">
        <v>63394.838742556</v>
      </c>
      <c r="J166" s="20">
        <v>1.440861622003E10</v>
      </c>
      <c r="K166" s="20">
        <v>1.2525414886403E12</v>
      </c>
      <c r="L166" s="20" t="s">
        <v>679</v>
      </c>
    </row>
    <row r="167">
      <c r="A167" s="20" t="s">
        <v>682</v>
      </c>
      <c r="B167" s="20" t="s">
        <v>683</v>
      </c>
      <c r="C167" s="20" t="s">
        <v>684</v>
      </c>
      <c r="D167" s="20" t="s">
        <v>685</v>
      </c>
      <c r="E167" s="20">
        <v>2781.0</v>
      </c>
      <c r="F167" s="20">
        <v>62941.4275952191</v>
      </c>
      <c r="G167" s="20">
        <v>64119.530359621</v>
      </c>
      <c r="H167" s="20">
        <v>62364.6065332085</v>
      </c>
      <c r="I167" s="20">
        <v>63192.975082876</v>
      </c>
      <c r="J167" s="20">
        <v>3.517716422214E10</v>
      </c>
      <c r="K167" s="20">
        <v>1.24831799255081E12</v>
      </c>
      <c r="L167" s="20" t="s">
        <v>683</v>
      </c>
    </row>
    <row r="168">
      <c r="A168" s="20" t="s">
        <v>686</v>
      </c>
      <c r="B168" s="20" t="s">
        <v>687</v>
      </c>
      <c r="C168" s="20" t="s">
        <v>688</v>
      </c>
      <c r="D168" s="20" t="s">
        <v>689</v>
      </c>
      <c r="E168" s="20">
        <v>2781.0</v>
      </c>
      <c r="F168" s="20">
        <v>61651.1553381713</v>
      </c>
      <c r="G168" s="20">
        <v>63872.4407220416</v>
      </c>
      <c r="H168" s="20">
        <v>61609.8670214546</v>
      </c>
      <c r="I168" s="20">
        <v>62940.456765714</v>
      </c>
      <c r="J168" s="20">
        <v>4.27102525725E10</v>
      </c>
      <c r="K168" s="20">
        <v>1.24348991482371E12</v>
      </c>
      <c r="L168" s="20" t="s">
        <v>687</v>
      </c>
    </row>
    <row r="169">
      <c r="A169" s="20" t="s">
        <v>690</v>
      </c>
      <c r="B169" s="20" t="s">
        <v>691</v>
      </c>
      <c r="C169" s="20" t="s">
        <v>692</v>
      </c>
      <c r="D169" s="20" t="s">
        <v>693</v>
      </c>
      <c r="E169" s="20">
        <v>2781.0</v>
      </c>
      <c r="F169" s="20">
        <v>60309.0018795135</v>
      </c>
      <c r="G169" s="20">
        <v>61664.0673338615</v>
      </c>
      <c r="H169" s="20">
        <v>59218.2524421004</v>
      </c>
      <c r="I169" s="20">
        <v>61649.6787266514</v>
      </c>
      <c r="J169" s="20">
        <v>4.09907028906E10</v>
      </c>
      <c r="K169" s="20">
        <v>1.21797615588466E12</v>
      </c>
      <c r="L169" s="20" t="s">
        <v>691</v>
      </c>
    </row>
    <row r="170">
      <c r="A170" s="20" t="s">
        <v>694</v>
      </c>
      <c r="B170" s="20" t="s">
        <v>695</v>
      </c>
      <c r="C170" s="20" t="s">
        <v>696</v>
      </c>
      <c r="D170" s="20" t="s">
        <v>697</v>
      </c>
      <c r="E170" s="20">
        <v>2781.0</v>
      </c>
      <c r="F170" s="20">
        <v>58192.5093438557</v>
      </c>
      <c r="G170" s="20">
        <v>61316.0913839546</v>
      </c>
      <c r="H170" s="20">
        <v>57628.0717661941</v>
      </c>
      <c r="I170" s="20">
        <v>60308.5375947655</v>
      </c>
      <c r="J170" s="20">
        <v>3.807557011766E10</v>
      </c>
      <c r="K170" s="20">
        <v>1.19143466755774E12</v>
      </c>
      <c r="L170" s="20" t="s">
        <v>695</v>
      </c>
    </row>
    <row r="171">
      <c r="A171" s="20" t="s">
        <v>698</v>
      </c>
      <c r="B171" s="20" t="s">
        <v>699</v>
      </c>
      <c r="C171" s="20" t="s">
        <v>700</v>
      </c>
      <c r="D171" s="20" t="s">
        <v>701</v>
      </c>
      <c r="E171" s="20">
        <v>2781.0</v>
      </c>
      <c r="F171" s="20">
        <v>59185.22685956</v>
      </c>
      <c r="G171" s="20">
        <v>59205.5103578251</v>
      </c>
      <c r="H171" s="20">
        <v>57501.3391727673</v>
      </c>
      <c r="I171" s="20">
        <v>58192.5068714421</v>
      </c>
      <c r="J171" s="20">
        <v>3.203282211339E10</v>
      </c>
      <c r="K171" s="20">
        <v>1.14959500063319E12</v>
      </c>
      <c r="L171" s="20" t="s">
        <v>699</v>
      </c>
    </row>
    <row r="172">
      <c r="A172" s="20" t="s">
        <v>702</v>
      </c>
      <c r="B172" s="20" t="s">
        <v>703</v>
      </c>
      <c r="C172" s="20" t="s">
        <v>704</v>
      </c>
      <c r="D172" s="20" t="s">
        <v>705</v>
      </c>
      <c r="E172" s="20">
        <v>2781.0</v>
      </c>
      <c r="F172" s="20">
        <v>60000.7283175086</v>
      </c>
      <c r="G172" s="20">
        <v>60381.9166672998</v>
      </c>
      <c r="H172" s="20">
        <v>58696.3094180022</v>
      </c>
      <c r="I172" s="20">
        <v>59182.8353338828</v>
      </c>
      <c r="J172" s="20">
        <v>1.812096086697E10</v>
      </c>
      <c r="K172" s="20">
        <v>1.16918284992894E12</v>
      </c>
      <c r="L172" s="20" t="s">
        <v>703</v>
      </c>
    </row>
    <row r="173">
      <c r="A173" s="20" t="s">
        <v>706</v>
      </c>
      <c r="B173" s="20" t="s">
        <v>707</v>
      </c>
      <c r="C173" s="20" t="s">
        <v>708</v>
      </c>
      <c r="D173" s="20" t="s">
        <v>709</v>
      </c>
      <c r="E173" s="20">
        <v>2781.0</v>
      </c>
      <c r="F173" s="20">
        <v>60569.1162343064</v>
      </c>
      <c r="G173" s="20">
        <v>60656.7211280316</v>
      </c>
      <c r="H173" s="20">
        <v>59517.8819333016</v>
      </c>
      <c r="I173" s="20">
        <v>60005.1191557571</v>
      </c>
      <c r="J173" s="20">
        <v>1.642840549629E10</v>
      </c>
      <c r="K173" s="20">
        <v>1.1852652473159E12</v>
      </c>
      <c r="L173" s="20" t="s">
        <v>707</v>
      </c>
    </row>
    <row r="174">
      <c r="A174" s="20" t="s">
        <v>710</v>
      </c>
      <c r="B174" s="20" t="s">
        <v>711</v>
      </c>
      <c r="C174" s="20" t="s">
        <v>712</v>
      </c>
      <c r="D174" s="20" t="s">
        <v>713</v>
      </c>
      <c r="E174" s="20">
        <v>2781.0</v>
      </c>
      <c r="F174" s="20">
        <v>58130.3224813667</v>
      </c>
      <c r="G174" s="20">
        <v>60648.0242696995</v>
      </c>
      <c r="H174" s="20">
        <v>57650.111670673</v>
      </c>
      <c r="I174" s="20">
        <v>60571.2991585945</v>
      </c>
      <c r="J174" s="20">
        <v>3.24905283555E10</v>
      </c>
      <c r="K174" s="20">
        <v>1.19646621070758E12</v>
      </c>
      <c r="L174" s="20" t="s">
        <v>711</v>
      </c>
    </row>
    <row r="175">
      <c r="A175" s="20" t="s">
        <v>714</v>
      </c>
      <c r="B175" s="20" t="s">
        <v>715</v>
      </c>
      <c r="C175" s="20" t="s">
        <v>716</v>
      </c>
      <c r="D175" s="20" t="s">
        <v>714</v>
      </c>
      <c r="E175" s="20">
        <v>2781.0</v>
      </c>
      <c r="F175" s="20">
        <v>57343.1725885899</v>
      </c>
      <c r="G175" s="20">
        <v>58534.3583794247</v>
      </c>
      <c r="H175" s="20">
        <v>57330.1007544746</v>
      </c>
      <c r="I175" s="20">
        <v>58127.010836944</v>
      </c>
      <c r="J175" s="20">
        <v>3.383570794872E10</v>
      </c>
      <c r="K175" s="20">
        <v>1.14826802428408E12</v>
      </c>
      <c r="L175" s="20" t="s">
        <v>715</v>
      </c>
    </row>
    <row r="176">
      <c r="A176" s="20" t="s">
        <v>717</v>
      </c>
      <c r="B176" s="20" t="s">
        <v>718</v>
      </c>
      <c r="C176" s="20" t="s">
        <v>719</v>
      </c>
      <c r="D176" s="20" t="s">
        <v>720</v>
      </c>
      <c r="E176" s="20">
        <v>2781.0</v>
      </c>
      <c r="F176" s="20">
        <v>57650.2890706235</v>
      </c>
      <c r="G176" s="20">
        <v>57991.3205126863</v>
      </c>
      <c r="H176" s="20">
        <v>55567.3412852397</v>
      </c>
      <c r="I176" s="20">
        <v>57343.1705364168</v>
      </c>
      <c r="J176" s="20">
        <v>3.704906267153E10</v>
      </c>
      <c r="K176" s="20">
        <v>1.13269286430488E12</v>
      </c>
      <c r="L176" s="20" t="s">
        <v>718</v>
      </c>
    </row>
    <row r="177">
      <c r="A177" s="20" t="s">
        <v>721</v>
      </c>
      <c r="B177" s="20" t="s">
        <v>722</v>
      </c>
      <c r="C177" s="20" t="s">
        <v>723</v>
      </c>
      <c r="D177" s="20" t="s">
        <v>724</v>
      </c>
      <c r="E177" s="20">
        <v>2781.0</v>
      </c>
      <c r="F177" s="20">
        <v>57020.0984145732</v>
      </c>
      <c r="G177" s="20">
        <v>58029.9774360464</v>
      </c>
      <c r="H177" s="20">
        <v>56419.4128526596</v>
      </c>
      <c r="I177" s="20">
        <v>57648.7124094767</v>
      </c>
      <c r="J177" s="20">
        <v>2.885763050688E10</v>
      </c>
      <c r="K177" s="20">
        <v>1.1387383725727E12</v>
      </c>
      <c r="L177" s="20" t="s">
        <v>722</v>
      </c>
    </row>
    <row r="178">
      <c r="A178" s="20" t="s">
        <v>725</v>
      </c>
      <c r="B178" s="20" t="s">
        <v>726</v>
      </c>
      <c r="C178" s="20" t="s">
        <v>727</v>
      </c>
      <c r="D178" s="20" t="s">
        <v>728</v>
      </c>
      <c r="E178" s="20">
        <v>2781.0</v>
      </c>
      <c r="F178" s="20">
        <v>54851.8873519906</v>
      </c>
      <c r="G178" s="20">
        <v>58041.1248561564</v>
      </c>
      <c r="H178" s="20">
        <v>54598.4337284331</v>
      </c>
      <c r="I178" s="20">
        <v>57019.5347575706</v>
      </c>
      <c r="J178" s="20">
        <v>3.461809617333E10</v>
      </c>
      <c r="K178" s="20">
        <v>1.12626685695479E12</v>
      </c>
      <c r="L178" s="20" t="s">
        <v>726</v>
      </c>
    </row>
    <row r="179">
      <c r="A179" s="20" t="s">
        <v>729</v>
      </c>
      <c r="B179" s="20" t="s">
        <v>730</v>
      </c>
      <c r="C179" s="20" t="s">
        <v>731</v>
      </c>
      <c r="D179" s="20" t="s">
        <v>732</v>
      </c>
      <c r="E179" s="20">
        <v>2781.0</v>
      </c>
      <c r="F179" s="20">
        <v>54147.9325654123</v>
      </c>
      <c r="G179" s="20">
        <v>55300.8596875448</v>
      </c>
      <c r="H179" s="20">
        <v>53653.7592211144</v>
      </c>
      <c r="I179" s="20">
        <v>54841.5663542288</v>
      </c>
      <c r="J179" s="20">
        <v>1.826828753102E10</v>
      </c>
      <c r="K179" s="20">
        <v>1.08341577448294E12</v>
      </c>
      <c r="L179" s="20" t="s">
        <v>730</v>
      </c>
    </row>
    <row r="180">
      <c r="A180" s="20" t="s">
        <v>733</v>
      </c>
      <c r="B180" s="20" t="s">
        <v>734</v>
      </c>
      <c r="C180" s="20" t="s">
        <v>735</v>
      </c>
      <c r="D180" s="20" t="s">
        <v>736</v>
      </c>
      <c r="E180" s="20">
        <v>2781.0</v>
      </c>
      <c r="F180" s="20">
        <v>53949.0871537406</v>
      </c>
      <c r="G180" s="20">
        <v>54838.1456716952</v>
      </c>
      <c r="H180" s="20">
        <v>53740.0685364941</v>
      </c>
      <c r="I180" s="20">
        <v>54139.6894492297</v>
      </c>
      <c r="J180" s="20">
        <v>1.906148652614E10</v>
      </c>
      <c r="K180" s="20">
        <v>1.06948323436622E12</v>
      </c>
      <c r="L180" s="20" t="s">
        <v>734</v>
      </c>
    </row>
    <row r="181">
      <c r="A181" s="20" t="s">
        <v>737</v>
      </c>
      <c r="B181" s="20" t="s">
        <v>738</v>
      </c>
      <c r="C181" s="20" t="s">
        <v>739</v>
      </c>
      <c r="D181" s="20" t="s">
        <v>740</v>
      </c>
      <c r="E181" s="20">
        <v>2781.0</v>
      </c>
      <c r="F181" s="20">
        <v>56160.189464975</v>
      </c>
      <c r="G181" s="20">
        <v>56976.108907217</v>
      </c>
      <c r="H181" s="20">
        <v>52598.6996623841</v>
      </c>
      <c r="I181" s="20">
        <v>53948.7522426374</v>
      </c>
      <c r="J181" s="20">
        <v>4.936169356614E10</v>
      </c>
      <c r="K181" s="20">
        <v>1.06552916054942E12</v>
      </c>
      <c r="L181" s="20" t="s">
        <v>738</v>
      </c>
    </row>
    <row r="182">
      <c r="A182" s="20" t="s">
        <v>741</v>
      </c>
      <c r="B182" s="20" t="s">
        <v>742</v>
      </c>
      <c r="C182" s="20" t="s">
        <v>743</v>
      </c>
      <c r="D182" s="20" t="s">
        <v>744</v>
      </c>
      <c r="E182" s="20">
        <v>2781.0</v>
      </c>
      <c r="F182" s="20">
        <v>57971.7033213181</v>
      </c>
      <c r="G182" s="20">
        <v>58300.5810225774</v>
      </c>
      <c r="H182" s="20">
        <v>55712.4540885557</v>
      </c>
      <c r="I182" s="20">
        <v>56160.4872644568</v>
      </c>
      <c r="J182" s="20">
        <v>3.103028065627E10</v>
      </c>
      <c r="K182" s="20">
        <v>1.10917317684509E12</v>
      </c>
      <c r="L182" s="20" t="s">
        <v>742</v>
      </c>
    </row>
    <row r="183">
      <c r="A183" s="20" t="s">
        <v>745</v>
      </c>
      <c r="B183" s="20" t="s">
        <v>746</v>
      </c>
      <c r="C183" s="20" t="s">
        <v>747</v>
      </c>
      <c r="D183" s="20" t="s">
        <v>748</v>
      </c>
      <c r="E183" s="20">
        <v>2781.0</v>
      </c>
      <c r="F183" s="20">
        <v>57430.3485733917</v>
      </c>
      <c r="G183" s="20">
        <v>58511.5693214577</v>
      </c>
      <c r="H183" s="20">
        <v>55673.162833355</v>
      </c>
      <c r="I183" s="20">
        <v>57971.5408166853</v>
      </c>
      <c r="J183" s="20">
        <v>3.562768031193E10</v>
      </c>
      <c r="K183" s="20">
        <v>1.14492206790565E12</v>
      </c>
      <c r="L183" s="20" t="s">
        <v>746</v>
      </c>
    </row>
    <row r="184">
      <c r="A184" s="20" t="s">
        <v>749</v>
      </c>
      <c r="B184" s="20" t="s">
        <v>750</v>
      </c>
      <c r="C184" s="20" t="s">
        <v>751</v>
      </c>
      <c r="D184" s="20" t="s">
        <v>752</v>
      </c>
      <c r="E184" s="20">
        <v>2781.0</v>
      </c>
      <c r="F184" s="20">
        <v>59106.1912871102</v>
      </c>
      <c r="G184" s="20">
        <v>59815.056946191</v>
      </c>
      <c r="H184" s="20">
        <v>57425.1673117413</v>
      </c>
      <c r="I184" s="20">
        <v>57431.0229886572</v>
      </c>
      <c r="J184" s="20">
        <v>2.666696105267E10</v>
      </c>
      <c r="K184" s="20">
        <v>1.13420395691877E12</v>
      </c>
      <c r="L184" s="20" t="s">
        <v>750</v>
      </c>
    </row>
    <row r="185">
      <c r="A185" s="20" t="s">
        <v>753</v>
      </c>
      <c r="B185" s="20" t="s">
        <v>754</v>
      </c>
      <c r="C185" s="20" t="s">
        <v>755</v>
      </c>
      <c r="D185" s="20" t="s">
        <v>756</v>
      </c>
      <c r="E185" s="20">
        <v>2781.0</v>
      </c>
      <c r="F185" s="20">
        <v>57326.967287785</v>
      </c>
      <c r="G185" s="20">
        <v>59403.0697934676</v>
      </c>
      <c r="H185" s="20">
        <v>57136.0264168139</v>
      </c>
      <c r="I185" s="20">
        <v>59112.4795055389</v>
      </c>
      <c r="J185" s="20">
        <v>2.703645452441E10</v>
      </c>
      <c r="K185" s="20">
        <v>1.16727428177419E12</v>
      </c>
      <c r="L185" s="20" t="s">
        <v>754</v>
      </c>
    </row>
    <row r="186">
      <c r="A186" s="20" t="s">
        <v>757</v>
      </c>
      <c r="B186" s="20" t="s">
        <v>758</v>
      </c>
      <c r="C186" s="20" t="s">
        <v>759</v>
      </c>
      <c r="D186" s="20" t="s">
        <v>760</v>
      </c>
      <c r="E186" s="20">
        <v>2781.0</v>
      </c>
      <c r="F186" s="20">
        <v>58969.7994536059</v>
      </c>
      <c r="G186" s="20">
        <v>59062.0708116667</v>
      </c>
      <c r="H186" s="20">
        <v>57217.8238628753</v>
      </c>
      <c r="I186" s="20">
        <v>57325.4876891906</v>
      </c>
      <c r="J186" s="20">
        <v>2.459244999684E10</v>
      </c>
      <c r="K186" s="20">
        <v>1.13210705243314E12</v>
      </c>
      <c r="L186" s="20" t="s">
        <v>758</v>
      </c>
    </row>
    <row r="187">
      <c r="A187" s="20" t="s">
        <v>761</v>
      </c>
      <c r="B187" s="20" t="s">
        <v>762</v>
      </c>
      <c r="C187" s="20" t="s">
        <v>763</v>
      </c>
      <c r="D187" s="20" t="s">
        <v>764</v>
      </c>
      <c r="E187" s="20">
        <v>2781.0</v>
      </c>
      <c r="F187" s="20">
        <v>59117.4795058185</v>
      </c>
      <c r="G187" s="20">
        <v>59432.5919476527</v>
      </c>
      <c r="H187" s="20">
        <v>58768.7839637053</v>
      </c>
      <c r="I187" s="20">
        <v>58969.8983660431</v>
      </c>
      <c r="J187" s="20">
        <v>1.240347076022E10</v>
      </c>
      <c r="K187" s="20">
        <v>1.16452286213313E12</v>
      </c>
      <c r="L187" s="20" t="s">
        <v>762</v>
      </c>
    </row>
    <row r="188">
      <c r="A188" s="20" t="s">
        <v>765</v>
      </c>
      <c r="B188" s="20" t="s">
        <v>766</v>
      </c>
      <c r="C188" s="20" t="s">
        <v>767</v>
      </c>
      <c r="D188" s="20" t="s">
        <v>768</v>
      </c>
      <c r="E188" s="20">
        <v>2781.0</v>
      </c>
      <c r="F188" s="20">
        <v>59388.6018804972</v>
      </c>
      <c r="G188" s="20">
        <v>59896.8875637952</v>
      </c>
      <c r="H188" s="20">
        <v>57768.5300577066</v>
      </c>
      <c r="I188" s="20">
        <v>59119.4747770124</v>
      </c>
      <c r="J188" s="20">
        <v>3.229275640479E10</v>
      </c>
      <c r="K188" s="20">
        <v>1.16745089105622E12</v>
      </c>
      <c r="L188" s="20" t="s">
        <v>766</v>
      </c>
    </row>
    <row r="189">
      <c r="A189" s="20" t="s">
        <v>769</v>
      </c>
      <c r="B189" s="20" t="s">
        <v>770</v>
      </c>
      <c r="C189" s="20" t="s">
        <v>771</v>
      </c>
      <c r="D189" s="20" t="s">
        <v>772</v>
      </c>
      <c r="E189" s="20">
        <v>2781.0</v>
      </c>
      <c r="F189" s="20">
        <v>59027.4683440286</v>
      </c>
      <c r="G189" s="20">
        <v>61184.0806151523</v>
      </c>
      <c r="H189" s="20">
        <v>58786.2269878956</v>
      </c>
      <c r="I189" s="20">
        <v>59388.1808524122</v>
      </c>
      <c r="J189" s="20">
        <v>3.222499058203E10</v>
      </c>
      <c r="K189" s="20">
        <v>1.1727409606398E12</v>
      </c>
      <c r="L189" s="20" t="s">
        <v>770</v>
      </c>
    </row>
    <row r="190">
      <c r="A190" s="20" t="s">
        <v>773</v>
      </c>
      <c r="B190" s="20" t="s">
        <v>774</v>
      </c>
      <c r="C190" s="20" t="s">
        <v>775</v>
      </c>
      <c r="D190" s="20" t="s">
        <v>776</v>
      </c>
      <c r="E190" s="20">
        <v>2781.0</v>
      </c>
      <c r="F190" s="20">
        <v>59507.9246387341</v>
      </c>
      <c r="G190" s="20">
        <v>60236.4480067382</v>
      </c>
      <c r="H190" s="20">
        <v>57890.6769051017</v>
      </c>
      <c r="I190" s="20">
        <v>59027.6265870301</v>
      </c>
      <c r="J190" s="20">
        <v>4.028956469825E10</v>
      </c>
      <c r="K190" s="20">
        <v>1.16558460505106E12</v>
      </c>
      <c r="L190" s="20" t="s">
        <v>774</v>
      </c>
    </row>
    <row r="191">
      <c r="A191" s="20" t="s">
        <v>777</v>
      </c>
      <c r="B191" s="20" t="s">
        <v>778</v>
      </c>
      <c r="C191" s="20" t="s">
        <v>779</v>
      </c>
      <c r="D191" s="20" t="s">
        <v>780</v>
      </c>
      <c r="E191" s="20">
        <v>2781.0</v>
      </c>
      <c r="F191" s="20">
        <v>62879.7084021583</v>
      </c>
      <c r="G191" s="20">
        <v>63207.5975871296</v>
      </c>
      <c r="H191" s="20">
        <v>58116.751326202</v>
      </c>
      <c r="I191" s="20">
        <v>59504.1326827134</v>
      </c>
      <c r="J191" s="20">
        <v>3.910388219772E10</v>
      </c>
      <c r="K191" s="20">
        <v>1.17504086156776E12</v>
      </c>
      <c r="L191" s="20" t="s">
        <v>778</v>
      </c>
    </row>
    <row r="192">
      <c r="A192" s="20" t="s">
        <v>781</v>
      </c>
      <c r="B192" s="20" t="s">
        <v>782</v>
      </c>
      <c r="C192" s="20" t="s">
        <v>783</v>
      </c>
      <c r="D192" s="20" t="s">
        <v>784</v>
      </c>
      <c r="E192" s="20">
        <v>2781.0</v>
      </c>
      <c r="F192" s="20">
        <v>64342.2254421225</v>
      </c>
      <c r="G192" s="20">
        <v>64489.7063803201</v>
      </c>
      <c r="H192" s="20">
        <v>62849.5598236226</v>
      </c>
      <c r="I192" s="20">
        <v>62880.6586542698</v>
      </c>
      <c r="J192" s="20">
        <v>2.768204063148E10</v>
      </c>
      <c r="K192" s="20">
        <v>1.24159360880403E12</v>
      </c>
      <c r="L192" s="20" t="s">
        <v>782</v>
      </c>
    </row>
    <row r="193">
      <c r="A193" s="20" t="s">
        <v>785</v>
      </c>
      <c r="B193" s="20" t="s">
        <v>786</v>
      </c>
      <c r="C193" s="20" t="s">
        <v>787</v>
      </c>
      <c r="D193" s="20" t="s">
        <v>788</v>
      </c>
      <c r="E193" s="20">
        <v>2781.0</v>
      </c>
      <c r="F193" s="20">
        <v>64176.3670669592</v>
      </c>
      <c r="G193" s="20">
        <v>64996.4201037902</v>
      </c>
      <c r="H193" s="20">
        <v>63833.5188951835</v>
      </c>
      <c r="I193" s="20">
        <v>64333.5441834656</v>
      </c>
      <c r="J193" s="20">
        <v>1.882768355512E10</v>
      </c>
      <c r="K193" s="20">
        <v>1.27027303525948E12</v>
      </c>
      <c r="L193" s="20" t="s">
        <v>786</v>
      </c>
    </row>
    <row r="194">
      <c r="A194" s="20" t="s">
        <v>789</v>
      </c>
      <c r="B194" s="20" t="s">
        <v>790</v>
      </c>
      <c r="C194" s="20" t="s">
        <v>791</v>
      </c>
      <c r="D194" s="20" t="s">
        <v>792</v>
      </c>
      <c r="E194" s="20">
        <v>2781.0</v>
      </c>
      <c r="F194" s="20">
        <v>64103.8695897208</v>
      </c>
      <c r="G194" s="20">
        <v>64513.7904970015</v>
      </c>
      <c r="H194" s="20">
        <v>63619.9172143709</v>
      </c>
      <c r="I194" s="20">
        <v>64178.9906500623</v>
      </c>
      <c r="J194" s="20">
        <v>2.143058516321E10</v>
      </c>
      <c r="K194" s="20">
        <v>1.2671438849434E12</v>
      </c>
      <c r="L194" s="20" t="s">
        <v>790</v>
      </c>
    </row>
    <row r="195">
      <c r="A195" s="20" t="s">
        <v>793</v>
      </c>
      <c r="B195" s="20" t="s">
        <v>794</v>
      </c>
      <c r="C195" s="20" t="s">
        <v>795</v>
      </c>
      <c r="D195" s="20" t="s">
        <v>796</v>
      </c>
      <c r="E195" s="20">
        <v>2781.0</v>
      </c>
      <c r="F195" s="20">
        <v>60380.9528602663</v>
      </c>
      <c r="G195" s="20">
        <v>64947.0617611003</v>
      </c>
      <c r="H195" s="20">
        <v>60372.0499574361</v>
      </c>
      <c r="I195" s="20">
        <v>64094.3572066269</v>
      </c>
      <c r="J195" s="20">
        <v>4.253050923324E10</v>
      </c>
      <c r="K195" s="20">
        <v>1.26568160917333E12</v>
      </c>
      <c r="L195" s="20" t="s">
        <v>794</v>
      </c>
    </row>
    <row r="196">
      <c r="A196" s="20" t="s">
        <v>797</v>
      </c>
      <c r="B196" s="20" t="s">
        <v>798</v>
      </c>
      <c r="C196" s="20" t="s">
        <v>799</v>
      </c>
      <c r="D196" s="20" t="s">
        <v>800</v>
      </c>
      <c r="E196" s="20">
        <v>2781.0</v>
      </c>
      <c r="F196" s="20">
        <v>61168.315762736</v>
      </c>
      <c r="G196" s="20">
        <v>61408.1075728165</v>
      </c>
      <c r="H196" s="20">
        <v>59815.2549824794</v>
      </c>
      <c r="I196" s="20">
        <v>60381.9124606776</v>
      </c>
      <c r="J196" s="20">
        <v>2.762573437665E10</v>
      </c>
      <c r="K196" s="20">
        <v>1.19214209060628E12</v>
      </c>
      <c r="L196" s="20" t="s">
        <v>798</v>
      </c>
    </row>
    <row r="197">
      <c r="A197" s="20" t="s">
        <v>801</v>
      </c>
      <c r="B197" s="20" t="s">
        <v>802</v>
      </c>
      <c r="C197" s="20" t="s">
        <v>803</v>
      </c>
      <c r="D197" s="20" t="s">
        <v>804</v>
      </c>
      <c r="E197" s="20">
        <v>2781.0</v>
      </c>
      <c r="F197" s="20">
        <v>59014.9876262709</v>
      </c>
      <c r="G197" s="20">
        <v>61834.3507771778</v>
      </c>
      <c r="H197" s="20">
        <v>58823.4436141467</v>
      </c>
      <c r="I197" s="20">
        <v>61175.192009918</v>
      </c>
      <c r="J197" s="20">
        <v>3.273115407202E10</v>
      </c>
      <c r="K197" s="20">
        <v>1.20765252416056E12</v>
      </c>
      <c r="L197" s="20" t="s">
        <v>802</v>
      </c>
    </row>
    <row r="198">
      <c r="A198" s="20" t="s">
        <v>805</v>
      </c>
      <c r="B198" s="20" t="s">
        <v>806</v>
      </c>
      <c r="C198" s="20" t="s">
        <v>807</v>
      </c>
      <c r="D198" s="20" t="s">
        <v>808</v>
      </c>
      <c r="E198" s="20">
        <v>2781.0</v>
      </c>
      <c r="F198" s="20">
        <v>59493.4519675227</v>
      </c>
      <c r="G198" s="20">
        <v>61396.3281000012</v>
      </c>
      <c r="H198" s="20">
        <v>58610.8833682436</v>
      </c>
      <c r="I198" s="20">
        <v>59012.7911526577</v>
      </c>
      <c r="J198" s="20">
        <v>3.161340000792E10</v>
      </c>
      <c r="K198" s="20">
        <v>1.16511885513842E12</v>
      </c>
      <c r="L198" s="20" t="s">
        <v>806</v>
      </c>
    </row>
    <row r="199">
      <c r="A199" s="20" t="s">
        <v>809</v>
      </c>
      <c r="B199" s="20" t="s">
        <v>810</v>
      </c>
      <c r="C199" s="20" t="s">
        <v>811</v>
      </c>
      <c r="D199" s="20" t="s">
        <v>812</v>
      </c>
      <c r="E199" s="20">
        <v>2781.0</v>
      </c>
      <c r="F199" s="20">
        <v>58480.7127277463</v>
      </c>
      <c r="G199" s="20">
        <v>59612.6612546717</v>
      </c>
      <c r="H199" s="20">
        <v>57864.7095096926</v>
      </c>
      <c r="I199" s="20">
        <v>59493.4524821881</v>
      </c>
      <c r="J199" s="20">
        <v>2.59112077121E10</v>
      </c>
      <c r="K199" s="20">
        <v>1.17453699200458E12</v>
      </c>
      <c r="L199" s="20" t="s">
        <v>810</v>
      </c>
    </row>
    <row r="200">
      <c r="A200" s="20" t="s">
        <v>813</v>
      </c>
      <c r="B200" s="20" t="s">
        <v>814</v>
      </c>
      <c r="C200" s="20" t="s">
        <v>815</v>
      </c>
      <c r="D200" s="20" t="s">
        <v>816</v>
      </c>
      <c r="E200" s="20">
        <v>2781.0</v>
      </c>
      <c r="F200" s="20">
        <v>59468.1314945541</v>
      </c>
      <c r="G200" s="20">
        <v>60262.7170016644</v>
      </c>
      <c r="H200" s="20">
        <v>58445.4017198721</v>
      </c>
      <c r="I200" s="20">
        <v>58483.9649819015</v>
      </c>
      <c r="J200" s="20">
        <v>1.774062583721E10</v>
      </c>
      <c r="K200" s="20">
        <v>1.15451892058208E12</v>
      </c>
      <c r="L200" s="20" t="s">
        <v>814</v>
      </c>
    </row>
    <row r="201">
      <c r="A201" s="20" t="s">
        <v>817</v>
      </c>
      <c r="B201" s="20" t="s">
        <v>818</v>
      </c>
      <c r="C201" s="20" t="s">
        <v>819</v>
      </c>
      <c r="D201" s="20" t="s">
        <v>820</v>
      </c>
      <c r="E201" s="20">
        <v>2781.0</v>
      </c>
      <c r="F201" s="20">
        <v>58893.530843348</v>
      </c>
      <c r="G201" s="20">
        <v>59694.6689280267</v>
      </c>
      <c r="H201" s="20">
        <v>58814.8313263298</v>
      </c>
      <c r="I201" s="20">
        <v>59478.9710471953</v>
      </c>
      <c r="J201" s="20">
        <v>1.358968402138E10</v>
      </c>
      <c r="K201" s="20">
        <v>1.17398339800089E12</v>
      </c>
      <c r="L201" s="20" t="s">
        <v>818</v>
      </c>
    </row>
    <row r="202">
      <c r="A202" s="20" t="s">
        <v>821</v>
      </c>
      <c r="B202" s="20" t="s">
        <v>822</v>
      </c>
      <c r="C202" s="20" t="s">
        <v>823</v>
      </c>
      <c r="D202" s="20" t="s">
        <v>824</v>
      </c>
      <c r="E202" s="20">
        <v>2781.0</v>
      </c>
      <c r="F202" s="20">
        <v>57560.2733013763</v>
      </c>
      <c r="G202" s="20">
        <v>59847.3583466111</v>
      </c>
      <c r="H202" s="20">
        <v>57110.0193186318</v>
      </c>
      <c r="I202" s="20">
        <v>58894.1041602173</v>
      </c>
      <c r="J202" s="20">
        <v>2.935093867314E10</v>
      </c>
      <c r="K202" s="20">
        <v>1.16261218642842E12</v>
      </c>
      <c r="L202" s="20" t="s">
        <v>822</v>
      </c>
    </row>
    <row r="203">
      <c r="A203" s="20" t="s">
        <v>825</v>
      </c>
      <c r="B203" s="20" t="s">
        <v>826</v>
      </c>
      <c r="C203" s="20" t="s">
        <v>827</v>
      </c>
      <c r="D203" s="20" t="s">
        <v>828</v>
      </c>
      <c r="E203" s="20">
        <v>2781.0</v>
      </c>
      <c r="F203" s="20">
        <v>58733.2629876225</v>
      </c>
      <c r="G203" s="20">
        <v>59838.6486731405</v>
      </c>
      <c r="H203" s="20">
        <v>56161.5928697264</v>
      </c>
      <c r="I203" s="20">
        <v>57560.0976318307</v>
      </c>
      <c r="J203" s="20">
        <v>3.568211244015E10</v>
      </c>
      <c r="K203" s="20">
        <v>1.13626730877981E12</v>
      </c>
      <c r="L203" s="20" t="s">
        <v>826</v>
      </c>
    </row>
    <row r="204">
      <c r="A204" s="20" t="s">
        <v>829</v>
      </c>
      <c r="B204" s="20" t="s">
        <v>830</v>
      </c>
      <c r="C204" s="20" t="s">
        <v>831</v>
      </c>
      <c r="D204" s="20" t="s">
        <v>832</v>
      </c>
      <c r="E204" s="20">
        <v>2781.0</v>
      </c>
      <c r="F204" s="20">
        <v>60611.0500484466</v>
      </c>
      <c r="G204" s="20">
        <v>61687.756592205</v>
      </c>
      <c r="H204" s="20">
        <v>58472.8741300951</v>
      </c>
      <c r="I204" s="20">
        <v>58737.2706270019</v>
      </c>
      <c r="J204" s="20">
        <v>2.996169617978E10</v>
      </c>
      <c r="K204" s="20">
        <v>1.15939331924389E12</v>
      </c>
      <c r="L204" s="20" t="s">
        <v>830</v>
      </c>
    </row>
    <row r="205">
      <c r="A205" s="20" t="s">
        <v>833</v>
      </c>
      <c r="B205" s="20" t="s">
        <v>834</v>
      </c>
      <c r="C205" s="20" t="s">
        <v>835</v>
      </c>
      <c r="D205" s="20" t="s">
        <v>836</v>
      </c>
      <c r="E205" s="20">
        <v>2781.0</v>
      </c>
      <c r="F205" s="20">
        <v>59356.2077843983</v>
      </c>
      <c r="G205" s="20">
        <v>61572.3969722555</v>
      </c>
      <c r="H205" s="20">
        <v>58506.2533734494</v>
      </c>
      <c r="I205" s="20">
        <v>60609.5669845367</v>
      </c>
      <c r="J205" s="20">
        <v>3.032769816709E10</v>
      </c>
      <c r="K205" s="20">
        <v>1.19643594398272E12</v>
      </c>
      <c r="L205" s="20" t="s">
        <v>834</v>
      </c>
    </row>
    <row r="206">
      <c r="A206" s="20" t="s">
        <v>837</v>
      </c>
      <c r="B206" s="20" t="s">
        <v>838</v>
      </c>
      <c r="C206" s="20" t="s">
        <v>839</v>
      </c>
      <c r="D206" s="20" t="s">
        <v>840</v>
      </c>
      <c r="E206" s="20">
        <v>2781.0</v>
      </c>
      <c r="F206" s="20">
        <v>58719.3952192515</v>
      </c>
      <c r="G206" s="20">
        <v>60680.3308127436</v>
      </c>
      <c r="H206" s="20">
        <v>57688.8977269543</v>
      </c>
      <c r="I206" s="20">
        <v>59354.5137212797</v>
      </c>
      <c r="J206" s="20">
        <v>3.707863782019E10</v>
      </c>
      <c r="K206" s="20">
        <v>1.17163847721427E12</v>
      </c>
      <c r="L206" s="20" t="s">
        <v>838</v>
      </c>
    </row>
    <row r="207">
      <c r="A207" s="20" t="s">
        <v>841</v>
      </c>
      <c r="B207" s="20" t="s">
        <v>842</v>
      </c>
      <c r="C207" s="20" t="s">
        <v>843</v>
      </c>
      <c r="D207" s="20" t="s">
        <v>844</v>
      </c>
      <c r="E207" s="20">
        <v>2781.0</v>
      </c>
      <c r="F207" s="20">
        <v>60944.8925563279</v>
      </c>
      <c r="G207" s="20">
        <v>61778.6603733988</v>
      </c>
      <c r="H207" s="20">
        <v>58348.8233421261</v>
      </c>
      <c r="I207" s="20">
        <v>58719.483169327</v>
      </c>
      <c r="J207" s="20">
        <v>2.275975481206E10</v>
      </c>
      <c r="K207" s="20">
        <v>1.15904211891904E12</v>
      </c>
      <c r="L207" s="20" t="s">
        <v>842</v>
      </c>
    </row>
    <row r="208">
      <c r="A208" s="20" t="s">
        <v>845</v>
      </c>
      <c r="B208" s="20" t="s">
        <v>846</v>
      </c>
      <c r="C208" s="20" t="s">
        <v>847</v>
      </c>
      <c r="D208" s="20" t="s">
        <v>848</v>
      </c>
      <c r="E208" s="20">
        <v>2781.0</v>
      </c>
      <c r="F208" s="20">
        <v>60881.2294781478</v>
      </c>
      <c r="G208" s="20">
        <v>61464.5116528916</v>
      </c>
      <c r="H208" s="20">
        <v>60287.5665321098</v>
      </c>
      <c r="I208" s="20">
        <v>60945.8131361053</v>
      </c>
      <c r="J208" s="20">
        <v>1.574582227831E10</v>
      </c>
      <c r="K208" s="20">
        <v>1.20294034518408E12</v>
      </c>
      <c r="L208" s="20" t="s">
        <v>846</v>
      </c>
    </row>
    <row r="209">
      <c r="A209" s="20" t="s">
        <v>849</v>
      </c>
      <c r="B209" s="20" t="s">
        <v>850</v>
      </c>
      <c r="C209" s="20" t="s">
        <v>851</v>
      </c>
      <c r="D209" s="20" t="s">
        <v>852</v>
      </c>
      <c r="E209" s="20">
        <v>2781.0</v>
      </c>
      <c r="F209" s="20">
        <v>61728.2089798276</v>
      </c>
      <c r="G209" s="20">
        <v>61751.8644407637</v>
      </c>
      <c r="H209" s="20">
        <v>59587.8597904934</v>
      </c>
      <c r="I209" s="20">
        <v>60880.1122032153</v>
      </c>
      <c r="J209" s="20">
        <v>3.342555311527E10</v>
      </c>
      <c r="K209" s="20">
        <v>1.20166019180674E12</v>
      </c>
      <c r="L209" s="20" t="s">
        <v>850</v>
      </c>
    </row>
    <row r="210">
      <c r="A210" s="20" t="s">
        <v>853</v>
      </c>
      <c r="B210" s="20" t="s">
        <v>854</v>
      </c>
      <c r="C210" s="20" t="s">
        <v>855</v>
      </c>
      <c r="D210" s="20" t="s">
        <v>856</v>
      </c>
      <c r="E210" s="20">
        <v>2781.0</v>
      </c>
      <c r="F210" s="20">
        <v>55030.0290256907</v>
      </c>
      <c r="G210" s="20">
        <v>62673.7639765565</v>
      </c>
      <c r="H210" s="20">
        <v>54766.7284231449</v>
      </c>
      <c r="I210" s="20">
        <v>61710.1375644501</v>
      </c>
      <c r="J210" s="20">
        <v>4.529847256663E10</v>
      </c>
      <c r="K210" s="20">
        <v>1.21835219143114E12</v>
      </c>
      <c r="L210" s="20" t="s">
        <v>854</v>
      </c>
    </row>
    <row r="211">
      <c r="A211" s="20" t="s">
        <v>857</v>
      </c>
      <c r="B211" s="20" t="s">
        <v>858</v>
      </c>
      <c r="C211" s="20" t="s">
        <v>859</v>
      </c>
      <c r="D211" s="20" t="s">
        <v>860</v>
      </c>
      <c r="E211" s="20">
        <v>2781.0</v>
      </c>
      <c r="F211" s="20">
        <v>56040.6321232278</v>
      </c>
      <c r="G211" s="20">
        <v>57726.8810517744</v>
      </c>
      <c r="H211" s="20">
        <v>54620.5095211427</v>
      </c>
      <c r="I211" s="20">
        <v>55027.4606917867</v>
      </c>
      <c r="J211" s="20">
        <v>4.163756218467E10</v>
      </c>
      <c r="K211" s="20">
        <v>1.08612559173896E12</v>
      </c>
      <c r="L211" s="20" t="s">
        <v>858</v>
      </c>
    </row>
    <row r="212">
      <c r="A212" s="20" t="s">
        <v>861</v>
      </c>
      <c r="B212" s="20" t="s">
        <v>862</v>
      </c>
      <c r="C212" s="20" t="s">
        <v>863</v>
      </c>
      <c r="D212" s="20" t="s">
        <v>861</v>
      </c>
      <c r="E212" s="20">
        <v>2781.0</v>
      </c>
      <c r="F212" s="20">
        <v>53991.3475883934</v>
      </c>
      <c r="G212" s="20">
        <v>57059.9186167572</v>
      </c>
      <c r="H212" s="20">
        <v>53973.2722755542</v>
      </c>
      <c r="I212" s="20">
        <v>56034.3165914605</v>
      </c>
      <c r="J212" s="20">
        <v>4.930048410629E10</v>
      </c>
      <c r="K212" s="20">
        <v>1.1060503070694E12</v>
      </c>
      <c r="L212" s="20" t="s">
        <v>862</v>
      </c>
    </row>
    <row r="213">
      <c r="A213" s="20" t="s">
        <v>864</v>
      </c>
      <c r="B213" s="20" t="s">
        <v>865</v>
      </c>
      <c r="C213" s="20" t="s">
        <v>866</v>
      </c>
      <c r="D213" s="20" t="s">
        <v>867</v>
      </c>
      <c r="E213" s="20">
        <v>2781.0</v>
      </c>
      <c r="F213" s="20">
        <v>58110.2984557763</v>
      </c>
      <c r="G213" s="20">
        <v>58268.8274088694</v>
      </c>
      <c r="H213" s="20">
        <v>49121.2373775943</v>
      </c>
      <c r="I213" s="20">
        <v>53991.4577965042</v>
      </c>
      <c r="J213" s="20">
        <v>1.0899108558442E11</v>
      </c>
      <c r="K213" s="20">
        <v>1.0655807947932E12</v>
      </c>
      <c r="L213" s="20" t="s">
        <v>865</v>
      </c>
    </row>
    <row r="214">
      <c r="A214" s="20" t="s">
        <v>868</v>
      </c>
      <c r="B214" s="20" t="s">
        <v>869</v>
      </c>
      <c r="C214" s="20" t="s">
        <v>870</v>
      </c>
      <c r="D214" s="20" t="s">
        <v>871</v>
      </c>
      <c r="E214" s="20">
        <v>2781.0</v>
      </c>
      <c r="F214" s="20">
        <v>60676.0941770946</v>
      </c>
      <c r="G214" s="20">
        <v>61062.9895543501</v>
      </c>
      <c r="H214" s="20">
        <v>57210.8033286504</v>
      </c>
      <c r="I214" s="20">
        <v>58116.9769610403</v>
      </c>
      <c r="J214" s="20">
        <v>3.175891721916E10</v>
      </c>
      <c r="K214" s="20">
        <v>1.14684486038054E12</v>
      </c>
      <c r="L214" s="20" t="s">
        <v>869</v>
      </c>
    </row>
    <row r="215">
      <c r="A215" s="20" t="s">
        <v>872</v>
      </c>
      <c r="B215" s="20" t="s">
        <v>873</v>
      </c>
      <c r="C215" s="20" t="s">
        <v>874</v>
      </c>
      <c r="D215" s="20" t="s">
        <v>875</v>
      </c>
      <c r="E215" s="20">
        <v>2781.0</v>
      </c>
      <c r="F215" s="20">
        <v>61414.8084938627</v>
      </c>
      <c r="G215" s="20">
        <v>62148.3717618854</v>
      </c>
      <c r="H215" s="20">
        <v>59836.5273716364</v>
      </c>
      <c r="I215" s="20">
        <v>60680.0946987796</v>
      </c>
      <c r="J215" s="20">
        <v>3.175303058934E10</v>
      </c>
      <c r="K215" s="20">
        <v>1.19745637070616E12</v>
      </c>
      <c r="L215" s="20" t="s">
        <v>873</v>
      </c>
    </row>
    <row r="216">
      <c r="A216" s="20" t="s">
        <v>876</v>
      </c>
      <c r="B216" s="20" t="s">
        <v>877</v>
      </c>
      <c r="C216" s="20" t="s">
        <v>878</v>
      </c>
      <c r="D216" s="20" t="s">
        <v>879</v>
      </c>
      <c r="E216" s="20">
        <v>2781.0</v>
      </c>
      <c r="F216" s="20">
        <v>65353.4984738177</v>
      </c>
      <c r="G216" s="20">
        <v>65523.2235707569</v>
      </c>
      <c r="H216" s="20">
        <v>61184.8931977399</v>
      </c>
      <c r="I216" s="20">
        <v>61415.0645726852</v>
      </c>
      <c r="J216" s="20">
        <v>4.306087572745E10</v>
      </c>
      <c r="K216" s="20">
        <v>1.21200816427218E12</v>
      </c>
      <c r="L216" s="20" t="s">
        <v>877</v>
      </c>
    </row>
    <row r="217">
      <c r="A217" s="20" t="s">
        <v>880</v>
      </c>
      <c r="B217" s="20" t="s">
        <v>881</v>
      </c>
      <c r="C217" s="20" t="s">
        <v>882</v>
      </c>
      <c r="D217" s="20" t="s">
        <v>883</v>
      </c>
      <c r="E217" s="20">
        <v>2781.0</v>
      </c>
      <c r="F217" s="20">
        <v>64625.8404447144</v>
      </c>
      <c r="G217" s="20">
        <v>65593.244771184</v>
      </c>
      <c r="H217" s="20">
        <v>62248.9399911026</v>
      </c>
      <c r="I217" s="20">
        <v>65357.5015625505</v>
      </c>
      <c r="J217" s="20">
        <v>4.097555449351E10</v>
      </c>
      <c r="K217" s="20">
        <v>1.28971208028171E12</v>
      </c>
      <c r="L217" s="20" t="s">
        <v>881</v>
      </c>
    </row>
    <row r="218">
      <c r="A218" s="20" t="s">
        <v>884</v>
      </c>
      <c r="B218" s="20" t="s">
        <v>885</v>
      </c>
      <c r="C218" s="20" t="s">
        <v>886</v>
      </c>
      <c r="D218" s="20" t="s">
        <v>887</v>
      </c>
      <c r="E218" s="20">
        <v>2781.0</v>
      </c>
      <c r="F218" s="20">
        <v>66201.2710774696</v>
      </c>
      <c r="G218" s="20">
        <v>66810.2126924941</v>
      </c>
      <c r="H218" s="20">
        <v>64532.0462977066</v>
      </c>
      <c r="I218" s="20">
        <v>64619.2496492185</v>
      </c>
      <c r="J218" s="20">
        <v>3.129278599369E10</v>
      </c>
      <c r="K218" s="20">
        <v>1.27532310404398E12</v>
      </c>
      <c r="L218" s="20" t="s">
        <v>885</v>
      </c>
    </row>
    <row r="219">
      <c r="A219" s="20" t="s">
        <v>888</v>
      </c>
      <c r="B219" s="20" t="s">
        <v>889</v>
      </c>
      <c r="C219" s="20" t="s">
        <v>890</v>
      </c>
      <c r="D219" s="20" t="s">
        <v>891</v>
      </c>
      <c r="E219" s="20">
        <v>2781.0</v>
      </c>
      <c r="F219" s="20">
        <v>66819.0526575841</v>
      </c>
      <c r="G219" s="20">
        <v>66987.6723080417</v>
      </c>
      <c r="H219" s="20">
        <v>65323.1919785809</v>
      </c>
      <c r="I219" s="20">
        <v>66201.0162264011</v>
      </c>
      <c r="J219" s="20">
        <v>3.138049210935E10</v>
      </c>
      <c r="K219" s="20">
        <v>1.30638443783903E12</v>
      </c>
      <c r="L219" s="20" t="s">
        <v>889</v>
      </c>
    </row>
    <row r="220">
      <c r="A220" s="20" t="s">
        <v>892</v>
      </c>
      <c r="B220" s="20" t="s">
        <v>893</v>
      </c>
      <c r="C220" s="20" t="s">
        <v>894</v>
      </c>
      <c r="D220" s="20" t="s">
        <v>895</v>
      </c>
      <c r="E220" s="20">
        <v>2781.0</v>
      </c>
      <c r="F220" s="20">
        <v>68259.0549329203</v>
      </c>
      <c r="G220" s="20">
        <v>69987.5422080099</v>
      </c>
      <c r="H220" s="20">
        <v>66532.5931101119</v>
      </c>
      <c r="I220" s="20">
        <v>66819.9161863636</v>
      </c>
      <c r="J220" s="20">
        <v>4.078068262804E10</v>
      </c>
      <c r="K220" s="20">
        <v>1.31854056654927E12</v>
      </c>
      <c r="L220" s="20" t="s">
        <v>893</v>
      </c>
    </row>
    <row r="221">
      <c r="A221" s="20" t="s">
        <v>896</v>
      </c>
      <c r="B221" s="20" t="s">
        <v>897</v>
      </c>
      <c r="C221" s="20" t="s">
        <v>898</v>
      </c>
      <c r="D221" s="20" t="s">
        <v>899</v>
      </c>
      <c r="E221" s="20">
        <v>2781.0</v>
      </c>
      <c r="F221" s="20">
        <v>67808.655588481</v>
      </c>
      <c r="G221" s="20">
        <v>68301.8541099212</v>
      </c>
      <c r="H221" s="20">
        <v>67085.8281866684</v>
      </c>
      <c r="I221" s="20">
        <v>68255.8657690205</v>
      </c>
      <c r="J221" s="20">
        <v>1.804316694455E10</v>
      </c>
      <c r="K221" s="20">
        <v>1.34685859826374E12</v>
      </c>
      <c r="L221" s="20" t="s">
        <v>897</v>
      </c>
    </row>
    <row r="222">
      <c r="A222" s="20" t="s">
        <v>900</v>
      </c>
      <c r="B222" s="20" t="s">
        <v>901</v>
      </c>
      <c r="C222" s="20" t="s">
        <v>902</v>
      </c>
      <c r="D222" s="20" t="s">
        <v>903</v>
      </c>
      <c r="E222" s="20">
        <v>2781.0</v>
      </c>
      <c r="F222" s="20">
        <v>67911.8142625278</v>
      </c>
      <c r="G222" s="20">
        <v>69398.5113084796</v>
      </c>
      <c r="H222" s="20">
        <v>66705.2195764852</v>
      </c>
      <c r="I222" s="20">
        <v>67813.3394163313</v>
      </c>
      <c r="J222" s="20">
        <v>3.469190549217E10</v>
      </c>
      <c r="K222" s="20">
        <v>1.33800310441814E12</v>
      </c>
      <c r="L222" s="20" t="s">
        <v>901</v>
      </c>
    </row>
    <row r="223">
      <c r="A223" s="20" t="s">
        <v>904</v>
      </c>
      <c r="B223" s="20" t="s">
        <v>905</v>
      </c>
      <c r="C223" s="20" t="s">
        <v>906</v>
      </c>
      <c r="D223" s="20" t="s">
        <v>907</v>
      </c>
      <c r="E223" s="20">
        <v>2781.0</v>
      </c>
      <c r="F223" s="20">
        <v>65771.8104166052</v>
      </c>
      <c r="G223" s="20">
        <v>68207.6000267291</v>
      </c>
      <c r="H223" s="20">
        <v>65743.7694349242</v>
      </c>
      <c r="I223" s="20">
        <v>67912.06309622</v>
      </c>
      <c r="J223" s="20">
        <v>3.048863045722E10</v>
      </c>
      <c r="K223" s="20">
        <v>1.340006377389E12</v>
      </c>
      <c r="L223" s="20" t="s">
        <v>905</v>
      </c>
    </row>
    <row r="224">
      <c r="A224" s="20" t="s">
        <v>908</v>
      </c>
      <c r="B224" s="20" t="s">
        <v>909</v>
      </c>
      <c r="C224" s="20" t="s">
        <v>910</v>
      </c>
      <c r="D224" s="20" t="s">
        <v>911</v>
      </c>
      <c r="E224" s="20">
        <v>2781.0</v>
      </c>
      <c r="F224" s="20">
        <v>65375.8734846053</v>
      </c>
      <c r="G224" s="20">
        <v>66112.4200353199</v>
      </c>
      <c r="H224" s="20">
        <v>63473.4732846473</v>
      </c>
      <c r="I224" s="20">
        <v>65777.2239400202</v>
      </c>
      <c r="J224" s="20">
        <v>3.83157616696E10</v>
      </c>
      <c r="K224" s="20">
        <v>1.29774622220246E12</v>
      </c>
      <c r="L224" s="20" t="s">
        <v>909</v>
      </c>
    </row>
    <row r="225">
      <c r="A225" s="20" t="s">
        <v>912</v>
      </c>
      <c r="B225" s="20" t="s">
        <v>913</v>
      </c>
      <c r="C225" s="20" t="s">
        <v>914</v>
      </c>
      <c r="D225" s="20" t="s">
        <v>915</v>
      </c>
      <c r="E225" s="20">
        <v>2781.0</v>
      </c>
      <c r="F225" s="20">
        <v>65927.8580751662</v>
      </c>
      <c r="G225" s="20">
        <v>67113.9843132699</v>
      </c>
      <c r="H225" s="20">
        <v>65146.9949755547</v>
      </c>
      <c r="I225" s="20">
        <v>65372.1332336736</v>
      </c>
      <c r="J225" s="20">
        <v>2.747094230881E10</v>
      </c>
      <c r="K225" s="20">
        <v>1.28990128682295E12</v>
      </c>
      <c r="L225" s="20" t="s">
        <v>913</v>
      </c>
    </row>
    <row r="226">
      <c r="A226" s="20" t="s">
        <v>916</v>
      </c>
      <c r="B226" s="20" t="s">
        <v>917</v>
      </c>
      <c r="C226" s="20" t="s">
        <v>918</v>
      </c>
      <c r="D226" s="20" t="s">
        <v>919</v>
      </c>
      <c r="E226" s="20">
        <v>2781.0</v>
      </c>
      <c r="F226" s="20">
        <v>67584.8043545273</v>
      </c>
      <c r="G226" s="20">
        <v>67779.0175541407</v>
      </c>
      <c r="H226" s="20">
        <v>65484.4620810299</v>
      </c>
      <c r="I226" s="20">
        <v>65927.6723614031</v>
      </c>
      <c r="J226" s="20">
        <v>3.560566866585E10</v>
      </c>
      <c r="K226" s="20">
        <v>1.30076257333026E12</v>
      </c>
      <c r="L226" s="20" t="s">
        <v>917</v>
      </c>
    </row>
    <row r="227">
      <c r="A227" s="20" t="s">
        <v>920</v>
      </c>
      <c r="B227" s="20" t="s">
        <v>921</v>
      </c>
      <c r="C227" s="20" t="s">
        <v>922</v>
      </c>
      <c r="D227" s="20" t="s">
        <v>923</v>
      </c>
      <c r="E227" s="20">
        <v>2781.0</v>
      </c>
      <c r="F227" s="20">
        <v>68152.9761329417</v>
      </c>
      <c r="G227" s="20">
        <v>68480.0627910864</v>
      </c>
      <c r="H227" s="20">
        <v>66611.2998683859</v>
      </c>
      <c r="I227" s="20">
        <v>67585.2499720905</v>
      </c>
      <c r="J227" s="20">
        <v>4.264910945315E10</v>
      </c>
      <c r="K227" s="20">
        <v>1.33341649264159E12</v>
      </c>
      <c r="L227" s="20" t="s">
        <v>921</v>
      </c>
    </row>
    <row r="228">
      <c r="A228" s="20" t="s">
        <v>924</v>
      </c>
      <c r="B228" s="20" t="s">
        <v>925</v>
      </c>
      <c r="C228" s="20" t="s">
        <v>926</v>
      </c>
      <c r="D228" s="20" t="s">
        <v>927</v>
      </c>
      <c r="E228" s="20">
        <v>2781.0</v>
      </c>
      <c r="F228" s="20">
        <v>67164.9119218204</v>
      </c>
      <c r="G228" s="20">
        <v>68372.9051655897</v>
      </c>
      <c r="H228" s="20">
        <v>65842.298799547</v>
      </c>
      <c r="I228" s="20">
        <v>68154.522905866</v>
      </c>
      <c r="J228" s="20">
        <v>2.665219000357E10</v>
      </c>
      <c r="K228" s="20">
        <v>1.34459129288038E12</v>
      </c>
      <c r="L228" s="20" t="s">
        <v>925</v>
      </c>
    </row>
    <row r="229">
      <c r="A229" s="20" t="s">
        <v>928</v>
      </c>
      <c r="B229" s="20" t="s">
        <v>929</v>
      </c>
      <c r="C229" s="20" t="s">
        <v>930</v>
      </c>
      <c r="D229" s="20" t="s">
        <v>931</v>
      </c>
      <c r="E229" s="20">
        <v>2781.0</v>
      </c>
      <c r="F229" s="20">
        <v>66709.9256150293</v>
      </c>
      <c r="G229" s="20">
        <v>67610.7343734082</v>
      </c>
      <c r="H229" s="20">
        <v>66299.6183732209</v>
      </c>
      <c r="I229" s="20">
        <v>67163.6449237129</v>
      </c>
      <c r="J229" s="20">
        <v>1.902958124982E10</v>
      </c>
      <c r="K229" s="20">
        <v>1.32506148722158E12</v>
      </c>
      <c r="L229" s="20" t="s">
        <v>929</v>
      </c>
    </row>
    <row r="230">
      <c r="A230" s="20" t="s">
        <v>932</v>
      </c>
      <c r="B230" s="20" t="s">
        <v>933</v>
      </c>
      <c r="C230" s="20" t="s">
        <v>934</v>
      </c>
      <c r="D230" s="20" t="s">
        <v>935</v>
      </c>
      <c r="E230" s="20">
        <v>2781.0</v>
      </c>
      <c r="F230" s="20">
        <v>63972.3254992254</v>
      </c>
      <c r="G230" s="20">
        <v>67442.6381157797</v>
      </c>
      <c r="H230" s="20">
        <v>63329.3420254858</v>
      </c>
      <c r="I230" s="20">
        <v>66710.1543130458</v>
      </c>
      <c r="J230" s="20">
        <v>3.700385540978E10</v>
      </c>
      <c r="K230" s="20">
        <v>1.31605087755613E12</v>
      </c>
      <c r="L230" s="20" t="s">
        <v>933</v>
      </c>
    </row>
    <row r="231">
      <c r="A231" s="20" t="s">
        <v>936</v>
      </c>
      <c r="B231" s="20" t="s">
        <v>937</v>
      </c>
      <c r="C231" s="20" t="s">
        <v>938</v>
      </c>
      <c r="D231" s="20" t="s">
        <v>939</v>
      </c>
      <c r="E231" s="20">
        <v>2781.0</v>
      </c>
      <c r="F231" s="20">
        <v>64104.7376791449</v>
      </c>
      <c r="G231" s="20">
        <v>65104.6614189984</v>
      </c>
      <c r="H231" s="20">
        <v>63246.1644386903</v>
      </c>
      <c r="I231" s="20">
        <v>63974.0666841082</v>
      </c>
      <c r="J231" s="20">
        <v>2.723930533694E10</v>
      </c>
      <c r="K231" s="20">
        <v>1.26204718500348E12</v>
      </c>
      <c r="L231" s="20" t="s">
        <v>937</v>
      </c>
    </row>
    <row r="232">
      <c r="A232" s="20" t="s">
        <v>940</v>
      </c>
      <c r="B232" s="20" t="s">
        <v>941</v>
      </c>
      <c r="C232" s="20" t="s">
        <v>942</v>
      </c>
      <c r="D232" s="20" t="s">
        <v>943</v>
      </c>
      <c r="E232" s="20">
        <v>2781.0</v>
      </c>
      <c r="F232" s="20">
        <v>65091.8307087293</v>
      </c>
      <c r="G232" s="20">
        <v>66066.7330274247</v>
      </c>
      <c r="H232" s="20">
        <v>63896.0871928785</v>
      </c>
      <c r="I232" s="20">
        <v>64118.7926694255</v>
      </c>
      <c r="J232" s="20">
        <v>3.252507131074E10</v>
      </c>
      <c r="K232" s="20">
        <v>1.26487680896835E12</v>
      </c>
      <c r="L232" s="20" t="s">
        <v>941</v>
      </c>
    </row>
    <row r="233">
      <c r="A233" s="20" t="s">
        <v>944</v>
      </c>
      <c r="B233" s="20" t="s">
        <v>945</v>
      </c>
      <c r="C233" s="20" t="s">
        <v>946</v>
      </c>
      <c r="D233" s="20" t="s">
        <v>947</v>
      </c>
      <c r="E233" s="20">
        <v>2781.0</v>
      </c>
      <c r="F233" s="20">
        <v>64784.4188428292</v>
      </c>
      <c r="G233" s="20">
        <v>65354.3382001038</v>
      </c>
      <c r="H233" s="20">
        <v>62487.9671099288</v>
      </c>
      <c r="I233" s="20">
        <v>65097.1468308443</v>
      </c>
      <c r="J233" s="20">
        <v>4.161734676784E10</v>
      </c>
      <c r="K233" s="20">
        <v>1.28414453041043E12</v>
      </c>
      <c r="L233" s="20" t="s">
        <v>945</v>
      </c>
    </row>
    <row r="234">
      <c r="A234" s="20" t="s">
        <v>948</v>
      </c>
      <c r="B234" s="20" t="s">
        <v>949</v>
      </c>
      <c r="C234" s="20" t="s">
        <v>950</v>
      </c>
      <c r="D234" s="20" t="s">
        <v>951</v>
      </c>
      <c r="E234" s="20">
        <v>2781.0</v>
      </c>
      <c r="F234" s="20">
        <v>60815.4578978154</v>
      </c>
      <c r="G234" s="20">
        <v>64870.1528151311</v>
      </c>
      <c r="H234" s="20">
        <v>60704.9291986666</v>
      </c>
      <c r="I234" s="20">
        <v>64870.1528151311</v>
      </c>
      <c r="J234" s="20">
        <v>3.809452609938E10</v>
      </c>
      <c r="K234" s="20">
        <v>1.2796383649542E12</v>
      </c>
      <c r="L234" s="20" t="s">
        <v>949</v>
      </c>
    </row>
    <row r="235">
      <c r="A235" s="20" t="s">
        <v>952</v>
      </c>
      <c r="B235" s="20" t="s">
        <v>953</v>
      </c>
      <c r="C235" s="20" t="s">
        <v>954</v>
      </c>
      <c r="D235" s="20" t="s">
        <v>952</v>
      </c>
      <c r="E235" s="20">
        <v>2781.0</v>
      </c>
      <c r="F235" s="20">
        <v>59225.2503987175</v>
      </c>
      <c r="G235" s="20">
        <v>61329.5291439691</v>
      </c>
      <c r="H235" s="20">
        <v>59225.2503987175</v>
      </c>
      <c r="I235" s="20">
        <v>60787.7923701369</v>
      </c>
      <c r="J235" s="20">
        <v>2.222341606082E10</v>
      </c>
      <c r="K235" s="20">
        <v>1.19875502157163E12</v>
      </c>
      <c r="L235" s="20" t="s">
        <v>953</v>
      </c>
    </row>
    <row r="236">
      <c r="A236" s="20" t="s">
        <v>955</v>
      </c>
      <c r="B236" s="20" t="s">
        <v>956</v>
      </c>
      <c r="C236" s="20" t="s">
        <v>957</v>
      </c>
      <c r="D236" s="20" t="s">
        <v>958</v>
      </c>
      <c r="E236" s="20">
        <v>2781.0</v>
      </c>
      <c r="F236" s="20">
        <v>57908.7385440759</v>
      </c>
      <c r="G236" s="20">
        <v>59787.078219519</v>
      </c>
      <c r="H236" s="20">
        <v>57796.4424544948</v>
      </c>
      <c r="I236" s="20">
        <v>59231.9532405648</v>
      </c>
      <c r="J236" s="20">
        <v>1.708006180626E10</v>
      </c>
      <c r="K236" s="20">
        <v>1.168067978181E12</v>
      </c>
      <c r="L236" s="20" t="s">
        <v>956</v>
      </c>
    </row>
    <row r="237">
      <c r="A237" s="20" t="s">
        <v>959</v>
      </c>
      <c r="B237" s="20" t="s">
        <v>960</v>
      </c>
      <c r="C237" s="20" t="s">
        <v>961</v>
      </c>
      <c r="D237" s="20" t="s">
        <v>962</v>
      </c>
      <c r="E237" s="20">
        <v>2781.0</v>
      </c>
      <c r="F237" s="20">
        <v>57341.1949342451</v>
      </c>
      <c r="G237" s="20">
        <v>58532.5530575507</v>
      </c>
      <c r="H237" s="20">
        <v>56590.1744886772</v>
      </c>
      <c r="I237" s="20">
        <v>57899.4655171113</v>
      </c>
      <c r="J237" s="20">
        <v>2.560480522057E10</v>
      </c>
      <c r="K237" s="20">
        <v>1.14178614491727E12</v>
      </c>
      <c r="L237" s="20" t="s">
        <v>960</v>
      </c>
    </row>
    <row r="238">
      <c r="A238" s="20" t="s">
        <v>963</v>
      </c>
      <c r="B238" s="20" t="s">
        <v>964</v>
      </c>
      <c r="C238" s="20" t="s">
        <v>965</v>
      </c>
      <c r="D238" s="20" t="s">
        <v>966</v>
      </c>
      <c r="E238" s="20">
        <v>2781.0</v>
      </c>
      <c r="F238" s="20">
        <v>57729.8908040311</v>
      </c>
      <c r="G238" s="20">
        <v>59299.4342862437</v>
      </c>
      <c r="H238" s="20">
        <v>57120.3775087818</v>
      </c>
      <c r="I238" s="20">
        <v>57344.914785087</v>
      </c>
      <c r="J238" s="20">
        <v>2.870780384225E10</v>
      </c>
      <c r="K238" s="20">
        <v>1.13084080204328E12</v>
      </c>
      <c r="L238" s="20" t="s">
        <v>964</v>
      </c>
    </row>
    <row r="239">
      <c r="A239" s="20" t="s">
        <v>967</v>
      </c>
      <c r="B239" s="20" t="s">
        <v>968</v>
      </c>
      <c r="C239" s="20" t="s">
        <v>969</v>
      </c>
      <c r="D239" s="20" t="s">
        <v>970</v>
      </c>
      <c r="E239" s="20">
        <v>2781.0</v>
      </c>
      <c r="F239" s="20">
        <v>58033.8844856386</v>
      </c>
      <c r="G239" s="20">
        <v>59359.4323917866</v>
      </c>
      <c r="H239" s="20">
        <v>57178.4125249149</v>
      </c>
      <c r="I239" s="20">
        <v>57742.4946206796</v>
      </c>
      <c r="J239" s="20">
        <v>2.617526052573E10</v>
      </c>
      <c r="K239" s="20">
        <v>1.13867310157564E12</v>
      </c>
      <c r="L239" s="20" t="s">
        <v>968</v>
      </c>
    </row>
    <row r="240">
      <c r="A240" s="20" t="s">
        <v>971</v>
      </c>
      <c r="B240" s="20" t="s">
        <v>972</v>
      </c>
      <c r="C240" s="20" t="s">
        <v>973</v>
      </c>
      <c r="D240" s="20" t="s">
        <v>974</v>
      </c>
      <c r="E240" s="20">
        <v>2781.0</v>
      </c>
      <c r="F240" s="20">
        <v>56704.5969356415</v>
      </c>
      <c r="G240" s="20">
        <v>58239.1969981092</v>
      </c>
      <c r="H240" s="20">
        <v>56316.8751540777</v>
      </c>
      <c r="I240" s="20">
        <v>58009.2263162293</v>
      </c>
      <c r="J240" s="20">
        <v>2.784951260728E10</v>
      </c>
      <c r="K240" s="20">
        <v>1.14392744064947E12</v>
      </c>
      <c r="L240" s="20" t="s">
        <v>972</v>
      </c>
    </row>
    <row r="241">
      <c r="A241" s="20" t="s">
        <v>975</v>
      </c>
      <c r="B241" s="20" t="s">
        <v>976</v>
      </c>
      <c r="C241" s="20" t="s">
        <v>977</v>
      </c>
      <c r="D241" s="20" t="s">
        <v>978</v>
      </c>
      <c r="E241" s="20">
        <v>2781.0</v>
      </c>
      <c r="F241" s="20">
        <v>55849.5737694153</v>
      </c>
      <c r="G241" s="20">
        <v>58131.3373014961</v>
      </c>
      <c r="H241" s="20">
        <v>54321.0190639668</v>
      </c>
      <c r="I241" s="20">
        <v>56705.0984270702</v>
      </c>
      <c r="J241" s="20">
        <v>3.976615989866E10</v>
      </c>
      <c r="K241" s="20">
        <v>1.11820696240132E12</v>
      </c>
      <c r="L241" s="20" t="s">
        <v>976</v>
      </c>
    </row>
    <row r="242">
      <c r="A242" s="20" t="s">
        <v>979</v>
      </c>
      <c r="B242" s="20" t="s">
        <v>980</v>
      </c>
      <c r="C242" s="20" t="s">
        <v>981</v>
      </c>
      <c r="D242" s="20" t="s">
        <v>982</v>
      </c>
      <c r="E242" s="20">
        <v>2781.0</v>
      </c>
      <c r="F242" s="20">
        <v>58239.4304736734</v>
      </c>
      <c r="G242" s="20">
        <v>58371.1203868862</v>
      </c>
      <c r="H242" s="20">
        <v>55793.3259432251</v>
      </c>
      <c r="I242" s="20">
        <v>55849.1106386094</v>
      </c>
      <c r="J242" s="20">
        <v>2.055335950521E10</v>
      </c>
      <c r="K242" s="20">
        <v>1.10132402101889E12</v>
      </c>
      <c r="L242" s="20" t="s">
        <v>980</v>
      </c>
    </row>
    <row r="243">
      <c r="A243" s="20" t="s">
        <v>983</v>
      </c>
      <c r="B243" s="20" t="s">
        <v>984</v>
      </c>
      <c r="C243" s="20" t="s">
        <v>985</v>
      </c>
      <c r="D243" s="20" t="s">
        <v>986</v>
      </c>
      <c r="E243" s="20">
        <v>2781.0</v>
      </c>
      <c r="F243" s="20">
        <v>56659.075234024</v>
      </c>
      <c r="G243" s="20">
        <v>58472.5487392065</v>
      </c>
      <c r="H243" s="20">
        <v>56038.9616404155</v>
      </c>
      <c r="I243" s="20">
        <v>58303.5385809166</v>
      </c>
      <c r="J243" s="20">
        <v>2.061032057689E10</v>
      </c>
      <c r="K243" s="20">
        <v>1.14972170145425E12</v>
      </c>
      <c r="L243" s="20" t="s">
        <v>984</v>
      </c>
    </row>
    <row r="244">
      <c r="A244" s="20" t="s">
        <v>987</v>
      </c>
      <c r="B244" s="20" t="s">
        <v>988</v>
      </c>
      <c r="C244" s="20" t="s">
        <v>989</v>
      </c>
      <c r="D244" s="20" t="s">
        <v>990</v>
      </c>
      <c r="E244" s="20">
        <v>2781.0</v>
      </c>
      <c r="F244" s="20">
        <v>57022.8092189746</v>
      </c>
      <c r="G244" s="20">
        <v>57497.1514256945</v>
      </c>
      <c r="H244" s="20">
        <v>53717.3754334207</v>
      </c>
      <c r="I244" s="20">
        <v>56662.3732744795</v>
      </c>
      <c r="J244" s="20">
        <v>5.541754403335E10</v>
      </c>
      <c r="K244" s="20">
        <v>1.11735559630679E12</v>
      </c>
      <c r="L244" s="20" t="s">
        <v>988</v>
      </c>
    </row>
    <row r="245">
      <c r="A245" s="20" t="s">
        <v>991</v>
      </c>
      <c r="B245" s="20" t="s">
        <v>992</v>
      </c>
      <c r="C245" s="20" t="s">
        <v>993</v>
      </c>
      <c r="D245" s="20" t="s">
        <v>994</v>
      </c>
      <c r="E245" s="20">
        <v>2781.0</v>
      </c>
      <c r="F245" s="20">
        <v>60147.137642006</v>
      </c>
      <c r="G245" s="20">
        <v>60399.6747732512</v>
      </c>
      <c r="H245" s="20">
        <v>56777.8049467793</v>
      </c>
      <c r="I245" s="20">
        <v>56977.7014590912</v>
      </c>
      <c r="J245" s="20">
        <v>4.114960922976E10</v>
      </c>
      <c r="K245" s="20">
        <v>1.12356893503748E12</v>
      </c>
      <c r="L245" s="20" t="s">
        <v>992</v>
      </c>
    </row>
    <row r="246">
      <c r="A246" s="20" t="s">
        <v>995</v>
      </c>
      <c r="B246" s="20" t="s">
        <v>996</v>
      </c>
      <c r="C246" s="20" t="s">
        <v>997</v>
      </c>
      <c r="D246" s="20" t="s">
        <v>998</v>
      </c>
      <c r="E246" s="20">
        <v>2781.0</v>
      </c>
      <c r="F246" s="20">
        <v>62034.3301365905</v>
      </c>
      <c r="G246" s="20">
        <v>62187.7048428681</v>
      </c>
      <c r="H246" s="20">
        <v>59419.3883912521</v>
      </c>
      <c r="I246" s="20">
        <v>60173.9235814982</v>
      </c>
      <c r="J246" s="20">
        <v>2.975670168452E10</v>
      </c>
      <c r="K246" s="20">
        <v>1.18659234484668E12</v>
      </c>
      <c r="L246" s="20" t="s">
        <v>996</v>
      </c>
    </row>
    <row r="247">
      <c r="A247" s="20" t="s">
        <v>999</v>
      </c>
      <c r="B247" s="20" t="s">
        <v>1000</v>
      </c>
      <c r="C247" s="20" t="s">
        <v>1001</v>
      </c>
      <c r="D247" s="20" t="s">
        <v>1002</v>
      </c>
      <c r="E247" s="20">
        <v>2781.0</v>
      </c>
      <c r="F247" s="20">
        <v>62844.4115540899</v>
      </c>
      <c r="G247" s="20">
        <v>63203.3594480376</v>
      </c>
      <c r="H247" s="20">
        <v>61752.7466366257</v>
      </c>
      <c r="I247" s="20">
        <v>62029.0168101831</v>
      </c>
      <c r="J247" s="20">
        <v>2.015161699174E10</v>
      </c>
      <c r="K247" s="20">
        <v>1.22317189263589E12</v>
      </c>
      <c r="L247" s="20" t="s">
        <v>1000</v>
      </c>
    </row>
    <row r="248">
      <c r="A248" s="20" t="s">
        <v>1003</v>
      </c>
      <c r="B248" s="20" t="s">
        <v>1004</v>
      </c>
      <c r="C248" s="20" t="s">
        <v>1005</v>
      </c>
      <c r="D248" s="20" t="s">
        <v>1006</v>
      </c>
      <c r="E248" s="20">
        <v>2781.0</v>
      </c>
      <c r="F248" s="20">
        <v>62673.6063386528</v>
      </c>
      <c r="G248" s="20">
        <v>63777.227541783</v>
      </c>
      <c r="H248" s="20">
        <v>62495.5101039097</v>
      </c>
      <c r="I248" s="20">
        <v>62851.9800679276</v>
      </c>
      <c r="J248" s="20">
        <v>2.546837942126E10</v>
      </c>
      <c r="K248" s="20">
        <v>1.23938642856886E12</v>
      </c>
      <c r="L248" s="20" t="s">
        <v>1004</v>
      </c>
    </row>
    <row r="249">
      <c r="A249" s="20" t="s">
        <v>1007</v>
      </c>
      <c r="B249" s="20" t="s">
        <v>1008</v>
      </c>
      <c r="C249" s="20" t="s">
        <v>1009</v>
      </c>
      <c r="D249" s="20" t="s">
        <v>1010</v>
      </c>
      <c r="E249" s="20">
        <v>2781.0</v>
      </c>
      <c r="F249" s="20">
        <v>60888.4455615606</v>
      </c>
      <c r="G249" s="20">
        <v>62892.8271989797</v>
      </c>
      <c r="H249" s="20">
        <v>60632.9504386712</v>
      </c>
      <c r="I249" s="20">
        <v>62678.292079457</v>
      </c>
      <c r="J249" s="20">
        <v>1.733322640892E10</v>
      </c>
      <c r="K249" s="20">
        <v>1.23594477994539E12</v>
      </c>
      <c r="L249" s="20" t="s">
        <v>1008</v>
      </c>
    </row>
    <row r="250">
      <c r="A250" s="20" t="s">
        <v>1011</v>
      </c>
      <c r="B250" s="20" t="s">
        <v>1012</v>
      </c>
      <c r="C250" s="20" t="s">
        <v>1013</v>
      </c>
      <c r="D250" s="20" t="s">
        <v>1014</v>
      </c>
      <c r="E250" s="20">
        <v>2781.0</v>
      </c>
      <c r="F250" s="20">
        <v>60319.8732021512</v>
      </c>
      <c r="G250" s="20">
        <v>61097.621824376</v>
      </c>
      <c r="H250" s="20">
        <v>60300.9651019716</v>
      </c>
      <c r="I250" s="20">
        <v>60887.3808347422</v>
      </c>
      <c r="J250" s="20">
        <v>1.265290339587E10</v>
      </c>
      <c r="K250" s="20">
        <v>1.20061007182296E12</v>
      </c>
      <c r="L250" s="20" t="s">
        <v>1012</v>
      </c>
    </row>
    <row r="251">
      <c r="A251" s="20" t="s">
        <v>1015</v>
      </c>
      <c r="B251" s="20" t="s">
        <v>1016</v>
      </c>
      <c r="C251" s="20" t="s">
        <v>1017</v>
      </c>
      <c r="D251" s="20" t="s">
        <v>1018</v>
      </c>
      <c r="E251" s="20">
        <v>2781.0</v>
      </c>
      <c r="F251" s="20">
        <v>61612.8057853413</v>
      </c>
      <c r="G251" s="20">
        <v>62126.0965678871</v>
      </c>
      <c r="H251" s="20">
        <v>59985.4042602081</v>
      </c>
      <c r="I251" s="20">
        <v>60320.1355264783</v>
      </c>
      <c r="J251" s="20">
        <v>2.495286687723E10</v>
      </c>
      <c r="K251" s="20">
        <v>1.18940636626241E12</v>
      </c>
      <c r="L251" s="20" t="s">
        <v>1016</v>
      </c>
    </row>
    <row r="252">
      <c r="A252" s="20" t="s">
        <v>1019</v>
      </c>
      <c r="B252" s="20" t="s">
        <v>1020</v>
      </c>
      <c r="C252" s="20" t="s">
        <v>1021</v>
      </c>
      <c r="D252" s="20" t="s">
        <v>1022</v>
      </c>
      <c r="E252" s="20">
        <v>2781.0</v>
      </c>
      <c r="F252" s="20">
        <v>60811.2270218847</v>
      </c>
      <c r="G252" s="20">
        <v>62293.862003011</v>
      </c>
      <c r="H252" s="20">
        <v>60585.3308067077</v>
      </c>
      <c r="I252" s="20">
        <v>61604.801764073</v>
      </c>
      <c r="J252" s="20">
        <v>2.123174504469E10</v>
      </c>
      <c r="K252" s="20">
        <v>1.21471787514704E12</v>
      </c>
      <c r="L252" s="20" t="s">
        <v>1020</v>
      </c>
    </row>
    <row r="253">
      <c r="A253" s="20" t="s">
        <v>1023</v>
      </c>
      <c r="B253" s="20" t="s">
        <v>1024</v>
      </c>
      <c r="C253" s="20" t="s">
        <v>1025</v>
      </c>
      <c r="D253" s="20" t="s">
        <v>1026</v>
      </c>
      <c r="E253" s="20">
        <v>2781.0</v>
      </c>
      <c r="F253" s="20">
        <v>61789.6754472311</v>
      </c>
      <c r="G253" s="20">
        <v>62434.1365104004</v>
      </c>
      <c r="H253" s="20">
        <v>60695.1868303097</v>
      </c>
      <c r="I253" s="20">
        <v>60811.2784501874</v>
      </c>
      <c r="J253" s="20">
        <v>2.250600306437E10</v>
      </c>
      <c r="K253" s="20">
        <v>1.19903878143177E12</v>
      </c>
      <c r="L253" s="20" t="s">
        <v>1024</v>
      </c>
    </row>
    <row r="254">
      <c r="A254" s="20" t="s">
        <v>1027</v>
      </c>
      <c r="B254" s="20" t="s">
        <v>1028</v>
      </c>
      <c r="C254" s="20" t="s">
        <v>1029</v>
      </c>
      <c r="D254" s="20" t="s">
        <v>1030</v>
      </c>
      <c r="E254" s="20">
        <v>2781.0</v>
      </c>
      <c r="F254" s="20">
        <v>60266.2830663474</v>
      </c>
      <c r="G254" s="20">
        <v>62258.2613349935</v>
      </c>
      <c r="H254" s="20">
        <v>60239.7483511623</v>
      </c>
      <c r="I254" s="20">
        <v>61804.6411680707</v>
      </c>
      <c r="J254" s="20">
        <v>2.920121543056E10</v>
      </c>
      <c r="K254" s="20">
        <v>1.21858702957841E12</v>
      </c>
      <c r="L254" s="20" t="s">
        <v>1028</v>
      </c>
    </row>
    <row r="255">
      <c r="A255" s="20" t="s">
        <v>1031</v>
      </c>
      <c r="B255" s="20" t="s">
        <v>1032</v>
      </c>
      <c r="C255" s="20" t="s">
        <v>1033</v>
      </c>
      <c r="D255" s="20" t="s">
        <v>1034</v>
      </c>
      <c r="E255" s="20">
        <v>2781.0</v>
      </c>
      <c r="F255" s="20">
        <v>63173.3527128475</v>
      </c>
      <c r="G255" s="20">
        <v>63292.5271566001</v>
      </c>
      <c r="H255" s="20">
        <v>58601.7000722967</v>
      </c>
      <c r="I255" s="20">
        <v>60277.4146563769</v>
      </c>
      <c r="J255" s="20">
        <v>4.315213365056E10</v>
      </c>
      <c r="K255" s="20">
        <v>1.18844680698314E12</v>
      </c>
      <c r="L255" s="20" t="s">
        <v>1032</v>
      </c>
    </row>
    <row r="256">
      <c r="A256" s="20" t="s">
        <v>1035</v>
      </c>
      <c r="B256" s="20" t="s">
        <v>1036</v>
      </c>
      <c r="C256" s="20" t="s">
        <v>1037</v>
      </c>
      <c r="D256" s="20" t="s">
        <v>1038</v>
      </c>
      <c r="E256" s="20">
        <v>2781.0</v>
      </c>
      <c r="F256" s="20">
        <v>64248.9631741494</v>
      </c>
      <c r="G256" s="20">
        <v>64491.7032159382</v>
      </c>
      <c r="H256" s="20">
        <v>63180.7982064002</v>
      </c>
      <c r="I256" s="20">
        <v>63180.7982064002</v>
      </c>
      <c r="J256" s="20">
        <v>1.117047180236E10</v>
      </c>
      <c r="K256" s="20">
        <v>1.24565682223784E12</v>
      </c>
      <c r="L256" s="20" t="s">
        <v>1036</v>
      </c>
    </row>
    <row r="257">
      <c r="A257" s="20" t="s">
        <v>1039</v>
      </c>
      <c r="B257" s="20" t="s">
        <v>1040</v>
      </c>
      <c r="C257" s="20" t="s">
        <v>1041</v>
      </c>
      <c r="D257" s="20" t="s">
        <v>1042</v>
      </c>
      <c r="E257" s="20">
        <v>2781.0</v>
      </c>
      <c r="F257" s="20">
        <v>64113.8649019506</v>
      </c>
      <c r="G257" s="20">
        <v>64760.3603546725</v>
      </c>
      <c r="H257" s="20">
        <v>63960.0319133184</v>
      </c>
      <c r="I257" s="20">
        <v>64252.5787467441</v>
      </c>
      <c r="J257" s="20">
        <v>9.85819879261E9</v>
      </c>
      <c r="K257" s="20">
        <v>1.26676445574004E12</v>
      </c>
      <c r="L257" s="20" t="s">
        <v>1040</v>
      </c>
    </row>
    <row r="258">
      <c r="A258" s="20" t="s">
        <v>1043</v>
      </c>
      <c r="B258" s="20" t="s">
        <v>1044</v>
      </c>
      <c r="C258" s="20" t="s">
        <v>1045</v>
      </c>
      <c r="D258" s="20" t="s">
        <v>1046</v>
      </c>
      <c r="E258" s="20">
        <v>2781.0</v>
      </c>
      <c r="F258" s="20">
        <v>64837.9875894116</v>
      </c>
      <c r="G258" s="20">
        <v>65007.5463719616</v>
      </c>
      <c r="H258" s="20">
        <v>62785.5293236621</v>
      </c>
      <c r="I258" s="20">
        <v>64096.1981877808</v>
      </c>
      <c r="J258" s="20">
        <v>2.618817173919E10</v>
      </c>
      <c r="K258" s="20">
        <v>1.26366193135275E12</v>
      </c>
      <c r="L258" s="20" t="s">
        <v>1044</v>
      </c>
    </row>
    <row r="259">
      <c r="A259" s="20" t="s">
        <v>1047</v>
      </c>
      <c r="B259" s="20" t="s">
        <v>1048</v>
      </c>
      <c r="C259" s="20" t="s">
        <v>1049</v>
      </c>
      <c r="D259" s="20" t="s">
        <v>1050</v>
      </c>
      <c r="E259" s="20">
        <v>2781.0</v>
      </c>
      <c r="F259" s="20">
        <v>64960.2953009057</v>
      </c>
      <c r="G259" s="20">
        <v>66438.9638782359</v>
      </c>
      <c r="H259" s="20">
        <v>64547.8493233898</v>
      </c>
      <c r="I259" s="20">
        <v>64828.6558115702</v>
      </c>
      <c r="J259" s="20">
        <v>2.564110912403E10</v>
      </c>
      <c r="K259" s="20">
        <v>1.27808152010503E12</v>
      </c>
      <c r="L259" s="20" t="s">
        <v>1048</v>
      </c>
    </row>
    <row r="260">
      <c r="A260" s="20" t="s">
        <v>1051</v>
      </c>
      <c r="B260" s="20" t="s">
        <v>1052</v>
      </c>
      <c r="C260" s="20" t="s">
        <v>1053</v>
      </c>
      <c r="D260" s="20" t="s">
        <v>1054</v>
      </c>
      <c r="E260" s="20">
        <v>2781.0</v>
      </c>
      <c r="F260" s="20">
        <v>65146.6591196714</v>
      </c>
      <c r="G260" s="20">
        <v>65695.354178078</v>
      </c>
      <c r="H260" s="20">
        <v>64693.3023002155</v>
      </c>
      <c r="I260" s="20">
        <v>64960.2953009057</v>
      </c>
      <c r="J260" s="20">
        <v>2.11034235044E10</v>
      </c>
      <c r="K260" s="20">
        <v>1.28066253500241E12</v>
      </c>
      <c r="L260" s="20" t="s">
        <v>1052</v>
      </c>
    </row>
    <row r="261">
      <c r="A261" s="20" t="s">
        <v>1055</v>
      </c>
      <c r="B261" s="20" t="s">
        <v>1056</v>
      </c>
      <c r="C261" s="20" t="s">
        <v>1057</v>
      </c>
      <c r="D261" s="20" t="s">
        <v>1058</v>
      </c>
      <c r="E261" s="20">
        <v>2781.0</v>
      </c>
      <c r="F261" s="20">
        <v>66490.9770080024</v>
      </c>
      <c r="G261" s="20">
        <v>66556.6994239639</v>
      </c>
      <c r="H261" s="20">
        <v>64066.9556655973</v>
      </c>
      <c r="I261" s="20">
        <v>65140.7445894597</v>
      </c>
      <c r="J261" s="20">
        <v>3.948128594968E10</v>
      </c>
      <c r="K261" s="20">
        <v>1.28419519163724E12</v>
      </c>
      <c r="L261" s="20" t="s">
        <v>1056</v>
      </c>
    </row>
    <row r="262">
      <c r="A262" s="20" t="s">
        <v>1059</v>
      </c>
      <c r="B262" s="20" t="s">
        <v>1060</v>
      </c>
      <c r="C262" s="20" t="s">
        <v>1061</v>
      </c>
      <c r="D262" s="20" t="s">
        <v>1062</v>
      </c>
      <c r="E262" s="20">
        <v>2781.0</v>
      </c>
      <c r="F262" s="20">
        <v>66636.5154989442</v>
      </c>
      <c r="G262" s="20">
        <v>67188.3174738561</v>
      </c>
      <c r="H262" s="20">
        <v>65094.964125938</v>
      </c>
      <c r="I262" s="20">
        <v>66490.2941752674</v>
      </c>
      <c r="J262" s="20">
        <v>3.000635447577E10</v>
      </c>
      <c r="K262" s="20">
        <v>1.31077137454033E12</v>
      </c>
      <c r="L262" s="20" t="s">
        <v>1060</v>
      </c>
    </row>
    <row r="263">
      <c r="A263" s="20" t="s">
        <v>1063</v>
      </c>
      <c r="B263" s="20" t="s">
        <v>1064</v>
      </c>
      <c r="C263" s="20" t="s">
        <v>1065</v>
      </c>
      <c r="D263" s="20" t="s">
        <v>1066</v>
      </c>
      <c r="E263" s="20">
        <v>2781.0</v>
      </c>
      <c r="F263" s="20">
        <v>66189.3577903179</v>
      </c>
      <c r="G263" s="20">
        <v>66894.8412447438</v>
      </c>
      <c r="H263" s="20">
        <v>66018.2491743433</v>
      </c>
      <c r="I263" s="20">
        <v>66639.0465356994</v>
      </c>
      <c r="J263" s="20">
        <v>1.328114054078E10</v>
      </c>
      <c r="K263" s="20">
        <v>1.31367258395416E12</v>
      </c>
      <c r="L263" s="20" t="s">
        <v>1064</v>
      </c>
    </row>
    <row r="264">
      <c r="A264" s="20" t="s">
        <v>1067</v>
      </c>
      <c r="B264" s="20" t="s">
        <v>1068</v>
      </c>
      <c r="C264" s="20" t="s">
        <v>1069</v>
      </c>
      <c r="D264" s="20" t="s">
        <v>1070</v>
      </c>
      <c r="E264" s="20">
        <v>2781.0</v>
      </c>
      <c r="F264" s="20">
        <v>66006.7402466095</v>
      </c>
      <c r="G264" s="20">
        <v>66402.1873506642</v>
      </c>
      <c r="H264" s="20">
        <v>65871.7760536484</v>
      </c>
      <c r="I264" s="20">
        <v>66191.0004703788</v>
      </c>
      <c r="J264" s="20">
        <v>1.412126557581E10</v>
      </c>
      <c r="K264" s="20">
        <v>1.30478844199733E12</v>
      </c>
      <c r="L264" s="20" t="s">
        <v>1068</v>
      </c>
    </row>
    <row r="265">
      <c r="A265" s="20" t="s">
        <v>1071</v>
      </c>
      <c r="B265" s="20" t="s">
        <v>1072</v>
      </c>
      <c r="C265" s="20" t="s">
        <v>1073</v>
      </c>
      <c r="D265" s="20" t="s">
        <v>1074</v>
      </c>
      <c r="E265" s="20">
        <v>2781.0</v>
      </c>
      <c r="F265" s="20">
        <v>66747.5695108031</v>
      </c>
      <c r="G265" s="20">
        <v>67294.6510506943</v>
      </c>
      <c r="H265" s="20">
        <v>65056.8930142447</v>
      </c>
      <c r="I265" s="20">
        <v>66011.0937273263</v>
      </c>
      <c r="J265" s="20">
        <v>2.740388477906E10</v>
      </c>
      <c r="K265" s="20">
        <v>1.30122157138353E12</v>
      </c>
      <c r="L265" s="20" t="s">
        <v>1072</v>
      </c>
    </row>
    <row r="266">
      <c r="A266" s="20" t="s">
        <v>1075</v>
      </c>
      <c r="B266" s="20" t="s">
        <v>1076</v>
      </c>
      <c r="C266" s="20" t="s">
        <v>1077</v>
      </c>
      <c r="D266" s="20" t="s">
        <v>1078</v>
      </c>
      <c r="E266" s="20">
        <v>2781.0</v>
      </c>
      <c r="F266" s="20">
        <v>68243.1044352463</v>
      </c>
      <c r="G266" s="20">
        <v>68365.7836010418</v>
      </c>
      <c r="H266" s="20">
        <v>66304.5656045762</v>
      </c>
      <c r="I266" s="20">
        <v>66756.3970935791</v>
      </c>
      <c r="J266" s="20">
        <v>2.895520414583E10</v>
      </c>
      <c r="K266" s="20">
        <v>1.31589495657415E12</v>
      </c>
      <c r="L266" s="20" t="s">
        <v>1076</v>
      </c>
    </row>
    <row r="267">
      <c r="A267" s="20" t="s">
        <v>1079</v>
      </c>
      <c r="B267" s="20" t="s">
        <v>1080</v>
      </c>
      <c r="C267" s="20" t="s">
        <v>1081</v>
      </c>
      <c r="D267" s="20" t="s">
        <v>1082</v>
      </c>
      <c r="E267" s="20">
        <v>2781.0</v>
      </c>
      <c r="F267" s="20">
        <v>67321.3741025823</v>
      </c>
      <c r="G267" s="20">
        <v>69977.8905524666</v>
      </c>
      <c r="H267" s="20">
        <v>66902.4550653939</v>
      </c>
      <c r="I267" s="20">
        <v>68241.1840753497</v>
      </c>
      <c r="J267" s="20">
        <v>3.449794069382E10</v>
      </c>
      <c r="K267" s="20">
        <v>1.34513412090692E12</v>
      </c>
      <c r="L267" s="20" t="s">
        <v>1080</v>
      </c>
    </row>
    <row r="268">
      <c r="A268" s="20" t="s">
        <v>1083</v>
      </c>
      <c r="B268" s="20" t="s">
        <v>1084</v>
      </c>
      <c r="C268" s="20" t="s">
        <v>1085</v>
      </c>
      <c r="D268" s="20" t="s">
        <v>1086</v>
      </c>
      <c r="E268" s="20">
        <v>2781.0</v>
      </c>
      <c r="F268" s="20">
        <v>69508.0797260822</v>
      </c>
      <c r="G268" s="20">
        <v>69549.4167266658</v>
      </c>
      <c r="H268" s="20">
        <v>66123.5991587769</v>
      </c>
      <c r="I268" s="20">
        <v>67332.0304641765</v>
      </c>
      <c r="J268" s="20">
        <v>3.71161363454E10</v>
      </c>
      <c r="K268" s="20">
        <v>1.32718205647157E12</v>
      </c>
      <c r="L268" s="20" t="s">
        <v>1084</v>
      </c>
    </row>
    <row r="269">
      <c r="A269" s="20" t="s">
        <v>1087</v>
      </c>
      <c r="B269" s="20" t="s">
        <v>1088</v>
      </c>
      <c r="C269" s="20" t="s">
        <v>1089</v>
      </c>
      <c r="D269" s="20" t="s">
        <v>1090</v>
      </c>
      <c r="E269" s="20">
        <v>2781.0</v>
      </c>
      <c r="F269" s="20">
        <v>69644.3127359651</v>
      </c>
      <c r="G269" s="20">
        <v>70146.068326324</v>
      </c>
      <c r="H269" s="20">
        <v>69232.4254462119</v>
      </c>
      <c r="I269" s="20">
        <v>69512.2802780003</v>
      </c>
      <c r="J269" s="20">
        <v>2.059769954057E10</v>
      </c>
      <c r="K269" s="20">
        <v>1.3701300028686E12</v>
      </c>
      <c r="L269" s="20" t="s">
        <v>1088</v>
      </c>
    </row>
    <row r="270">
      <c r="A270" s="20" t="s">
        <v>1091</v>
      </c>
      <c r="B270" s="20" t="s">
        <v>1092</v>
      </c>
      <c r="C270" s="20" t="s">
        <v>1093</v>
      </c>
      <c r="D270" s="20" t="s">
        <v>1094</v>
      </c>
      <c r="E270" s="20">
        <v>2781.0</v>
      </c>
      <c r="F270" s="20">
        <v>69297.4948168382</v>
      </c>
      <c r="G270" s="20">
        <v>69817.5222964172</v>
      </c>
      <c r="H270" s="20">
        <v>69160.8417439313</v>
      </c>
      <c r="I270" s="20">
        <v>69647.9930028748</v>
      </c>
      <c r="J270" s="20">
        <v>1.353402850018E10</v>
      </c>
      <c r="K270" s="20">
        <v>1.37277364294949E12</v>
      </c>
      <c r="L270" s="20" t="s">
        <v>1092</v>
      </c>
    </row>
    <row r="271">
      <c r="A271" s="20" t="s">
        <v>1095</v>
      </c>
      <c r="B271" s="20" t="s">
        <v>1096</v>
      </c>
      <c r="C271" s="20" t="s">
        <v>1097</v>
      </c>
      <c r="D271" s="20" t="s">
        <v>1098</v>
      </c>
      <c r="E271" s="20">
        <v>2781.0</v>
      </c>
      <c r="F271" s="20">
        <v>69324.1765468448</v>
      </c>
      <c r="G271" s="20">
        <v>69533.316965574</v>
      </c>
      <c r="H271" s="20">
        <v>69210.7415576629</v>
      </c>
      <c r="I271" s="20">
        <v>69305.7743187653</v>
      </c>
      <c r="J271" s="20">
        <v>1.426218586129E10</v>
      </c>
      <c r="K271" s="20">
        <v>1.36599747551183E12</v>
      </c>
      <c r="L271" s="20" t="s">
        <v>1096</v>
      </c>
    </row>
    <row r="272">
      <c r="A272" s="20" t="s">
        <v>1099</v>
      </c>
      <c r="B272" s="20" t="s">
        <v>1100</v>
      </c>
      <c r="C272" s="20" t="s">
        <v>1101</v>
      </c>
      <c r="D272" s="20" t="s">
        <v>1102</v>
      </c>
      <c r="E272" s="20">
        <v>2781.0</v>
      </c>
      <c r="F272" s="20">
        <v>70759.1844842714</v>
      </c>
      <c r="G272" s="20">
        <v>71907.8489829092</v>
      </c>
      <c r="H272" s="20">
        <v>68507.2609412725</v>
      </c>
      <c r="I272" s="20">
        <v>69342.5867361146</v>
      </c>
      <c r="J272" s="20">
        <v>3.618838109617E10</v>
      </c>
      <c r="K272" s="20">
        <v>1.36668663312909E12</v>
      </c>
      <c r="L272" s="20" t="s">
        <v>1100</v>
      </c>
    </row>
    <row r="273">
      <c r="A273" s="20" t="s">
        <v>1103</v>
      </c>
      <c r="B273" s="20" t="s">
        <v>1104</v>
      </c>
      <c r="C273" s="20" t="s">
        <v>1105</v>
      </c>
      <c r="D273" s="20" t="s">
        <v>1106</v>
      </c>
      <c r="E273" s="20">
        <v>2781.0</v>
      </c>
      <c r="F273" s="20">
        <v>71082.840431362</v>
      </c>
      <c r="G273" s="20">
        <v>71625.7372487098</v>
      </c>
      <c r="H273" s="20">
        <v>70119.1230339739</v>
      </c>
      <c r="I273" s="20">
        <v>70757.1658518634</v>
      </c>
      <c r="J273" s="20">
        <v>2.522315200714E10</v>
      </c>
      <c r="K273" s="20">
        <v>1.39455208046943E12</v>
      </c>
      <c r="L273" s="20" t="s">
        <v>1104</v>
      </c>
    </row>
    <row r="274">
      <c r="A274" s="20" t="s">
        <v>1107</v>
      </c>
      <c r="B274" s="20" t="s">
        <v>1108</v>
      </c>
      <c r="C274" s="20" t="s">
        <v>1109</v>
      </c>
      <c r="D274" s="20" t="s">
        <v>1110</v>
      </c>
      <c r="E274" s="20">
        <v>2781.0</v>
      </c>
      <c r="F274" s="20">
        <v>70568.3502921197</v>
      </c>
      <c r="G274" s="20">
        <v>71735.4109799185</v>
      </c>
      <c r="H274" s="20">
        <v>70390.7126911347</v>
      </c>
      <c r="I274" s="20">
        <v>71082.8227040099</v>
      </c>
      <c r="J274" s="20">
        <v>3.281077140933E10</v>
      </c>
      <c r="K274" s="20">
        <v>1.40090083246981E12</v>
      </c>
      <c r="L274" s="20" t="s">
        <v>1108</v>
      </c>
    </row>
    <row r="275">
      <c r="A275" s="20" t="s">
        <v>1111</v>
      </c>
      <c r="B275" s="20" t="s">
        <v>1112</v>
      </c>
      <c r="C275" s="20" t="s">
        <v>1113</v>
      </c>
      <c r="D275" s="20" t="s">
        <v>1114</v>
      </c>
      <c r="E275" s="20">
        <v>2781.0</v>
      </c>
      <c r="F275" s="20">
        <v>68804.5672232513</v>
      </c>
      <c r="G275" s="20">
        <v>71047.4060137136</v>
      </c>
      <c r="H275" s="20">
        <v>68564.6432212861</v>
      </c>
      <c r="I275" s="20">
        <v>70567.7689044147</v>
      </c>
      <c r="J275" s="20">
        <v>3.314969654476E10</v>
      </c>
      <c r="K275" s="20">
        <v>1.39074361717458E12</v>
      </c>
      <c r="L275" s="20" t="s">
        <v>1112</v>
      </c>
    </row>
    <row r="276">
      <c r="A276" s="20" t="s">
        <v>1115</v>
      </c>
      <c r="B276" s="20" t="s">
        <v>1116</v>
      </c>
      <c r="C276" s="20" t="s">
        <v>1117</v>
      </c>
      <c r="D276" s="20" t="s">
        <v>1118</v>
      </c>
      <c r="E276" s="20">
        <v>2781.0</v>
      </c>
      <c r="F276" s="20">
        <v>67753.8954139676</v>
      </c>
      <c r="G276" s="20">
        <v>70230.8208497634</v>
      </c>
      <c r="H276" s="20">
        <v>66252.0269225257</v>
      </c>
      <c r="I276" s="20">
        <v>68804.7800851881</v>
      </c>
      <c r="J276" s="20">
        <v>3.240128532351E10</v>
      </c>
      <c r="K276" s="20">
        <v>1.35595644257283E12</v>
      </c>
      <c r="L276" s="20" t="s">
        <v>1116</v>
      </c>
    </row>
    <row r="277">
      <c r="A277" s="20" t="s">
        <v>1119</v>
      </c>
      <c r="B277" s="20" t="s">
        <v>1120</v>
      </c>
      <c r="C277" s="20" t="s">
        <v>1121</v>
      </c>
      <c r="D277" s="20" t="s">
        <v>1122</v>
      </c>
      <c r="E277" s="20">
        <v>2781.0</v>
      </c>
      <c r="F277" s="20">
        <v>67710.270892225</v>
      </c>
      <c r="G277" s="20">
        <v>68409.1658300424</v>
      </c>
      <c r="H277" s="20">
        <v>67315.5263140881</v>
      </c>
      <c r="I277" s="20">
        <v>67751.6025754618</v>
      </c>
      <c r="J277" s="20">
        <v>1.71105884154E10</v>
      </c>
      <c r="K277" s="20">
        <v>1.33522791403214E12</v>
      </c>
      <c r="L277" s="20" t="s">
        <v>1120</v>
      </c>
    </row>
    <row r="278">
      <c r="A278" s="20" t="s">
        <v>1123</v>
      </c>
      <c r="B278" s="20" t="s">
        <v>1124</v>
      </c>
      <c r="C278" s="20" t="s">
        <v>1125</v>
      </c>
      <c r="D278" s="20" t="s">
        <v>1126</v>
      </c>
      <c r="E278" s="20">
        <v>2781.0</v>
      </c>
      <c r="F278" s="20">
        <v>67475.4311813476</v>
      </c>
      <c r="G278" s="20">
        <v>67839.7683994728</v>
      </c>
      <c r="H278" s="20">
        <v>67386.1976053803</v>
      </c>
      <c r="I278" s="20">
        <v>67706.9373135869</v>
      </c>
      <c r="J278" s="20">
        <v>1.164149560374E10</v>
      </c>
      <c r="K278" s="20">
        <v>1.33433726076687E12</v>
      </c>
      <c r="L278" s="20" t="s">
        <v>1124</v>
      </c>
    </row>
    <row r="279">
      <c r="A279" s="20" t="s">
        <v>1127</v>
      </c>
      <c r="B279" s="20" t="s">
        <v>1128</v>
      </c>
      <c r="C279" s="20" t="s">
        <v>1129</v>
      </c>
      <c r="D279" s="20" t="s">
        <v>1130</v>
      </c>
      <c r="E279" s="20">
        <v>2781.0</v>
      </c>
      <c r="F279" s="20">
        <v>68362.5159429005</v>
      </c>
      <c r="G279" s="20">
        <v>68999.5652381306</v>
      </c>
      <c r="H279" s="20">
        <v>66633.4183418303</v>
      </c>
      <c r="I279" s="20">
        <v>67489.6117770498</v>
      </c>
      <c r="J279" s="20">
        <v>2.738728376948E10</v>
      </c>
      <c r="K279" s="20">
        <v>1.32996162793333E12</v>
      </c>
      <c r="L279" s="20" t="s">
        <v>1128</v>
      </c>
    </row>
    <row r="280">
      <c r="A280" s="20" t="s">
        <v>1131</v>
      </c>
      <c r="B280" s="20" t="s">
        <v>1132</v>
      </c>
      <c r="C280" s="20" t="s">
        <v>1133</v>
      </c>
      <c r="D280" s="20" t="s">
        <v>1134</v>
      </c>
      <c r="E280" s="20">
        <v>2781.0</v>
      </c>
      <c r="F280" s="20">
        <v>67576.0878952647</v>
      </c>
      <c r="G280" s="20">
        <v>69500.5427031068</v>
      </c>
      <c r="H280" s="20">
        <v>67118.0774248017</v>
      </c>
      <c r="I280" s="20">
        <v>68364.9895474297</v>
      </c>
      <c r="J280" s="20">
        <v>2.950971253379E10</v>
      </c>
      <c r="K280" s="20">
        <v>1.34713184567866E12</v>
      </c>
      <c r="L280" s="20" t="s">
        <v>1132</v>
      </c>
    </row>
    <row r="281">
      <c r="A281" s="20" t="s">
        <v>1135</v>
      </c>
      <c r="B281" s="20" t="s">
        <v>1136</v>
      </c>
      <c r="C281" s="20" t="s">
        <v>1137</v>
      </c>
      <c r="D281" s="20" t="s">
        <v>1138</v>
      </c>
      <c r="E281" s="20">
        <v>2781.0</v>
      </c>
      <c r="F281" s="20">
        <v>68296.3481343617</v>
      </c>
      <c r="G281" s="20">
        <v>68852.4633049161</v>
      </c>
      <c r="H281" s="20">
        <v>67101.4943279545</v>
      </c>
      <c r="I281" s="20">
        <v>67578.0929202265</v>
      </c>
      <c r="J281" s="20">
        <v>2.670707290564E10</v>
      </c>
      <c r="K281" s="20">
        <v>1.33160005688942E12</v>
      </c>
      <c r="L281" s="20" t="s">
        <v>1136</v>
      </c>
    </row>
    <row r="282">
      <c r="A282" s="20" t="s">
        <v>1139</v>
      </c>
      <c r="B282" s="20" t="s">
        <v>1140</v>
      </c>
      <c r="C282" s="20" t="s">
        <v>1141</v>
      </c>
      <c r="D282" s="20" t="s">
        <v>1142</v>
      </c>
      <c r="E282" s="20">
        <v>2781.0</v>
      </c>
      <c r="F282" s="20">
        <v>69392.1967670435</v>
      </c>
      <c r="G282" s="20">
        <v>69514.6393490426</v>
      </c>
      <c r="H282" s="20">
        <v>67227.1543961515</v>
      </c>
      <c r="I282" s="20">
        <v>68296.2219884276</v>
      </c>
      <c r="J282" s="20">
        <v>3.272226596517E10</v>
      </c>
      <c r="K282" s="20">
        <v>1.3457575485635E12</v>
      </c>
      <c r="L282" s="20" t="s">
        <v>1140</v>
      </c>
    </row>
    <row r="283">
      <c r="A283" s="20" t="s">
        <v>1143</v>
      </c>
      <c r="B283" s="20" t="s">
        <v>1144</v>
      </c>
      <c r="C283" s="20" t="s">
        <v>1145</v>
      </c>
      <c r="D283" s="20" t="s">
        <v>1146</v>
      </c>
      <c r="E283" s="20">
        <v>2781.0</v>
      </c>
      <c r="F283" s="20">
        <v>68512.1802655161</v>
      </c>
      <c r="G283" s="20">
        <v>70597.8795113327</v>
      </c>
      <c r="H283" s="20">
        <v>68232.5011318297</v>
      </c>
      <c r="I283" s="20">
        <v>69394.5533738668</v>
      </c>
      <c r="J283" s="20">
        <v>2.58709907167E10</v>
      </c>
      <c r="K283" s="20">
        <v>1.36737477595602E12</v>
      </c>
      <c r="L283" s="20" t="s">
        <v>1144</v>
      </c>
    </row>
    <row r="284">
      <c r="A284" s="20" t="s">
        <v>1147</v>
      </c>
      <c r="B284" s="20" t="s">
        <v>1148</v>
      </c>
      <c r="C284" s="20" t="s">
        <v>1149</v>
      </c>
      <c r="D284" s="20" t="s">
        <v>1150</v>
      </c>
      <c r="E284" s="20">
        <v>2781.0</v>
      </c>
      <c r="F284" s="20">
        <v>69264.2852545858</v>
      </c>
      <c r="G284" s="20">
        <v>69506.2285421786</v>
      </c>
      <c r="H284" s="20">
        <v>68183.8928078913</v>
      </c>
      <c r="I284" s="20">
        <v>68518.089965076</v>
      </c>
      <c r="J284" s="20">
        <v>1.562843373691E10</v>
      </c>
      <c r="K284" s="20">
        <v>1.34996865877999E12</v>
      </c>
      <c r="L284" s="20" t="s">
        <v>1148</v>
      </c>
    </row>
    <row r="285">
      <c r="A285" s="20" t="s">
        <v>1151</v>
      </c>
      <c r="B285" s="20" t="s">
        <v>1152</v>
      </c>
      <c r="C285" s="20" t="s">
        <v>1153</v>
      </c>
      <c r="D285" s="20" t="s">
        <v>1154</v>
      </c>
      <c r="E285" s="20">
        <v>2781.0</v>
      </c>
      <c r="F285" s="20">
        <v>68526.9222212624</v>
      </c>
      <c r="G285" s="20">
        <v>69579.3213302478</v>
      </c>
      <c r="H285" s="20">
        <v>68515.8188292747</v>
      </c>
      <c r="I285" s="20">
        <v>69265.9427381597</v>
      </c>
      <c r="J285" s="20">
        <v>1.547307174105E10</v>
      </c>
      <c r="K285" s="20">
        <v>1.36474856745659E12</v>
      </c>
      <c r="L285" s="20" t="s">
        <v>1152</v>
      </c>
    </row>
    <row r="286">
      <c r="A286" s="20" t="s">
        <v>1155</v>
      </c>
      <c r="B286" s="20" t="s">
        <v>1156</v>
      </c>
      <c r="C286" s="20" t="s">
        <v>1157</v>
      </c>
      <c r="D286" s="20" t="s">
        <v>1158</v>
      </c>
      <c r="E286" s="20">
        <v>2781.0</v>
      </c>
      <c r="F286" s="20">
        <v>67928.1302862087</v>
      </c>
      <c r="G286" s="20">
        <v>69220.293943924</v>
      </c>
      <c r="H286" s="20">
        <v>66622.668678968</v>
      </c>
      <c r="I286" s="20">
        <v>68526.0977735946</v>
      </c>
      <c r="J286" s="20">
        <v>2.919730815262E10</v>
      </c>
      <c r="K286" s="20">
        <v>1.35018827844089E12</v>
      </c>
      <c r="L286" s="20" t="s">
        <v>1156</v>
      </c>
    </row>
    <row r="287">
      <c r="A287" s="20" t="s">
        <v>1159</v>
      </c>
      <c r="B287" s="20" t="s">
        <v>1160</v>
      </c>
      <c r="C287" s="20" t="s">
        <v>1161</v>
      </c>
      <c r="D287" s="20" t="s">
        <v>1162</v>
      </c>
      <c r="E287" s="20">
        <v>2781.0</v>
      </c>
      <c r="F287" s="20">
        <v>69121.3029390876</v>
      </c>
      <c r="G287" s="20">
        <v>70041.2713763247</v>
      </c>
      <c r="H287" s="20">
        <v>66356.9536254419</v>
      </c>
      <c r="I287" s="20">
        <v>67929.5630390052</v>
      </c>
      <c r="J287" s="20">
        <v>4.189568097935E10</v>
      </c>
      <c r="K287" s="20">
        <v>1.33834101269115E12</v>
      </c>
      <c r="L287" s="20" t="s">
        <v>1160</v>
      </c>
    </row>
    <row r="288">
      <c r="A288" s="20" t="s">
        <v>1163</v>
      </c>
      <c r="B288" s="20" t="s">
        <v>1164</v>
      </c>
      <c r="C288" s="20" t="s">
        <v>1165</v>
      </c>
      <c r="D288" s="20" t="s">
        <v>1166</v>
      </c>
      <c r="E288" s="20">
        <v>2781.0</v>
      </c>
      <c r="F288" s="20">
        <v>70135.3186263525</v>
      </c>
      <c r="G288" s="20">
        <v>70623.6942738307</v>
      </c>
      <c r="H288" s="20">
        <v>68977.691411907</v>
      </c>
      <c r="I288" s="20">
        <v>69122.3390056842</v>
      </c>
      <c r="J288" s="20">
        <v>3.280256171706E10</v>
      </c>
      <c r="K288" s="20">
        <v>1.36182832523373E12</v>
      </c>
      <c r="L288" s="20" t="s">
        <v>1164</v>
      </c>
    </row>
    <row r="289">
      <c r="A289" s="20" t="s">
        <v>1167</v>
      </c>
      <c r="B289" s="20" t="s">
        <v>1168</v>
      </c>
      <c r="C289" s="20" t="s">
        <v>1169</v>
      </c>
      <c r="D289" s="20" t="s">
        <v>1170</v>
      </c>
      <c r="E289" s="20">
        <v>2781.0</v>
      </c>
      <c r="F289" s="20">
        <v>71443.0634407286</v>
      </c>
      <c r="G289" s="20">
        <v>71946.462688481</v>
      </c>
      <c r="H289" s="20">
        <v>69191.1235320329</v>
      </c>
      <c r="I289" s="20">
        <v>70136.5314428893</v>
      </c>
      <c r="J289" s="20">
        <v>4.693200599029E10</v>
      </c>
      <c r="K289" s="20">
        <v>1.38177490749493E12</v>
      </c>
      <c r="L289" s="20" t="s">
        <v>1168</v>
      </c>
    </row>
    <row r="290">
      <c r="A290" s="20" t="s">
        <v>1171</v>
      </c>
      <c r="B290" s="20" t="s">
        <v>1172</v>
      </c>
      <c r="C290" s="20" t="s">
        <v>1173</v>
      </c>
      <c r="D290" s="20" t="s">
        <v>1174</v>
      </c>
      <c r="E290" s="20">
        <v>2781.0</v>
      </c>
      <c r="F290" s="20">
        <v>66278.7446711611</v>
      </c>
      <c r="G290" s="20">
        <v>71483.5662159473</v>
      </c>
      <c r="H290" s="20">
        <v>66086.1741180514</v>
      </c>
      <c r="I290" s="20">
        <v>71448.1951913786</v>
      </c>
      <c r="J290" s="20">
        <v>4.385065571706E10</v>
      </c>
      <c r="K290" s="20">
        <v>1.40750822312728E12</v>
      </c>
      <c r="L290" s="20" t="s">
        <v>1172</v>
      </c>
    </row>
    <row r="291">
      <c r="A291" s="20" t="s">
        <v>1175</v>
      </c>
      <c r="B291" s="20" t="s">
        <v>1176</v>
      </c>
      <c r="C291" s="20" t="s">
        <v>1177</v>
      </c>
      <c r="D291" s="20" t="s">
        <v>1178</v>
      </c>
      <c r="E291" s="20">
        <v>2781.0</v>
      </c>
      <c r="F291" s="20">
        <v>66937.9300740777</v>
      </c>
      <c r="G291" s="20">
        <v>67694.2987797957</v>
      </c>
      <c r="H291" s="20">
        <v>65937.1778059728</v>
      </c>
      <c r="I291" s="20">
        <v>66278.3700820502</v>
      </c>
      <c r="J291" s="20">
        <v>1.924909453772E10</v>
      </c>
      <c r="K291" s="20">
        <v>1.30573223028608E12</v>
      </c>
      <c r="L291" s="20" t="s">
        <v>1176</v>
      </c>
    </row>
    <row r="292">
      <c r="A292" s="20" t="s">
        <v>1179</v>
      </c>
      <c r="B292" s="20" t="s">
        <v>1180</v>
      </c>
      <c r="C292" s="20" t="s">
        <v>1181</v>
      </c>
      <c r="D292" s="20" t="s">
        <v>1182</v>
      </c>
      <c r="E292" s="20">
        <v>2781.0</v>
      </c>
      <c r="F292" s="20">
        <v>67066.2110427919</v>
      </c>
      <c r="G292" s="20">
        <v>67387.3303661433</v>
      </c>
      <c r="H292" s="20">
        <v>66663.4965205979</v>
      </c>
      <c r="I292" s="20">
        <v>66940.8044099749</v>
      </c>
      <c r="J292" s="20">
        <v>1.671227740588E10</v>
      </c>
      <c r="K292" s="20">
        <v>1.31874241529947E12</v>
      </c>
      <c r="L292" s="20" t="s">
        <v>1180</v>
      </c>
    </row>
    <row r="293">
      <c r="A293" s="20" t="s">
        <v>1183</v>
      </c>
      <c r="B293" s="20" t="s">
        <v>1184</v>
      </c>
      <c r="C293" s="20" t="s">
        <v>1185</v>
      </c>
      <c r="D293" s="20" t="s">
        <v>1186</v>
      </c>
      <c r="E293" s="20">
        <v>2781.0</v>
      </c>
      <c r="F293" s="20">
        <v>65231.298680324</v>
      </c>
      <c r="G293" s="20">
        <v>67459.459501861</v>
      </c>
      <c r="H293" s="20">
        <v>65119.3149767952</v>
      </c>
      <c r="I293" s="20">
        <v>67051.8749127217</v>
      </c>
      <c r="J293" s="20">
        <v>2.803127930972E10</v>
      </c>
      <c r="K293" s="20">
        <v>1.32118712152677E12</v>
      </c>
      <c r="L293" s="20" t="s">
        <v>1184</v>
      </c>
    </row>
    <row r="294">
      <c r="A294" s="20" t="s">
        <v>1187</v>
      </c>
      <c r="B294" s="20" t="s">
        <v>1188</v>
      </c>
      <c r="C294" s="20" t="s">
        <v>1189</v>
      </c>
      <c r="D294" s="20" t="s">
        <v>1190</v>
      </c>
      <c r="E294" s="20">
        <v>2781.0</v>
      </c>
      <c r="F294" s="20">
        <v>66256.1118170564</v>
      </c>
      <c r="G294" s="20">
        <v>66712.4293791061</v>
      </c>
      <c r="H294" s="20">
        <v>64613.0560461696</v>
      </c>
      <c r="I294" s="20">
        <v>65231.5803133093</v>
      </c>
      <c r="J294" s="20">
        <v>3.15730779938E10</v>
      </c>
      <c r="K294" s="20">
        <v>1.28500785622227E12</v>
      </c>
      <c r="L294" s="20" t="s">
        <v>1188</v>
      </c>
    </row>
    <row r="295">
      <c r="A295" s="20" t="s">
        <v>1191</v>
      </c>
      <c r="B295" s="20" t="s">
        <v>1192</v>
      </c>
      <c r="C295" s="20" t="s">
        <v>1193</v>
      </c>
      <c r="D295" s="20" t="s">
        <v>1194</v>
      </c>
      <c r="E295" s="20">
        <v>2781.0</v>
      </c>
      <c r="F295" s="20">
        <v>61553.9898466732</v>
      </c>
      <c r="G295" s="20">
        <v>66454.4499651706</v>
      </c>
      <c r="H295" s="20">
        <v>61330.4087797256</v>
      </c>
      <c r="I295" s="20">
        <v>66267.4914674742</v>
      </c>
      <c r="J295" s="20">
        <v>3.98151670735E10</v>
      </c>
      <c r="K295" s="20">
        <v>1.30516688930351E12</v>
      </c>
      <c r="L295" s="20" t="s">
        <v>1192</v>
      </c>
    </row>
    <row r="296">
      <c r="A296" s="20" t="s">
        <v>1195</v>
      </c>
      <c r="B296" s="20" t="s">
        <v>1196</v>
      </c>
      <c r="C296" s="20" t="s">
        <v>1197</v>
      </c>
      <c r="D296" s="20" t="s">
        <v>1198</v>
      </c>
      <c r="E296" s="20">
        <v>2781.0</v>
      </c>
      <c r="F296" s="20">
        <v>62900.7740072673</v>
      </c>
      <c r="G296" s="20">
        <v>63092.1251610829</v>
      </c>
      <c r="H296" s="20">
        <v>61123.7665334497</v>
      </c>
      <c r="I296" s="20">
        <v>61552.7901353372</v>
      </c>
      <c r="J296" s="20">
        <v>2.818627152717E10</v>
      </c>
      <c r="K296" s="20">
        <v>1.21251295920607E12</v>
      </c>
      <c r="L296" s="20" t="s">
        <v>1196</v>
      </c>
    </row>
    <row r="297">
      <c r="A297" s="20" t="s">
        <v>1199</v>
      </c>
      <c r="B297" s="20" t="s">
        <v>1200</v>
      </c>
      <c r="C297" s="20" t="s">
        <v>1201</v>
      </c>
      <c r="D297" s="20" t="s">
        <v>1202</v>
      </c>
      <c r="E297" s="20">
        <v>2781.0</v>
      </c>
      <c r="F297" s="20">
        <v>61451.2185129853</v>
      </c>
      <c r="G297" s="20">
        <v>63422.6603802151</v>
      </c>
      <c r="H297" s="20">
        <v>60769.8406689419</v>
      </c>
      <c r="I297" s="20">
        <v>62901.4474552226</v>
      </c>
      <c r="J297" s="20">
        <v>2.788918117946E10</v>
      </c>
      <c r="K297" s="20">
        <v>1.23901743357039E12</v>
      </c>
      <c r="L297" s="20" t="s">
        <v>1200</v>
      </c>
    </row>
    <row r="298">
      <c r="A298" s="20" t="s">
        <v>1203</v>
      </c>
      <c r="B298" s="20" t="s">
        <v>1204</v>
      </c>
      <c r="C298" s="20" t="s">
        <v>1205</v>
      </c>
      <c r="D298" s="20" t="s">
        <v>1206</v>
      </c>
      <c r="E298" s="20">
        <v>2781.0</v>
      </c>
      <c r="F298" s="20">
        <v>60793.5020253167</v>
      </c>
      <c r="G298" s="20">
        <v>61818.1548827464</v>
      </c>
      <c r="H298" s="20">
        <v>60632.6024448204</v>
      </c>
      <c r="I298" s="20">
        <v>61448.3946717975</v>
      </c>
      <c r="J298" s="20">
        <v>1.38004594047E10</v>
      </c>
      <c r="K298" s="20">
        <v>1.21043574536684E12</v>
      </c>
      <c r="L298" s="20" t="s">
        <v>1204</v>
      </c>
    </row>
    <row r="299">
      <c r="A299" s="20" t="s">
        <v>1207</v>
      </c>
      <c r="B299" s="20" t="s">
        <v>1208</v>
      </c>
      <c r="C299" s="20" t="s">
        <v>1209</v>
      </c>
      <c r="D299" s="20" t="s">
        <v>1210</v>
      </c>
      <c r="E299" s="20">
        <v>2781.0</v>
      </c>
      <c r="F299" s="20">
        <v>60793.3570069146</v>
      </c>
      <c r="G299" s="20">
        <v>61451.153731082</v>
      </c>
      <c r="H299" s="20">
        <v>60492.6253742997</v>
      </c>
      <c r="I299" s="20">
        <v>60793.7095993966</v>
      </c>
      <c r="J299" s="20">
        <v>1.384227296756E10</v>
      </c>
      <c r="K299" s="20">
        <v>1.19745301382878E12</v>
      </c>
      <c r="L299" s="20" t="s">
        <v>1208</v>
      </c>
    </row>
    <row r="300">
      <c r="A300" s="20" t="s">
        <v>1211</v>
      </c>
      <c r="B300" s="20" t="s">
        <v>1212</v>
      </c>
      <c r="C300" s="20" t="s">
        <v>1213</v>
      </c>
      <c r="D300" s="20" t="s">
        <v>1214</v>
      </c>
      <c r="E300" s="20">
        <v>2781.0</v>
      </c>
      <c r="F300" s="20">
        <v>63055.1909954148</v>
      </c>
      <c r="G300" s="20">
        <v>63446.742514866</v>
      </c>
      <c r="H300" s="20">
        <v>60208.7815474421</v>
      </c>
      <c r="I300" s="20">
        <v>60792.7767905692</v>
      </c>
      <c r="J300" s="20">
        <v>2.780495469422E10</v>
      </c>
      <c r="K300" s="20">
        <v>1.19742109816855E12</v>
      </c>
      <c r="L300" s="20" t="s">
        <v>1212</v>
      </c>
    </row>
    <row r="301">
      <c r="A301" s="20" t="s">
        <v>1215</v>
      </c>
      <c r="B301" s="20" t="s">
        <v>1216</v>
      </c>
      <c r="C301" s="20" t="s">
        <v>1217</v>
      </c>
      <c r="D301" s="20" t="s">
        <v>1218</v>
      </c>
      <c r="E301" s="20">
        <v>2781.0</v>
      </c>
      <c r="F301" s="20">
        <v>61191.2005309392</v>
      </c>
      <c r="G301" s="20">
        <v>63404.9153005351</v>
      </c>
      <c r="H301" s="20">
        <v>60648.0754241275</v>
      </c>
      <c r="I301" s="20">
        <v>63049.9592572275</v>
      </c>
      <c r="J301" s="20">
        <v>2.545333816085E10</v>
      </c>
      <c r="K301" s="20">
        <v>1.24194229319266E12</v>
      </c>
      <c r="L301" s="20" t="s">
        <v>1216</v>
      </c>
    </row>
    <row r="302">
      <c r="A302" s="20" t="s">
        <v>1219</v>
      </c>
      <c r="B302" s="20" t="s">
        <v>1220</v>
      </c>
      <c r="C302" s="20" t="s">
        <v>1221</v>
      </c>
      <c r="D302" s="20" t="s">
        <v>1222</v>
      </c>
      <c r="E302" s="20">
        <v>2781.0</v>
      </c>
      <c r="F302" s="20">
        <v>62332.6425081457</v>
      </c>
      <c r="G302" s="20">
        <v>62986.0842424385</v>
      </c>
      <c r="H302" s="20">
        <v>60877.1275241843</v>
      </c>
      <c r="I302" s="20">
        <v>61187.9414007209</v>
      </c>
      <c r="J302" s="20">
        <v>2.608817222201E10</v>
      </c>
      <c r="K302" s="20">
        <v>1.20520218209081E12</v>
      </c>
      <c r="L302" s="20" t="s">
        <v>1220</v>
      </c>
    </row>
    <row r="303">
      <c r="A303" s="20" t="s">
        <v>1223</v>
      </c>
      <c r="B303" s="20" t="s">
        <v>1224</v>
      </c>
      <c r="C303" s="20" t="s">
        <v>1225</v>
      </c>
      <c r="D303" s="20" t="s">
        <v>1226</v>
      </c>
      <c r="E303" s="20">
        <v>2781.0</v>
      </c>
      <c r="F303" s="20">
        <v>63162.7633988645</v>
      </c>
      <c r="G303" s="20">
        <v>64390.4567414101</v>
      </c>
      <c r="H303" s="20">
        <v>62285.9791810284</v>
      </c>
      <c r="I303" s="20">
        <v>62334.8183461472</v>
      </c>
      <c r="J303" s="20">
        <v>2.593073098156E10</v>
      </c>
      <c r="K303" s="20">
        <v>1.22765965766219E12</v>
      </c>
      <c r="L303" s="20" t="s">
        <v>1224</v>
      </c>
    </row>
    <row r="304">
      <c r="A304" s="20" t="s">
        <v>1227</v>
      </c>
      <c r="B304" s="20" t="s">
        <v>1228</v>
      </c>
      <c r="C304" s="20" t="s">
        <v>1229</v>
      </c>
      <c r="D304" s="20" t="s">
        <v>1230</v>
      </c>
      <c r="E304" s="20">
        <v>2781.0</v>
      </c>
      <c r="F304" s="20">
        <v>64038.3135554184</v>
      </c>
      <c r="G304" s="20">
        <v>65494.9017248</v>
      </c>
      <c r="H304" s="20">
        <v>62746.2384545471</v>
      </c>
      <c r="I304" s="20">
        <v>63161.9502576304</v>
      </c>
      <c r="J304" s="20">
        <v>2.869792869749E10</v>
      </c>
      <c r="K304" s="20">
        <v>1.24398487732917E12</v>
      </c>
      <c r="L304" s="20" t="s">
        <v>1228</v>
      </c>
    </row>
    <row r="305">
      <c r="A305" s="20" t="s">
        <v>1231</v>
      </c>
      <c r="B305" s="20" t="s">
        <v>1232</v>
      </c>
      <c r="C305" s="20" t="s">
        <v>1233</v>
      </c>
      <c r="D305" s="20" t="s">
        <v>1234</v>
      </c>
      <c r="E305" s="20">
        <v>2781.0</v>
      </c>
      <c r="F305" s="20">
        <v>63892.4549874494</v>
      </c>
      <c r="G305" s="20">
        <v>64610.8902147328</v>
      </c>
      <c r="H305" s="20">
        <v>62955.3064762918</v>
      </c>
      <c r="I305" s="20">
        <v>64031.1328085695</v>
      </c>
      <c r="J305" s="20">
        <v>1.829616480546E10</v>
      </c>
      <c r="K305" s="20">
        <v>1.26120391112178E12</v>
      </c>
      <c r="L305" s="20" t="s">
        <v>1232</v>
      </c>
    </row>
    <row r="306">
      <c r="A306" s="20" t="s">
        <v>1235</v>
      </c>
      <c r="B306" s="20" t="s">
        <v>1236</v>
      </c>
      <c r="C306" s="20" t="s">
        <v>1237</v>
      </c>
      <c r="D306" s="20" t="s">
        <v>1238</v>
      </c>
      <c r="E306" s="20">
        <v>2781.0</v>
      </c>
      <c r="F306" s="20">
        <v>62891.0305478435</v>
      </c>
      <c r="G306" s="20">
        <v>64494.9584257589</v>
      </c>
      <c r="H306" s="20">
        <v>62599.3531468395</v>
      </c>
      <c r="I306" s="20">
        <v>63891.4729184709</v>
      </c>
      <c r="J306" s="20">
        <v>2.062047799184E10</v>
      </c>
      <c r="K306" s="20">
        <v>1.25830478112306E12</v>
      </c>
      <c r="L306" s="20" t="s">
        <v>1236</v>
      </c>
    </row>
    <row r="307">
      <c r="A307" s="20" t="s">
        <v>1239</v>
      </c>
      <c r="B307" s="20" t="s">
        <v>1240</v>
      </c>
      <c r="C307" s="20" t="s">
        <v>1241</v>
      </c>
      <c r="D307" s="20" t="s">
        <v>1242</v>
      </c>
      <c r="E307" s="20">
        <v>2781.0</v>
      </c>
      <c r="F307" s="20">
        <v>59122.3008516113</v>
      </c>
      <c r="G307" s="20">
        <v>63320.5033894935</v>
      </c>
      <c r="H307" s="20">
        <v>58848.3120591606</v>
      </c>
      <c r="I307" s="20">
        <v>62889.8367440854</v>
      </c>
      <c r="J307" s="20">
        <v>3.31720230482E10</v>
      </c>
      <c r="K307" s="20">
        <v>1.23855432109473E12</v>
      </c>
      <c r="L307" s="20" t="s">
        <v>1240</v>
      </c>
    </row>
    <row r="308">
      <c r="A308" s="20" t="s">
        <v>1243</v>
      </c>
      <c r="B308" s="20" t="s">
        <v>1244</v>
      </c>
      <c r="C308" s="20" t="s">
        <v>1245</v>
      </c>
      <c r="D308" s="20" t="s">
        <v>1246</v>
      </c>
      <c r="E308" s="20">
        <v>2781.0</v>
      </c>
      <c r="F308" s="20">
        <v>58253.7047001798</v>
      </c>
      <c r="G308" s="20">
        <v>59602.2980278408</v>
      </c>
      <c r="H308" s="20">
        <v>56937.2041675081</v>
      </c>
      <c r="I308" s="20">
        <v>59123.432246675</v>
      </c>
      <c r="J308" s="20">
        <v>3.271181355909E10</v>
      </c>
      <c r="K308" s="20">
        <v>1.1643308175123E12</v>
      </c>
      <c r="L308" s="20" t="s">
        <v>1244</v>
      </c>
    </row>
    <row r="309">
      <c r="A309" s="20" t="s">
        <v>1247</v>
      </c>
      <c r="B309" s="20" t="s">
        <v>1248</v>
      </c>
      <c r="C309" s="20" t="s">
        <v>1249</v>
      </c>
      <c r="D309" s="20" t="s">
        <v>1250</v>
      </c>
      <c r="E309" s="20">
        <v>2781.0</v>
      </c>
      <c r="F309" s="20">
        <v>60609.4979456889</v>
      </c>
      <c r="G309" s="20">
        <v>60780.4996773697</v>
      </c>
      <c r="H309" s="20">
        <v>56555.2940546252</v>
      </c>
      <c r="I309" s="20">
        <v>58254.0098531432</v>
      </c>
      <c r="J309" s="20">
        <v>4.843978027106E10</v>
      </c>
      <c r="K309" s="20">
        <v>1.14718415745792E12</v>
      </c>
      <c r="L309" s="20" t="s">
        <v>1248</v>
      </c>
    </row>
    <row r="310">
      <c r="A310" s="20" t="s">
        <v>1251</v>
      </c>
      <c r="B310" s="20" t="s">
        <v>1252</v>
      </c>
      <c r="C310" s="20" t="s">
        <v>1253</v>
      </c>
      <c r="D310" s="20" t="s">
        <v>1254</v>
      </c>
      <c r="E310" s="20">
        <v>2781.0</v>
      </c>
      <c r="F310" s="20">
        <v>63839.419865918</v>
      </c>
      <c r="G310" s="20">
        <v>64703.332363219</v>
      </c>
      <c r="H310" s="20">
        <v>59120.0680465683</v>
      </c>
      <c r="I310" s="20">
        <v>60636.8567800147</v>
      </c>
      <c r="J310" s="20">
        <v>3.784084005721E10</v>
      </c>
      <c r="K310" s="20">
        <v>1.19354496210824E12</v>
      </c>
      <c r="L310" s="20" t="s">
        <v>1252</v>
      </c>
    </row>
    <row r="311">
      <c r="A311" s="20" t="s">
        <v>1255</v>
      </c>
      <c r="B311" s="20" t="s">
        <v>1256</v>
      </c>
      <c r="C311" s="20" t="s">
        <v>1257</v>
      </c>
      <c r="D311" s="20" t="s">
        <v>1258</v>
      </c>
      <c r="E311" s="20">
        <v>2781.0</v>
      </c>
      <c r="F311" s="20">
        <v>63106.3642006694</v>
      </c>
      <c r="G311" s="20">
        <v>64174.8777212994</v>
      </c>
      <c r="H311" s="20">
        <v>61795.4572006942</v>
      </c>
      <c r="I311" s="20">
        <v>63841.1201641904</v>
      </c>
      <c r="J311" s="20">
        <v>2.663591207323E10</v>
      </c>
      <c r="K311" s="20">
        <v>1.25712125956143E12</v>
      </c>
      <c r="L311" s="20" t="s">
        <v>1256</v>
      </c>
    </row>
    <row r="312">
      <c r="A312" s="20" t="s">
        <v>1259</v>
      </c>
      <c r="B312" s="20" t="s">
        <v>1260</v>
      </c>
      <c r="C312" s="20" t="s">
        <v>1261</v>
      </c>
      <c r="D312" s="20" t="s">
        <v>1262</v>
      </c>
      <c r="E312" s="20">
        <v>2781.0</v>
      </c>
      <c r="F312" s="20">
        <v>63423.5139265635</v>
      </c>
      <c r="G312" s="20">
        <v>64321.482807962</v>
      </c>
      <c r="H312" s="20">
        <v>62793.5987661365</v>
      </c>
      <c r="I312" s="20">
        <v>63113.2316825626</v>
      </c>
      <c r="J312" s="20">
        <v>1.733482799262E10</v>
      </c>
      <c r="K312" s="20">
        <v>1.24266111627387E12</v>
      </c>
      <c r="L312" s="20" t="s">
        <v>1260</v>
      </c>
    </row>
    <row r="313">
      <c r="A313" s="20" t="s">
        <v>1263</v>
      </c>
      <c r="B313" s="20" t="s">
        <v>1264</v>
      </c>
      <c r="C313" s="20" t="s">
        <v>1265</v>
      </c>
      <c r="D313" s="20" t="s">
        <v>1266</v>
      </c>
      <c r="E313" s="20">
        <v>2781.0</v>
      </c>
      <c r="F313" s="20">
        <v>63750.9901461159</v>
      </c>
      <c r="G313" s="20">
        <v>63898.3615918925</v>
      </c>
      <c r="H313" s="20">
        <v>62424.7206816789</v>
      </c>
      <c r="I313" s="20">
        <v>63419.141196433</v>
      </c>
      <c r="J313" s="20">
        <v>1.953078303896E10</v>
      </c>
      <c r="K313" s="20">
        <v>1.24887875507936E12</v>
      </c>
      <c r="L313" s="20" t="s">
        <v>1264</v>
      </c>
    </row>
    <row r="314">
      <c r="A314" s="20" t="s">
        <v>1267</v>
      </c>
      <c r="B314" s="20" t="s">
        <v>1268</v>
      </c>
      <c r="C314" s="20" t="s">
        <v>1269</v>
      </c>
      <c r="D314" s="20" t="s">
        <v>1270</v>
      </c>
      <c r="E314" s="20">
        <v>2781.0</v>
      </c>
      <c r="F314" s="20">
        <v>64485.3699318773</v>
      </c>
      <c r="G314" s="20">
        <v>64789.6575058214</v>
      </c>
      <c r="H314" s="20">
        <v>63322.3996366721</v>
      </c>
      <c r="I314" s="20">
        <v>63755.3213316848</v>
      </c>
      <c r="J314" s="20">
        <v>2.413937295015E10</v>
      </c>
      <c r="K314" s="20">
        <v>1.25529900787953E12</v>
      </c>
      <c r="L314" s="20" t="s">
        <v>1268</v>
      </c>
    </row>
    <row r="315">
      <c r="A315" s="20" t="s">
        <v>1271</v>
      </c>
      <c r="B315" s="20" t="s">
        <v>1272</v>
      </c>
      <c r="C315" s="20" t="s">
        <v>1273</v>
      </c>
      <c r="D315" s="20" t="s">
        <v>1274</v>
      </c>
      <c r="E315" s="20">
        <v>2781.0</v>
      </c>
      <c r="F315" s="20">
        <v>64275.0210186857</v>
      </c>
      <c r="G315" s="20">
        <v>65275.2075178735</v>
      </c>
      <c r="H315" s="20">
        <v>62783.6332731569</v>
      </c>
      <c r="I315" s="20">
        <v>64481.7066444767</v>
      </c>
      <c r="J315" s="20">
        <v>3.215578681601E10</v>
      </c>
      <c r="K315" s="20">
        <v>1.26973324875726E12</v>
      </c>
      <c r="L315" s="20" t="s">
        <v>1272</v>
      </c>
    </row>
    <row r="316">
      <c r="A316" s="20" t="s">
        <v>1275</v>
      </c>
      <c r="B316" s="20" t="s">
        <v>1276</v>
      </c>
      <c r="C316" s="20" t="s">
        <v>1277</v>
      </c>
      <c r="D316" s="20" t="s">
        <v>1278</v>
      </c>
      <c r="E316" s="20">
        <v>2781.0</v>
      </c>
      <c r="F316" s="20">
        <v>66408.7220661493</v>
      </c>
      <c r="G316" s="20">
        <v>67075.3696458104</v>
      </c>
      <c r="H316" s="20">
        <v>63589.8719293202</v>
      </c>
      <c r="I316" s="20">
        <v>64276.8974153965</v>
      </c>
      <c r="J316" s="20">
        <v>3.027665512002E10</v>
      </c>
      <c r="K316" s="20">
        <v>1.26556128045339E12</v>
      </c>
      <c r="L316" s="20" t="s">
        <v>1276</v>
      </c>
    </row>
    <row r="317">
      <c r="A317" s="20" t="s">
        <v>1279</v>
      </c>
      <c r="B317" s="20" t="s">
        <v>1280</v>
      </c>
      <c r="C317" s="20" t="s">
        <v>1281</v>
      </c>
      <c r="D317" s="20" t="s">
        <v>1282</v>
      </c>
      <c r="E317" s="20">
        <v>2781.0</v>
      </c>
      <c r="F317" s="20">
        <v>66839.8945118829</v>
      </c>
      <c r="G317" s="20">
        <v>67199.2419461881</v>
      </c>
      <c r="H317" s="20">
        <v>65864.8676587883</v>
      </c>
      <c r="I317" s="20">
        <v>66407.2717994139</v>
      </c>
      <c r="J317" s="20">
        <v>2.431097558348E10</v>
      </c>
      <c r="K317" s="20">
        <v>1.30751289586202E12</v>
      </c>
      <c r="L317" s="20" t="s">
        <v>1280</v>
      </c>
    </row>
    <row r="318">
      <c r="A318" s="20" t="s">
        <v>1283</v>
      </c>
      <c r="B318" s="20" t="s">
        <v>1284</v>
      </c>
      <c r="C318" s="20" t="s">
        <v>1285</v>
      </c>
      <c r="D318" s="20" t="s">
        <v>1286</v>
      </c>
      <c r="E318" s="20">
        <v>2781.0</v>
      </c>
      <c r="F318" s="20">
        <v>64935.6331696056</v>
      </c>
      <c r="G318" s="20">
        <v>67233.9570363906</v>
      </c>
      <c r="H318" s="20">
        <v>64548.1785840354</v>
      </c>
      <c r="I318" s="20">
        <v>66837.676090911</v>
      </c>
      <c r="J318" s="20">
        <v>2.82826866733E10</v>
      </c>
      <c r="K318" s="20">
        <v>1.31599497566926E12</v>
      </c>
      <c r="L318" s="20" t="s">
        <v>1284</v>
      </c>
    </row>
    <row r="319">
      <c r="A319" s="20" t="s">
        <v>1287</v>
      </c>
      <c r="B319" s="20" t="s">
        <v>1288</v>
      </c>
      <c r="C319" s="20" t="s">
        <v>1289</v>
      </c>
      <c r="D319" s="20" t="s">
        <v>1290</v>
      </c>
      <c r="E319" s="20">
        <v>2781.0</v>
      </c>
      <c r="F319" s="20">
        <v>64992.8166095876</v>
      </c>
      <c r="G319" s="20">
        <v>65723.2398284521</v>
      </c>
      <c r="H319" s="20">
        <v>64277.7214286576</v>
      </c>
      <c r="I319" s="20">
        <v>64926.643211728</v>
      </c>
      <c r="J319" s="20">
        <v>2.050664485302E10</v>
      </c>
      <c r="K319" s="20">
        <v>1.27829600866519E12</v>
      </c>
      <c r="L319" s="20" t="s">
        <v>1288</v>
      </c>
    </row>
    <row r="320">
      <c r="A320" s="20" t="s">
        <v>1291</v>
      </c>
      <c r="B320" s="20" t="s">
        <v>1292</v>
      </c>
      <c r="C320" s="20" t="s">
        <v>1293</v>
      </c>
      <c r="D320" s="20" t="s">
        <v>1294</v>
      </c>
      <c r="E320" s="20">
        <v>2781.0</v>
      </c>
      <c r="F320" s="20">
        <v>63851.1000364476</v>
      </c>
      <c r="G320" s="20">
        <v>65442.4589541453</v>
      </c>
      <c r="H320" s="20">
        <v>63172.4039086034</v>
      </c>
      <c r="I320" s="20">
        <v>64994.4400680992</v>
      </c>
      <c r="J320" s="20">
        <v>2.309748549481E10</v>
      </c>
      <c r="K320" s="20">
        <v>1.27956940942242E12</v>
      </c>
      <c r="L320" s="20" t="s">
        <v>1292</v>
      </c>
    </row>
    <row r="321">
      <c r="A321" s="20" t="s">
        <v>1295</v>
      </c>
      <c r="B321" s="20" t="s">
        <v>1296</v>
      </c>
      <c r="C321" s="20" t="s">
        <v>1297</v>
      </c>
      <c r="D321" s="20" t="s">
        <v>1298</v>
      </c>
      <c r="E321" s="20">
        <v>2781.0</v>
      </c>
      <c r="F321" s="20">
        <v>63510.7503198651</v>
      </c>
      <c r="G321" s="20">
        <v>65481.5970540573</v>
      </c>
      <c r="H321" s="20">
        <v>59651.3902645616</v>
      </c>
      <c r="I321" s="20">
        <v>63843.568502442</v>
      </c>
      <c r="J321" s="20">
        <v>4.992042540063E10</v>
      </c>
      <c r="K321" s="20">
        <v>1.25706374313506E12</v>
      </c>
      <c r="L321" s="20" t="s">
        <v>1296</v>
      </c>
    </row>
    <row r="322">
      <c r="A322" s="20" t="s">
        <v>1299</v>
      </c>
      <c r="B322" s="20" t="s">
        <v>1300</v>
      </c>
      <c r="C322" s="20" t="s">
        <v>1301</v>
      </c>
      <c r="D322" s="20" t="s">
        <v>1302</v>
      </c>
      <c r="E322" s="20">
        <v>2781.0</v>
      </c>
      <c r="F322" s="20">
        <v>61275.315409319</v>
      </c>
      <c r="G322" s="20">
        <v>64125.6864154228</v>
      </c>
      <c r="H322" s="20">
        <v>60833.4792210451</v>
      </c>
      <c r="I322" s="20">
        <v>63512.7534949431</v>
      </c>
      <c r="J322" s="20">
        <v>3.600630733472E10</v>
      </c>
      <c r="K322" s="20">
        <v>1.25030197276352E12</v>
      </c>
      <c r="L322" s="20" t="s">
        <v>1300</v>
      </c>
    </row>
    <row r="323">
      <c r="A323" s="20" t="s">
        <v>1303</v>
      </c>
      <c r="B323" s="20" t="s">
        <v>1304</v>
      </c>
      <c r="C323" s="20" t="s">
        <v>1305</v>
      </c>
      <c r="D323" s="20" t="s">
        <v>1306</v>
      </c>
      <c r="E323" s="20">
        <v>2781.0</v>
      </c>
      <c r="F323" s="20">
        <v>63831.8472221937</v>
      </c>
      <c r="G323" s="20">
        <v>64486.3647097877</v>
      </c>
      <c r="H323" s="20">
        <v>59768.58779218</v>
      </c>
      <c r="I323" s="20">
        <v>61276.6932586277</v>
      </c>
      <c r="J323" s="20">
        <v>4.191524704865E10</v>
      </c>
      <c r="K323" s="20">
        <v>1.2062401847907E12</v>
      </c>
      <c r="L323" s="20" t="s">
        <v>1304</v>
      </c>
    </row>
    <row r="324">
      <c r="A324" s="20" t="s">
        <v>1307</v>
      </c>
      <c r="B324" s="20" t="s">
        <v>1308</v>
      </c>
      <c r="C324" s="20" t="s">
        <v>1309</v>
      </c>
      <c r="D324" s="20" t="s">
        <v>1310</v>
      </c>
      <c r="E324" s="20">
        <v>2781.0</v>
      </c>
      <c r="F324" s="20">
        <v>63419.298487949</v>
      </c>
      <c r="G324" s="20">
        <v>64355.6692631642</v>
      </c>
      <c r="H324" s="20">
        <v>61716.4023286062</v>
      </c>
      <c r="I324" s="20">
        <v>63811.8639407202</v>
      </c>
      <c r="J324" s="20">
        <v>4.284752807804E10</v>
      </c>
      <c r="K324" s="20">
        <v>1.25651031619179E12</v>
      </c>
      <c r="L324" s="20" t="s">
        <v>1308</v>
      </c>
    </row>
    <row r="325">
      <c r="A325" s="20" t="s">
        <v>1311</v>
      </c>
      <c r="B325" s="20" t="s">
        <v>1312</v>
      </c>
      <c r="C325" s="20" t="s">
        <v>1313</v>
      </c>
      <c r="D325" s="20" t="s">
        <v>1314</v>
      </c>
      <c r="E325" s="20">
        <v>2781.0</v>
      </c>
      <c r="F325" s="20">
        <v>65739.6445392053</v>
      </c>
      <c r="G325" s="20">
        <v>66878.6469049673</v>
      </c>
      <c r="H325" s="20">
        <v>62332.0715244205</v>
      </c>
      <c r="I325" s="20">
        <v>63426.2100184061</v>
      </c>
      <c r="J325" s="20">
        <v>4.359591765369E10</v>
      </c>
      <c r="K325" s="20">
        <v>1.24832644564725E12</v>
      </c>
      <c r="L325" s="20" t="s">
        <v>1312</v>
      </c>
    </row>
    <row r="326">
      <c r="A326" s="20" t="s">
        <v>1315</v>
      </c>
      <c r="B326" s="20" t="s">
        <v>1316</v>
      </c>
      <c r="C326" s="20" t="s">
        <v>1317</v>
      </c>
      <c r="D326" s="20" t="s">
        <v>1318</v>
      </c>
      <c r="E326" s="20">
        <v>2781.0</v>
      </c>
      <c r="F326" s="20">
        <v>63836.2318365827</v>
      </c>
      <c r="G326" s="20">
        <v>65824.4270830711</v>
      </c>
      <c r="H326" s="20">
        <v>62205.8517191109</v>
      </c>
      <c r="I326" s="20">
        <v>65738.723886878</v>
      </c>
      <c r="J326" s="20">
        <v>4.9084320047E10</v>
      </c>
      <c r="K326" s="20">
        <v>1.29392215452065E12</v>
      </c>
      <c r="L326" s="20" t="s">
        <v>1316</v>
      </c>
    </row>
    <row r="327">
      <c r="A327" s="20" t="s">
        <v>1319</v>
      </c>
      <c r="B327" s="20" t="s">
        <v>1320</v>
      </c>
      <c r="C327" s="20" t="s">
        <v>1321</v>
      </c>
      <c r="D327" s="20" t="s">
        <v>1322</v>
      </c>
      <c r="E327" s="20">
        <v>2781.0</v>
      </c>
      <c r="F327" s="20">
        <v>67188.376427327</v>
      </c>
      <c r="G327" s="20">
        <v>67931.4293637379</v>
      </c>
      <c r="H327" s="20">
        <v>60919.10616167</v>
      </c>
      <c r="I327" s="20">
        <v>63821.4738846918</v>
      </c>
      <c r="J327" s="20">
        <v>5.286973818463E10</v>
      </c>
      <c r="K327" s="20">
        <v>1.25641430970184E12</v>
      </c>
      <c r="L327" s="20" t="s">
        <v>1320</v>
      </c>
    </row>
    <row r="328">
      <c r="A328" s="20" t="s">
        <v>1323</v>
      </c>
      <c r="B328" s="20" t="s">
        <v>1324</v>
      </c>
      <c r="C328" s="20" t="s">
        <v>1325</v>
      </c>
      <c r="D328" s="20" t="s">
        <v>1326</v>
      </c>
      <c r="E328" s="20">
        <v>2781.0</v>
      </c>
      <c r="F328" s="20">
        <v>70061.3796014563</v>
      </c>
      <c r="G328" s="20">
        <v>71222.7429794419</v>
      </c>
      <c r="H328" s="20">
        <v>65254.8343448545</v>
      </c>
      <c r="I328" s="20">
        <v>67195.8641789992</v>
      </c>
      <c r="J328" s="20">
        <v>4.412929940624E10</v>
      </c>
      <c r="K328" s="20">
        <v>1.3223188487629E12</v>
      </c>
      <c r="L328" s="20" t="s">
        <v>1324</v>
      </c>
    </row>
    <row r="329">
      <c r="A329" s="20" t="s">
        <v>1327</v>
      </c>
      <c r="B329" s="20" t="s">
        <v>1328</v>
      </c>
      <c r="C329" s="20" t="s">
        <v>1329</v>
      </c>
      <c r="D329" s="20" t="s">
        <v>1330</v>
      </c>
      <c r="E329" s="20">
        <v>2781.0</v>
      </c>
      <c r="F329" s="20">
        <v>70575.7321640038</v>
      </c>
      <c r="G329" s="20">
        <v>71256.2381299908</v>
      </c>
      <c r="H329" s="20">
        <v>69571.8149746539</v>
      </c>
      <c r="I329" s="20">
        <v>70060.607060739</v>
      </c>
      <c r="J329" s="20">
        <v>3.015338294104E10</v>
      </c>
      <c r="K329" s="20">
        <v>1.37880619902217E12</v>
      </c>
      <c r="L329" s="20" t="s">
        <v>1328</v>
      </c>
    </row>
    <row r="330">
      <c r="A330" s="20" t="s">
        <v>1331</v>
      </c>
      <c r="B330" s="20" t="s">
        <v>1332</v>
      </c>
      <c r="C330" s="20" t="s">
        <v>1333</v>
      </c>
      <c r="D330" s="20" t="s">
        <v>1334</v>
      </c>
      <c r="E330" s="20">
        <v>2781.0</v>
      </c>
      <c r="F330" s="20">
        <v>69140.2406434559</v>
      </c>
      <c r="G330" s="20">
        <v>71093.4331610893</v>
      </c>
      <c r="H330" s="20">
        <v>67503.5656131505</v>
      </c>
      <c r="I330" s="20">
        <v>70587.8794391434</v>
      </c>
      <c r="J330" s="20">
        <v>3.831860177443E10</v>
      </c>
      <c r="K330" s="20">
        <v>1.38886950213074E12</v>
      </c>
      <c r="L330" s="20" t="s">
        <v>1332</v>
      </c>
    </row>
    <row r="331">
      <c r="A331" s="20" t="s">
        <v>1335</v>
      </c>
      <c r="B331" s="20" t="s">
        <v>1336</v>
      </c>
      <c r="C331" s="20" t="s">
        <v>1337</v>
      </c>
      <c r="D331" s="20" t="s">
        <v>1338</v>
      </c>
      <c r="E331" s="20">
        <v>2781.0</v>
      </c>
      <c r="F331" s="20">
        <v>71632.5026622314</v>
      </c>
      <c r="G331" s="20">
        <v>71742.5063235516</v>
      </c>
      <c r="H331" s="20">
        <v>68212.9193016207</v>
      </c>
      <c r="I331" s="20">
        <v>69139.0158316976</v>
      </c>
      <c r="J331" s="20">
        <v>3.642690040913E10</v>
      </c>
      <c r="K331" s="20">
        <v>1.36055416976549E12</v>
      </c>
      <c r="L331" s="20" t="s">
        <v>1336</v>
      </c>
    </row>
    <row r="332">
      <c r="A332" s="20" t="s">
        <v>1339</v>
      </c>
      <c r="B332" s="20" t="s">
        <v>1340</v>
      </c>
      <c r="C332" s="20" t="s">
        <v>1341</v>
      </c>
      <c r="D332" s="20" t="s">
        <v>1342</v>
      </c>
      <c r="E332" s="20">
        <v>2781.0</v>
      </c>
      <c r="F332" s="20">
        <v>69362.5540045166</v>
      </c>
      <c r="G332" s="20">
        <v>72715.3596085505</v>
      </c>
      <c r="H332" s="20">
        <v>69064.2448983065</v>
      </c>
      <c r="I332" s="20">
        <v>71631.3569464587</v>
      </c>
      <c r="J332" s="20">
        <v>3.726143266909E10</v>
      </c>
      <c r="K332" s="20">
        <v>1.40952973178786E12</v>
      </c>
      <c r="L332" s="20" t="s">
        <v>1340</v>
      </c>
    </row>
    <row r="333">
      <c r="A333" s="20" t="s">
        <v>1343</v>
      </c>
      <c r="B333" s="20" t="s">
        <v>1344</v>
      </c>
      <c r="C333" s="20" t="s">
        <v>1345</v>
      </c>
      <c r="D333" s="20" t="s">
        <v>1346</v>
      </c>
      <c r="E333" s="20">
        <v>2781.0</v>
      </c>
      <c r="F333" s="20">
        <v>68897.1111298945</v>
      </c>
      <c r="G333" s="20">
        <v>70284.4262649904</v>
      </c>
      <c r="H333" s="20">
        <v>68851.6300899912</v>
      </c>
      <c r="I333" s="20">
        <v>69362.5512776015</v>
      </c>
      <c r="J333" s="20">
        <v>2.120493036878E10</v>
      </c>
      <c r="K333" s="20">
        <v>1.36479578558202E12</v>
      </c>
      <c r="L333" s="20" t="s">
        <v>1344</v>
      </c>
    </row>
    <row r="334">
      <c r="A334" s="20" t="s">
        <v>1347</v>
      </c>
      <c r="B334" s="20" t="s">
        <v>1348</v>
      </c>
      <c r="C334" s="20" t="s">
        <v>1349</v>
      </c>
      <c r="D334" s="20" t="s">
        <v>1350</v>
      </c>
      <c r="E334" s="20">
        <v>2781.0</v>
      </c>
      <c r="F334" s="20">
        <v>67840.573581488</v>
      </c>
      <c r="G334" s="20">
        <v>69629.6020485463</v>
      </c>
      <c r="H334" s="20">
        <v>67491.715235203</v>
      </c>
      <c r="I334" s="20">
        <v>68896.1099842787</v>
      </c>
      <c r="J334" s="20">
        <v>1.996778580897E10</v>
      </c>
      <c r="K334" s="20">
        <v>1.35556699009602E12</v>
      </c>
      <c r="L334" s="20" t="s">
        <v>1348</v>
      </c>
    </row>
    <row r="335">
      <c r="A335" s="20" t="s">
        <v>1351</v>
      </c>
      <c r="B335" s="20" t="s">
        <v>1352</v>
      </c>
      <c r="C335" s="20" t="s">
        <v>1353</v>
      </c>
      <c r="D335" s="20" t="s">
        <v>1354</v>
      </c>
      <c r="E335" s="20">
        <v>2781.0</v>
      </c>
      <c r="F335" s="20">
        <v>68515.7542604507</v>
      </c>
      <c r="G335" s="20">
        <v>68725.7583568213</v>
      </c>
      <c r="H335" s="20">
        <v>66011.4794922177</v>
      </c>
      <c r="I335" s="20">
        <v>67837.6425319939</v>
      </c>
      <c r="J335" s="20">
        <v>3.374823005584E10</v>
      </c>
      <c r="K335" s="20">
        <v>1.33471362591592E12</v>
      </c>
      <c r="L335" s="20" t="s">
        <v>1352</v>
      </c>
    </row>
    <row r="336">
      <c r="A336" s="20" t="s">
        <v>1355</v>
      </c>
      <c r="B336" s="20" t="s">
        <v>1356</v>
      </c>
      <c r="C336" s="20" t="s">
        <v>1357</v>
      </c>
      <c r="D336" s="20" t="s">
        <v>1358</v>
      </c>
      <c r="E336" s="20">
        <v>2781.0</v>
      </c>
      <c r="F336" s="20">
        <v>65975.6966672092</v>
      </c>
      <c r="G336" s="20">
        <v>69291.2548057891</v>
      </c>
      <c r="H336" s="20">
        <v>65113.7965341332</v>
      </c>
      <c r="I336" s="20">
        <v>68508.8418444563</v>
      </c>
      <c r="J336" s="20">
        <v>3.443952744154E10</v>
      </c>
      <c r="K336" s="20">
        <v>1.34793222157571E12</v>
      </c>
      <c r="L336" s="20" t="s">
        <v>1356</v>
      </c>
    </row>
    <row r="337">
      <c r="A337" s="20" t="s">
        <v>1359</v>
      </c>
      <c r="B337" s="20" t="s">
        <v>1360</v>
      </c>
      <c r="C337" s="20" t="s">
        <v>1361</v>
      </c>
      <c r="D337" s="20" t="s">
        <v>1362</v>
      </c>
      <c r="E337" s="20">
        <v>2781.0</v>
      </c>
      <c r="F337" s="20">
        <v>65446.671763903</v>
      </c>
      <c r="G337" s="20">
        <v>66914.322564305</v>
      </c>
      <c r="H337" s="20">
        <v>64559.8999476563</v>
      </c>
      <c r="I337" s="20">
        <v>65980.8086503925</v>
      </c>
      <c r="J337" s="20">
        <v>3.448801836747E10</v>
      </c>
      <c r="K337" s="20">
        <v>1.29790438560921E12</v>
      </c>
      <c r="L337" s="20" t="s">
        <v>1360</v>
      </c>
    </row>
    <row r="338">
      <c r="A338" s="20" t="s">
        <v>1363</v>
      </c>
      <c r="B338" s="20" t="s">
        <v>1364</v>
      </c>
      <c r="C338" s="20" t="s">
        <v>1363</v>
      </c>
      <c r="D338" s="20" t="s">
        <v>1365</v>
      </c>
      <c r="E338" s="20">
        <v>2781.0</v>
      </c>
      <c r="F338" s="20">
        <v>69705.0243224739</v>
      </c>
      <c r="G338" s="20">
        <v>69708.3812579704</v>
      </c>
      <c r="H338" s="20">
        <v>64586.5943036175</v>
      </c>
      <c r="I338" s="20">
        <v>65446.9742329379</v>
      </c>
      <c r="J338" s="20">
        <v>5.070524070924E10</v>
      </c>
      <c r="K338" s="20">
        <v>1.287439112104E12</v>
      </c>
      <c r="L338" s="20" t="s">
        <v>1364</v>
      </c>
    </row>
    <row r="339">
      <c r="A339" s="20" t="s">
        <v>1366</v>
      </c>
      <c r="B339" s="20" t="s">
        <v>1367</v>
      </c>
      <c r="C339" s="20" t="s">
        <v>1366</v>
      </c>
      <c r="D339" s="20" t="s">
        <v>1368</v>
      </c>
      <c r="E339" s="20">
        <v>2781.0</v>
      </c>
      <c r="F339" s="20">
        <v>71333.4847168797</v>
      </c>
      <c r="G339" s="20">
        <v>71342.0914544441</v>
      </c>
      <c r="H339" s="20">
        <v>68110.6960199927</v>
      </c>
      <c r="I339" s="20">
        <v>69702.1461134383</v>
      </c>
      <c r="J339" s="20">
        <v>3.487352735232E10</v>
      </c>
      <c r="K339" s="20">
        <v>1.37114139406327E12</v>
      </c>
      <c r="L339" s="20" t="s">
        <v>1367</v>
      </c>
    </row>
    <row r="340">
      <c r="A340" s="20" t="s">
        <v>1369</v>
      </c>
      <c r="B340" s="20" t="s">
        <v>1370</v>
      </c>
      <c r="C340" s="20" t="s">
        <v>1371</v>
      </c>
      <c r="D340" s="20" t="s">
        <v>1372</v>
      </c>
      <c r="E340" s="20">
        <v>2781.0</v>
      </c>
      <c r="F340" s="20">
        <v>69647.7790304267</v>
      </c>
      <c r="G340" s="20">
        <v>71377.77949815</v>
      </c>
      <c r="H340" s="20">
        <v>69624.8686769617</v>
      </c>
      <c r="I340" s="20">
        <v>71333.6479258644</v>
      </c>
      <c r="J340" s="20">
        <v>2.005094137283E10</v>
      </c>
      <c r="K340" s="20">
        <v>1.40310824433561E12</v>
      </c>
      <c r="L340" s="20" t="s">
        <v>1370</v>
      </c>
    </row>
    <row r="341">
      <c r="A341" s="20" t="s">
        <v>1373</v>
      </c>
      <c r="B341" s="20" t="s">
        <v>1374</v>
      </c>
      <c r="C341" s="20" t="s">
        <v>1375</v>
      </c>
      <c r="D341" s="20" t="s">
        <v>1376</v>
      </c>
      <c r="E341" s="20">
        <v>2781.0</v>
      </c>
      <c r="F341" s="20">
        <v>69893.4442882606</v>
      </c>
      <c r="G341" s="20">
        <v>70355.4947898488</v>
      </c>
      <c r="H341" s="20">
        <v>69601.0650591163</v>
      </c>
      <c r="I341" s="20">
        <v>69645.3057915427</v>
      </c>
      <c r="J341" s="20">
        <v>1.713024188257E10</v>
      </c>
      <c r="K341" s="20">
        <v>1.36989213646929E12</v>
      </c>
      <c r="L341" s="20" t="s">
        <v>1374</v>
      </c>
    </row>
    <row r="342">
      <c r="A342" s="20" t="s">
        <v>1377</v>
      </c>
      <c r="B342" s="20" t="s">
        <v>1378</v>
      </c>
      <c r="C342" s="20" t="s">
        <v>1379</v>
      </c>
      <c r="D342" s="20" t="s">
        <v>1380</v>
      </c>
      <c r="E342" s="20">
        <v>2781.0</v>
      </c>
      <c r="F342" s="20">
        <v>70744.7965151497</v>
      </c>
      <c r="G342" s="20">
        <v>70913.0957242694</v>
      </c>
      <c r="H342" s="20">
        <v>69076.6541876152</v>
      </c>
      <c r="I342" s="20">
        <v>69892.8290676804</v>
      </c>
      <c r="J342" s="20">
        <v>2.523085176256E10</v>
      </c>
      <c r="K342" s="20">
        <v>1.37465636430231E12</v>
      </c>
      <c r="L342" s="20" t="s">
        <v>1378</v>
      </c>
    </row>
    <row r="343">
      <c r="A343" s="20" t="s">
        <v>1381</v>
      </c>
      <c r="B343" s="20" t="s">
        <v>1382</v>
      </c>
      <c r="C343" s="20" t="s">
        <v>1383</v>
      </c>
      <c r="D343" s="20" t="s">
        <v>1384</v>
      </c>
      <c r="E343" s="20">
        <v>2781.0</v>
      </c>
      <c r="F343" s="20">
        <v>69452.7711054015</v>
      </c>
      <c r="G343" s="20">
        <v>71546.0195998392</v>
      </c>
      <c r="H343" s="20">
        <v>68895.5052267084</v>
      </c>
      <c r="I343" s="20">
        <v>70744.95206404</v>
      </c>
      <c r="J343" s="20">
        <v>3.437490061748E10</v>
      </c>
      <c r="K343" s="20">
        <v>1.39133614444354E12</v>
      </c>
      <c r="L343" s="20" t="s">
        <v>1382</v>
      </c>
    </row>
    <row r="344">
      <c r="A344" s="20" t="s">
        <v>1385</v>
      </c>
      <c r="B344" s="20" t="s">
        <v>1386</v>
      </c>
      <c r="C344" s="20" t="s">
        <v>1387</v>
      </c>
      <c r="D344" s="20" t="s">
        <v>1388</v>
      </c>
      <c r="E344" s="20">
        <v>2781.0</v>
      </c>
      <c r="F344" s="20">
        <v>69991.8965149852</v>
      </c>
      <c r="G344" s="20">
        <v>71727.6837626186</v>
      </c>
      <c r="H344" s="20">
        <v>68381.9258471035</v>
      </c>
      <c r="I344" s="20">
        <v>69455.3409809589</v>
      </c>
      <c r="J344" s="20">
        <v>4.082711330913E10</v>
      </c>
      <c r="K344" s="20">
        <v>1.36586034959474E12</v>
      </c>
      <c r="L344" s="20" t="s">
        <v>1386</v>
      </c>
    </row>
    <row r="345">
      <c r="A345" s="20" t="s">
        <v>1389</v>
      </c>
      <c r="B345" s="20" t="s">
        <v>1390</v>
      </c>
      <c r="C345" s="20" t="s">
        <v>1391</v>
      </c>
      <c r="D345" s="20" t="s">
        <v>1392</v>
      </c>
      <c r="E345" s="20">
        <v>2781.0</v>
      </c>
      <c r="F345" s="20">
        <v>69931.326350589</v>
      </c>
      <c r="G345" s="20">
        <v>71535.7408017335</v>
      </c>
      <c r="H345" s="20">
        <v>69335.612905687</v>
      </c>
      <c r="I345" s="20">
        <v>69987.8389025111</v>
      </c>
      <c r="J345" s="20">
        <v>3.601043736841E10</v>
      </c>
      <c r="K345" s="20">
        <v>1.37640331350046E12</v>
      </c>
      <c r="L345" s="20" t="s">
        <v>1390</v>
      </c>
    </row>
    <row r="346">
      <c r="A346" s="20" t="s">
        <v>1393</v>
      </c>
      <c r="B346" s="20" t="s">
        <v>1394</v>
      </c>
      <c r="C346" s="20" t="s">
        <v>1395</v>
      </c>
      <c r="D346" s="20" t="s">
        <v>1396</v>
      </c>
      <c r="E346" s="20">
        <v>2781.0</v>
      </c>
      <c r="F346" s="20">
        <v>67234.0975756782</v>
      </c>
      <c r="G346" s="20">
        <v>71162.5934370206</v>
      </c>
      <c r="H346" s="20">
        <v>66414.8322302473</v>
      </c>
      <c r="I346" s="20">
        <v>69958.8135820151</v>
      </c>
      <c r="J346" s="20">
        <v>4.270013952264E10</v>
      </c>
      <c r="K346" s="20">
        <v>1.37515009123661E12</v>
      </c>
      <c r="L346" s="20" t="s">
        <v>1394</v>
      </c>
    </row>
    <row r="347">
      <c r="A347" s="20" t="s">
        <v>1397</v>
      </c>
      <c r="B347" s="20" t="s">
        <v>1398</v>
      </c>
      <c r="C347" s="20" t="s">
        <v>1399</v>
      </c>
      <c r="D347" s="20" t="s">
        <v>1400</v>
      </c>
      <c r="E347" s="20">
        <v>2781.0</v>
      </c>
      <c r="F347" s="20">
        <v>64070.752131174</v>
      </c>
      <c r="G347" s="20">
        <v>67622.7608864492</v>
      </c>
      <c r="H347" s="20">
        <v>63825.8533377133</v>
      </c>
      <c r="I347" s="20">
        <v>67234.1723529876</v>
      </c>
      <c r="J347" s="20">
        <v>2.720663067306E10</v>
      </c>
      <c r="K347" s="20">
        <v>1.32205848448852E12</v>
      </c>
      <c r="L347" s="20" t="s">
        <v>1398</v>
      </c>
    </row>
    <row r="348">
      <c r="A348" s="20" t="s">
        <v>1401</v>
      </c>
      <c r="B348" s="20" t="s">
        <v>1402</v>
      </c>
      <c r="C348" s="20" t="s">
        <v>1403</v>
      </c>
      <c r="D348" s="20" t="s">
        <v>1404</v>
      </c>
      <c r="E348" s="20">
        <v>2781.0</v>
      </c>
      <c r="F348" s="20">
        <v>63802.7219633034</v>
      </c>
      <c r="G348" s="20">
        <v>65976.4015374461</v>
      </c>
      <c r="H348" s="20">
        <v>63038.4930847102</v>
      </c>
      <c r="I348" s="20">
        <v>64062.2023270844</v>
      </c>
      <c r="J348" s="20">
        <v>2.473896481232E10</v>
      </c>
      <c r="K348" s="20">
        <v>1.25978872909063E12</v>
      </c>
      <c r="L348" s="20" t="s">
        <v>1402</v>
      </c>
    </row>
    <row r="349">
      <c r="A349" s="20" t="s">
        <v>1405</v>
      </c>
      <c r="B349" s="20" t="s">
        <v>1406</v>
      </c>
      <c r="C349" s="20" t="s">
        <v>1407</v>
      </c>
      <c r="D349" s="20" t="s">
        <v>1408</v>
      </c>
      <c r="E349" s="20">
        <v>2781.0</v>
      </c>
      <c r="F349" s="20">
        <v>65489.9284596836</v>
      </c>
      <c r="G349" s="20">
        <v>66623.7492992082</v>
      </c>
      <c r="H349" s="20">
        <v>62355.3697078192</v>
      </c>
      <c r="I349" s="20">
        <v>63778.7625575478</v>
      </c>
      <c r="J349" s="20">
        <v>4.140111696403E10</v>
      </c>
      <c r="K349" s="20">
        <v>1.25445760069783E12</v>
      </c>
      <c r="L349" s="20" t="s">
        <v>1406</v>
      </c>
    </row>
    <row r="350">
      <c r="A350" s="20" t="s">
        <v>1409</v>
      </c>
      <c r="B350" s="20" t="s">
        <v>1410</v>
      </c>
      <c r="C350" s="20" t="s">
        <v>1411</v>
      </c>
      <c r="D350" s="20" t="s">
        <v>1412</v>
      </c>
      <c r="E350" s="20">
        <v>2781.0</v>
      </c>
      <c r="F350" s="20">
        <v>67911.5838668811</v>
      </c>
      <c r="G350" s="20">
        <v>68199.9904381971</v>
      </c>
      <c r="H350" s="20">
        <v>64580.9167386845</v>
      </c>
      <c r="I350" s="20">
        <v>65491.3899253579</v>
      </c>
      <c r="J350" s="20">
        <v>4.44803505649E10</v>
      </c>
      <c r="K350" s="20">
        <v>1.28757456197088E12</v>
      </c>
      <c r="L350" s="20" t="s">
        <v>1410</v>
      </c>
    </row>
    <row r="351">
      <c r="A351" s="20" t="s">
        <v>1413</v>
      </c>
      <c r="B351" s="20" t="s">
        <v>1414</v>
      </c>
      <c r="C351" s="20" t="s">
        <v>1415</v>
      </c>
      <c r="D351" s="20" t="s">
        <v>1416</v>
      </c>
      <c r="E351" s="20">
        <v>2781.0</v>
      </c>
      <c r="F351" s="20">
        <v>61930.15489599</v>
      </c>
      <c r="G351" s="20">
        <v>68115.2588663162</v>
      </c>
      <c r="H351" s="20">
        <v>60807.785959948</v>
      </c>
      <c r="I351" s="20">
        <v>67913.6730250434</v>
      </c>
      <c r="J351" s="20">
        <v>6.679263438218E10</v>
      </c>
      <c r="K351" s="20">
        <v>1.33513195955481E12</v>
      </c>
      <c r="L351" s="20" t="s">
        <v>1414</v>
      </c>
    </row>
    <row r="352">
      <c r="A352" s="20" t="s">
        <v>1417</v>
      </c>
      <c r="B352" s="20" t="s">
        <v>1418</v>
      </c>
      <c r="C352" s="20" t="s">
        <v>1419</v>
      </c>
      <c r="D352" s="20" t="s">
        <v>1420</v>
      </c>
      <c r="E352" s="20">
        <v>2781.0</v>
      </c>
      <c r="F352" s="20">
        <v>67556.1311558065</v>
      </c>
      <c r="G352" s="20">
        <v>68106.9274067598</v>
      </c>
      <c r="H352" s="20">
        <v>61536.1802464548</v>
      </c>
      <c r="I352" s="20">
        <v>61912.7731524471</v>
      </c>
      <c r="J352" s="20">
        <v>7.421584479411E10</v>
      </c>
      <c r="K352" s="20">
        <v>1.21747909366571E12</v>
      </c>
      <c r="L352" s="20" t="s">
        <v>1418</v>
      </c>
    </row>
    <row r="353">
      <c r="A353" s="20" t="s">
        <v>1421</v>
      </c>
      <c r="B353" s="20" t="s">
        <v>1422</v>
      </c>
      <c r="C353" s="20" t="s">
        <v>1423</v>
      </c>
      <c r="D353" s="20" t="s">
        <v>1424</v>
      </c>
      <c r="E353" s="20">
        <v>2781.0</v>
      </c>
      <c r="F353" s="20">
        <v>68371.3072649579</v>
      </c>
      <c r="G353" s="20">
        <v>68897.1344141915</v>
      </c>
      <c r="H353" s="20">
        <v>66594.2303507649</v>
      </c>
      <c r="I353" s="20">
        <v>67548.5915664071</v>
      </c>
      <c r="J353" s="20">
        <v>4.926157949209E10</v>
      </c>
      <c r="K353" s="20">
        <v>1.32801504845429E12</v>
      </c>
      <c r="L353" s="20" t="s">
        <v>1422</v>
      </c>
    </row>
    <row r="354">
      <c r="A354" s="20" t="s">
        <v>1425</v>
      </c>
      <c r="B354" s="20" t="s">
        <v>1426</v>
      </c>
      <c r="C354" s="20" t="s">
        <v>1427</v>
      </c>
      <c r="D354" s="20" t="s">
        <v>1428</v>
      </c>
      <c r="E354" s="20">
        <v>2781.0</v>
      </c>
      <c r="F354" s="20">
        <v>65316.3448826515</v>
      </c>
      <c r="G354" s="20">
        <v>68845.716235111</v>
      </c>
      <c r="H354" s="20">
        <v>64545.3181028634</v>
      </c>
      <c r="I354" s="20">
        <v>68390.6228032209</v>
      </c>
      <c r="J354" s="20">
        <v>4.471686431825E10</v>
      </c>
      <c r="K354" s="20">
        <v>1.34397820547265E12</v>
      </c>
      <c r="L354" s="20" t="s">
        <v>1426</v>
      </c>
    </row>
    <row r="355">
      <c r="A355" s="20" t="s">
        <v>1429</v>
      </c>
      <c r="B355" s="20" t="s">
        <v>1430</v>
      </c>
      <c r="C355" s="20" t="s">
        <v>1431</v>
      </c>
      <c r="D355" s="20" t="s">
        <v>1432</v>
      </c>
      <c r="E355" s="20">
        <v>2781.0</v>
      </c>
      <c r="F355" s="20">
        <v>69392.4875002576</v>
      </c>
      <c r="G355" s="20">
        <v>70046.2739253852</v>
      </c>
      <c r="H355" s="20">
        <v>64801.3955477261</v>
      </c>
      <c r="I355" s="20">
        <v>65315.1174741194</v>
      </c>
      <c r="J355" s="20">
        <v>4.684219837083E10</v>
      </c>
      <c r="K355" s="20">
        <v>1.2838702891699E12</v>
      </c>
      <c r="L355" s="20" t="s">
        <v>1430</v>
      </c>
    </row>
    <row r="356">
      <c r="A356" s="20" t="s">
        <v>1433</v>
      </c>
      <c r="B356" s="20" t="s">
        <v>1434</v>
      </c>
      <c r="C356" s="20" t="s">
        <v>1435</v>
      </c>
      <c r="D356" s="20" t="s">
        <v>1436</v>
      </c>
      <c r="E356" s="20">
        <v>2781.0</v>
      </c>
      <c r="F356" s="20">
        <v>71387.8732028734</v>
      </c>
      <c r="G356" s="20">
        <v>72357.1308820082</v>
      </c>
      <c r="H356" s="20">
        <v>65630.6940828298</v>
      </c>
      <c r="I356" s="20">
        <v>69403.7718321646</v>
      </c>
      <c r="J356" s="20">
        <v>7.832045397556E10</v>
      </c>
      <c r="K356" s="20">
        <v>1.36392884110655E12</v>
      </c>
      <c r="L356" s="20" t="s">
        <v>1434</v>
      </c>
    </row>
    <row r="357">
      <c r="A357" s="20" t="s">
        <v>1437</v>
      </c>
      <c r="B357" s="20" t="s">
        <v>1438</v>
      </c>
      <c r="C357" s="20" t="s">
        <v>1439</v>
      </c>
      <c r="D357" s="20" t="s">
        <v>1440</v>
      </c>
      <c r="E357" s="20">
        <v>2781.0</v>
      </c>
      <c r="F357" s="20">
        <v>73079.3733787985</v>
      </c>
      <c r="G357" s="20">
        <v>73750.07385038</v>
      </c>
      <c r="H357" s="20">
        <v>68563.0227681066</v>
      </c>
      <c r="I357" s="20">
        <v>71396.5898919832</v>
      </c>
      <c r="J357" s="20">
        <v>5.959460569801E10</v>
      </c>
      <c r="K357" s="20">
        <v>1.40309295386588E12</v>
      </c>
      <c r="L357" s="20" t="s">
        <v>1438</v>
      </c>
    </row>
    <row r="358">
      <c r="A358" s="20" t="s">
        <v>1441</v>
      </c>
      <c r="B358" s="20" t="s">
        <v>1442</v>
      </c>
      <c r="C358" s="20" t="s">
        <v>1443</v>
      </c>
      <c r="D358" s="20" t="s">
        <v>1444</v>
      </c>
      <c r="E358" s="20">
        <v>2781.0</v>
      </c>
      <c r="F358" s="20">
        <v>71482.1170682073</v>
      </c>
      <c r="G358" s="20">
        <v>73637.4747859581</v>
      </c>
      <c r="H358" s="20">
        <v>71334.092382423</v>
      </c>
      <c r="I358" s="20">
        <v>73083.5013282129</v>
      </c>
      <c r="J358" s="20">
        <v>4.821253692931E10</v>
      </c>
      <c r="K358" s="20">
        <v>1.43627182260571E12</v>
      </c>
      <c r="L358" s="20" t="s">
        <v>1442</v>
      </c>
    </row>
    <row r="359">
      <c r="A359" s="20" t="s">
        <v>1445</v>
      </c>
      <c r="B359" s="20" t="s">
        <v>1446</v>
      </c>
      <c r="C359" s="20" t="s">
        <v>1447</v>
      </c>
      <c r="D359" s="20" t="s">
        <v>1448</v>
      </c>
      <c r="E359" s="20">
        <v>2781.0</v>
      </c>
      <c r="F359" s="20">
        <v>72125.1216267045</v>
      </c>
      <c r="G359" s="20">
        <v>72825.6573705477</v>
      </c>
      <c r="H359" s="20">
        <v>68728.8543331391</v>
      </c>
      <c r="I359" s="20">
        <v>71481.2915939556</v>
      </c>
      <c r="J359" s="20">
        <v>6.255443452034E10</v>
      </c>
      <c r="K359" s="20">
        <v>1.40481031168006E12</v>
      </c>
      <c r="L359" s="20" t="s">
        <v>1446</v>
      </c>
    </row>
    <row r="360">
      <c r="A360" s="20" t="s">
        <v>1449</v>
      </c>
      <c r="B360" s="20" t="s">
        <v>1450</v>
      </c>
      <c r="C360" s="20" t="s">
        <v>1451</v>
      </c>
      <c r="D360" s="20" t="s">
        <v>1452</v>
      </c>
      <c r="E360" s="20">
        <v>2781.0</v>
      </c>
      <c r="F360" s="20">
        <v>69020.5497746578</v>
      </c>
      <c r="G360" s="20">
        <v>72850.7135799679</v>
      </c>
      <c r="H360" s="20">
        <v>67194.8861518091</v>
      </c>
      <c r="I360" s="20">
        <v>72123.9035465021</v>
      </c>
      <c r="J360" s="20">
        <v>6.571665676481E10</v>
      </c>
      <c r="K360" s="20">
        <v>1.41738074779566E12</v>
      </c>
      <c r="L360" s="20" t="s">
        <v>1450</v>
      </c>
    </row>
    <row r="361">
      <c r="A361" s="20" t="s">
        <v>1453</v>
      </c>
      <c r="B361" s="20" t="s">
        <v>1454</v>
      </c>
      <c r="C361" s="20" t="s">
        <v>1455</v>
      </c>
      <c r="D361" s="20" t="s">
        <v>1456</v>
      </c>
      <c r="E361" s="20">
        <v>2781.0</v>
      </c>
      <c r="F361" s="20">
        <v>68500.2558542071</v>
      </c>
      <c r="G361" s="20">
        <v>70005.1999005997</v>
      </c>
      <c r="H361" s="20">
        <v>68239.9803865003</v>
      </c>
      <c r="I361" s="20">
        <v>69019.7863638058</v>
      </c>
      <c r="J361" s="20">
        <v>3.568397753152E10</v>
      </c>
      <c r="K361" s="20">
        <v>1.35628449314736E12</v>
      </c>
      <c r="L361" s="20" t="s">
        <v>1454</v>
      </c>
    </row>
    <row r="362">
      <c r="A362" s="20" t="s">
        <v>1457</v>
      </c>
      <c r="B362" s="20" t="s">
        <v>1458</v>
      </c>
      <c r="C362" s="20" t="s">
        <v>1459</v>
      </c>
      <c r="D362" s="20" t="s">
        <v>1460</v>
      </c>
      <c r="E362" s="20">
        <v>2781.0</v>
      </c>
      <c r="F362" s="20">
        <v>68299.2597262835</v>
      </c>
      <c r="G362" s="20">
        <v>68673.0580341934</v>
      </c>
      <c r="H362" s="20">
        <v>68053.1252189707</v>
      </c>
      <c r="I362" s="20">
        <v>68498.8813040087</v>
      </c>
      <c r="J362" s="20">
        <v>2.160965037903E10</v>
      </c>
      <c r="K362" s="20">
        <v>1.34601461497761E12</v>
      </c>
      <c r="L362" s="20" t="s">
        <v>1458</v>
      </c>
    </row>
    <row r="363">
      <c r="A363" s="20" t="s">
        <v>1461</v>
      </c>
      <c r="B363" s="20" t="s">
        <v>1462</v>
      </c>
      <c r="C363" s="20" t="s">
        <v>1463</v>
      </c>
      <c r="D363" s="20" t="s">
        <v>1464</v>
      </c>
      <c r="E363" s="20">
        <v>2781.0</v>
      </c>
      <c r="F363" s="20">
        <v>66938.093484834</v>
      </c>
      <c r="G363" s="20">
        <v>70083.0516244158</v>
      </c>
      <c r="H363" s="20">
        <v>66230.4521398548</v>
      </c>
      <c r="I363" s="20">
        <v>68300.0956913071</v>
      </c>
      <c r="J363" s="20">
        <v>5.920288117224E10</v>
      </c>
      <c r="K363" s="20">
        <v>1.34199289397051E12</v>
      </c>
      <c r="L363" s="20" t="s">
        <v>1462</v>
      </c>
    </row>
    <row r="364">
      <c r="A364" s="20" t="s">
        <v>1465</v>
      </c>
      <c r="B364" s="20" t="s">
        <v>1466</v>
      </c>
      <c r="C364" s="20" t="s">
        <v>1467</v>
      </c>
      <c r="D364" s="20" t="s">
        <v>1468</v>
      </c>
      <c r="E364" s="20">
        <v>2781.0</v>
      </c>
      <c r="F364" s="20">
        <v>66099.7416524941</v>
      </c>
      <c r="G364" s="20">
        <v>68029.9186923244</v>
      </c>
      <c r="H364" s="20">
        <v>65655.5342002876</v>
      </c>
      <c r="I364" s="20">
        <v>66925.4832022114</v>
      </c>
      <c r="J364" s="20">
        <v>4.698954315921E10</v>
      </c>
      <c r="K364" s="20">
        <v>1.31518205607144E12</v>
      </c>
      <c r="L364" s="20" t="s">
        <v>1466</v>
      </c>
    </row>
    <row r="365">
      <c r="A365" s="20" t="s">
        <v>1469</v>
      </c>
      <c r="B365" s="20" t="s">
        <v>1470</v>
      </c>
      <c r="C365" s="20" t="s">
        <v>1471</v>
      </c>
      <c r="D365" s="20" t="s">
        <v>1472</v>
      </c>
      <c r="E365" s="20">
        <v>2781.0</v>
      </c>
      <c r="F365" s="20">
        <v>63776.0514257971</v>
      </c>
      <c r="G365" s="20">
        <v>67637.9298587807</v>
      </c>
      <c r="H365" s="20">
        <v>62848.6715193177</v>
      </c>
      <c r="I365" s="20">
        <v>66106.8027872293</v>
      </c>
      <c r="J365" s="20">
        <v>6.875022907349E10</v>
      </c>
      <c r="K365" s="20">
        <v>1.29863518434989E12</v>
      </c>
      <c r="L365" s="20" t="s">
        <v>1470</v>
      </c>
    </row>
  </sheetData>
  <drawing r:id="rId1"/>
</worksheet>
</file>