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8_{EAF1A428-A90E-4827-BE9C-54BAD296FCDC}" xr6:coauthVersionLast="47" xr6:coauthVersionMax="47" xr10:uidLastSave="{00000000-0000-0000-0000-000000000000}"/>
  <bookViews>
    <workbookView xWindow="-28920" yWindow="-2850" windowWidth="29040" windowHeight="16440"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<sst xmlns="http://schemas.openxmlformats.org/spreadsheetml/2006/main" count="8046" uniqueCount="47">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</sst>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Table!PivotTable1</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25400" cap="flat" cmpd="sng" algn="ctr">
              <a:solidFill>
                <a:schemeClr val="accent1"/>
              </a:solidFill>
              <a:miter lim="800000"/>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198-4F51-AFCD-48DA736DD1E1}"/>
            </c:ext>
          </c:extLst>
        </c:ser>
        <c:ser>
          <c:idx val="1"/>
          <c:order val="1"/>
          <c:tx>
            <c:strRef>
              <c:f>'Pivot Table'!$C$3:$C$4</c:f>
              <c:strCache>
                <c:ptCount val="1"/>
                <c:pt idx="0">
                  <c:v>Yes</c:v>
                </c:pt>
              </c:strCache>
            </c:strRef>
          </c:tx>
          <c:spPr>
            <a:noFill/>
            <a:ln w="25400" cap="flat" cmpd="sng" algn="ctr">
              <a:solidFill>
                <a:schemeClr val="accent2"/>
              </a:solidFill>
              <a:miter lim="800000"/>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98-4F51-AFCD-48DA736DD1E1}"/>
            </c:ext>
          </c:extLst>
        </c:ser>
        <c:dLbls>
          <c:showLegendKey val="0"/>
          <c:showVal val="0"/>
          <c:showCatName val="0"/>
          <c:showSerName val="0"/>
          <c:showPercent val="0"/>
          <c:showBubbleSize val="0"/>
        </c:dLbls>
        <c:gapWidth val="164"/>
        <c:overlap val="-35"/>
        <c:axId val="488431576"/>
        <c:axId val="488430496"/>
      </c:barChart>
      <c:catAx>
        <c:axId val="488431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8430496"/>
        <c:crosses val="autoZero"/>
        <c:auto val="1"/>
        <c:lblAlgn val="ctr"/>
        <c:lblOffset val="100"/>
        <c:noMultiLvlLbl val="0"/>
      </c:catAx>
      <c:valAx>
        <c:axId val="4884304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84315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DF-4C88-B8AF-2CB281C1B8C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DF-4C88-B8AF-2CB281C1B8CF}"/>
            </c:ext>
          </c:extLst>
        </c:ser>
        <c:dLbls>
          <c:showLegendKey val="0"/>
          <c:showVal val="0"/>
          <c:showCatName val="0"/>
          <c:showSerName val="0"/>
          <c:showPercent val="0"/>
          <c:showBubbleSize val="0"/>
        </c:dLbls>
        <c:smooth val="0"/>
        <c:axId val="97907656"/>
        <c:axId val="97910176"/>
      </c:lineChart>
      <c:catAx>
        <c:axId val="97907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0176"/>
        <c:crosses val="autoZero"/>
        <c:auto val="1"/>
        <c:lblAlgn val="ctr"/>
        <c:lblOffset val="100"/>
        <c:noMultiLvlLbl val="0"/>
      </c:catAx>
      <c:valAx>
        <c:axId val="9791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ED-4D17-A328-15C5711494B2}"/>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ED-4D17-A328-15C5711494B2}"/>
            </c:ext>
          </c:extLst>
        </c:ser>
        <c:dLbls>
          <c:showLegendKey val="0"/>
          <c:showVal val="0"/>
          <c:showCatName val="0"/>
          <c:showSerName val="0"/>
          <c:showPercent val="0"/>
          <c:showBubbleSize val="0"/>
        </c:dLbls>
        <c:smooth val="0"/>
        <c:axId val="544073904"/>
        <c:axId val="102273488"/>
      </c:lineChart>
      <c:catAx>
        <c:axId val="54407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3488"/>
        <c:crosses val="autoZero"/>
        <c:auto val="1"/>
        <c:lblAlgn val="ctr"/>
        <c:lblOffset val="100"/>
        <c:noMultiLvlLbl val="0"/>
      </c:catAx>
      <c:valAx>
        <c:axId val="10227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73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Table!PivotTable1</c:name>
    <c:fmtId val="2"/>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25400" cap="flat" cmpd="sng" algn="ctr">
              <a:solidFill>
                <a:schemeClr val="accent1"/>
              </a:solidFill>
              <a:miter lim="800000"/>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363-4DAB-B8AB-7666A717F2D2}"/>
            </c:ext>
          </c:extLst>
        </c:ser>
        <c:ser>
          <c:idx val="1"/>
          <c:order val="1"/>
          <c:tx>
            <c:strRef>
              <c:f>'Pivot Table'!$C$3:$C$4</c:f>
              <c:strCache>
                <c:ptCount val="1"/>
                <c:pt idx="0">
                  <c:v>Yes</c:v>
                </c:pt>
              </c:strCache>
            </c:strRef>
          </c:tx>
          <c:spPr>
            <a:noFill/>
            <a:ln w="25400" cap="flat" cmpd="sng" algn="ctr">
              <a:solidFill>
                <a:schemeClr val="accent2"/>
              </a:solidFill>
              <a:miter lim="800000"/>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363-4DAB-B8AB-7666A717F2D2}"/>
            </c:ext>
          </c:extLst>
        </c:ser>
        <c:dLbls>
          <c:showLegendKey val="0"/>
          <c:showVal val="0"/>
          <c:showCatName val="0"/>
          <c:showSerName val="0"/>
          <c:showPercent val="0"/>
          <c:showBubbleSize val="0"/>
        </c:dLbls>
        <c:gapWidth val="164"/>
        <c:overlap val="-35"/>
        <c:axId val="488431576"/>
        <c:axId val="488430496"/>
      </c:barChart>
      <c:catAx>
        <c:axId val="488431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8430496"/>
        <c:crosses val="autoZero"/>
        <c:auto val="1"/>
        <c:lblAlgn val="ctr"/>
        <c:lblOffset val="100"/>
        <c:noMultiLvlLbl val="0"/>
      </c:catAx>
      <c:valAx>
        <c:axId val="4884304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84315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78-4F25-AA12-76705DDE6AA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78-4F25-AA12-76705DDE6AAA}"/>
            </c:ext>
          </c:extLst>
        </c:ser>
        <c:dLbls>
          <c:showLegendKey val="0"/>
          <c:showVal val="0"/>
          <c:showCatName val="0"/>
          <c:showSerName val="0"/>
          <c:showPercent val="0"/>
          <c:showBubbleSize val="0"/>
        </c:dLbls>
        <c:smooth val="0"/>
        <c:axId val="97907656"/>
        <c:axId val="97910176"/>
      </c:lineChart>
      <c:catAx>
        <c:axId val="97907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0176"/>
        <c:crosses val="autoZero"/>
        <c:auto val="1"/>
        <c:lblAlgn val="ctr"/>
        <c:lblOffset val="100"/>
        <c:noMultiLvlLbl val="0"/>
      </c:catAx>
      <c:valAx>
        <c:axId val="9791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65-43DF-83B4-EFF06D306B20}"/>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65-43DF-83B4-EFF06D306B20}"/>
            </c:ext>
          </c:extLst>
        </c:ser>
        <c:dLbls>
          <c:showLegendKey val="0"/>
          <c:showVal val="0"/>
          <c:showCatName val="0"/>
          <c:showSerName val="0"/>
          <c:showPercent val="0"/>
          <c:showBubbleSize val="0"/>
        </c:dLbls>
        <c:smooth val="0"/>
        <c:axId val="544073904"/>
        <c:axId val="102273488"/>
      </c:lineChart>
      <c:catAx>
        <c:axId val="54407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3488"/>
        <c:crosses val="autoZero"/>
        <c:auto val="1"/>
        <c:lblAlgn val="ctr"/>
        <c:lblOffset val="100"/>
        <c:noMultiLvlLbl val="0"/>
      </c:catAx>
      <c:valAx>
        <c:axId val="10227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7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42862</xdr:colOff>
      <xdr:row>2</xdr:row>
      <xdr:rowOff>28575</xdr:rowOff>
    </xdr:from>
    <xdr:to>
      <xdr:col>13</xdr:col>
      <xdr:colOff>347662</xdr:colOff>
      <xdr:row>16</xdr:row>
      <xdr:rowOff>104775</xdr:rowOff>
    </xdr:to>
    <xdr:graphicFrame macro="">
      <xdr:nvGraphicFramePr>
        <xdr:cNvPr id="2" name="Chart 1">
          <a:extLst>
            <a:ext uri="{FF2B5EF4-FFF2-40B4-BE49-F238E27FC236}">
              <a16:creationId xmlns:a16="http://schemas.microsoft.com/office/drawing/2014/main" id="{ACCD577D-A1ED-7907-ADA2-6C7879EC8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18</xdr:row>
      <xdr:rowOff>19050</xdr:rowOff>
    </xdr:from>
    <xdr:to>
      <xdr:col>13</xdr:col>
      <xdr:colOff>319087</xdr:colOff>
      <xdr:row>32</xdr:row>
      <xdr:rowOff>95250</xdr:rowOff>
    </xdr:to>
    <xdr:graphicFrame macro="">
      <xdr:nvGraphicFramePr>
        <xdr:cNvPr id="3" name="Chart 2">
          <a:extLst>
            <a:ext uri="{FF2B5EF4-FFF2-40B4-BE49-F238E27FC236}">
              <a16:creationId xmlns:a16="http://schemas.microsoft.com/office/drawing/2014/main" id="{8B2F05F5-ECAA-29E7-E774-3E0D0140A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37</xdr:row>
      <xdr:rowOff>38100</xdr:rowOff>
    </xdr:from>
    <xdr:to>
      <xdr:col>13</xdr:col>
      <xdr:colOff>323850</xdr:colOff>
      <xdr:row>51</xdr:row>
      <xdr:rowOff>114300</xdr:rowOff>
    </xdr:to>
    <xdr:graphicFrame macro="">
      <xdr:nvGraphicFramePr>
        <xdr:cNvPr id="4" name="Chart 3">
          <a:extLst>
            <a:ext uri="{FF2B5EF4-FFF2-40B4-BE49-F238E27FC236}">
              <a16:creationId xmlns:a16="http://schemas.microsoft.com/office/drawing/2014/main" id="{B3E99C47-1E37-53E3-125C-1F65D0FFD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5</xdr:row>
      <xdr:rowOff>19049</xdr:rowOff>
    </xdr:from>
    <xdr:to>
      <xdr:col>9</xdr:col>
      <xdr:colOff>257175</xdr:colOff>
      <xdr:row>19</xdr:row>
      <xdr:rowOff>57150</xdr:rowOff>
    </xdr:to>
    <xdr:graphicFrame macro="">
      <xdr:nvGraphicFramePr>
        <xdr:cNvPr id="2" name="Chart 1">
          <a:extLst>
            <a:ext uri="{FF2B5EF4-FFF2-40B4-BE49-F238E27FC236}">
              <a16:creationId xmlns:a16="http://schemas.microsoft.com/office/drawing/2014/main" id="{788EC324-D027-45EF-B9B2-427A66F1C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19</xdr:row>
      <xdr:rowOff>104774</xdr:rowOff>
    </xdr:from>
    <xdr:to>
      <xdr:col>16</xdr:col>
      <xdr:colOff>0</xdr:colOff>
      <xdr:row>38</xdr:row>
      <xdr:rowOff>57149</xdr:rowOff>
    </xdr:to>
    <xdr:graphicFrame macro="">
      <xdr:nvGraphicFramePr>
        <xdr:cNvPr id="3" name="Chart 2">
          <a:extLst>
            <a:ext uri="{FF2B5EF4-FFF2-40B4-BE49-F238E27FC236}">
              <a16:creationId xmlns:a16="http://schemas.microsoft.com/office/drawing/2014/main" id="{048B1455-42E2-495F-91AF-75E2024FF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285749</xdr:colOff>
      <xdr:row>5</xdr:row>
      <xdr:rowOff>19049</xdr:rowOff>
    </xdr:from>
    <xdr:to>
      <xdr:col>15</xdr:col>
      <xdr:colOff>600074</xdr:colOff>
      <xdr:row>19</xdr:row>
      <xdr:rowOff>66675</xdr:rowOff>
    </xdr:to>
    <xdr:graphicFrame macro="">
      <xdr:nvGraphicFramePr>
        <xdr:cNvPr id="4" name="Chart 3">
          <a:extLst>
            <a:ext uri="{FF2B5EF4-FFF2-40B4-BE49-F238E27FC236}">
              <a16:creationId xmlns:a16="http://schemas.microsoft.com/office/drawing/2014/main" id="{3F5C4EA6-9328-4103-8EC7-0E78986B5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5</xdr:row>
      <xdr:rowOff>104776</xdr:rowOff>
    </xdr:from>
    <xdr:to>
      <xdr:col>3</xdr:col>
      <xdr:colOff>9526</xdr:colOff>
      <xdr:row>10</xdr:row>
      <xdr:rowOff>85726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03E62E-AA08-588F-D956-10DAB7C3E9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057276"/>
              <a:ext cx="1762126"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17</xdr:row>
      <xdr:rowOff>85725</xdr:rowOff>
    </xdr:from>
    <xdr:to>
      <xdr:col>3</xdr:col>
      <xdr:colOff>19049</xdr:colOff>
      <xdr:row>26</xdr:row>
      <xdr:rowOff>123824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565BEE3-ED8E-A775-B4ED-6D7377AA14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4" y="3324225"/>
              <a:ext cx="1762125"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123826</xdr:rowOff>
    </xdr:from>
    <xdr:to>
      <xdr:col>3</xdr:col>
      <xdr:colOff>19050</xdr:colOff>
      <xdr:row>17</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C28B4D-DB0A-4D32-927C-3739F7F4C0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028826"/>
              <a:ext cx="1771650"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36.374069907404" createdVersion="8" refreshedVersion="8" minRefreshableVersion="3" recordCount="1000" xr:uid="{2B706C6D-8EB8-4AC0-932E-07BA93943A2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6918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B03768-D479-4ADE-A03F-ECD85902AA9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CE749E-AFB6-4E5F-9BE9-9B40A6B9C01B}"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1FB6C8-32BC-45C5-AC86-0CE88ADE68F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26106C-DA6A-4D46-9394-3A74E940AE26}" sourceName="Marital Status">
  <pivotTables>
    <pivotTable tabId="2" name="PivotTable1"/>
    <pivotTable tabId="2" name="PivotTable2"/>
    <pivotTable tabId="2" name="PivotTable3"/>
  </pivotTables>
  <data>
    <tabular pivotCacheId="396918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B2AA27-5C39-4BB8-98C7-32B0779F3416}" sourceName="Education">
  <pivotTables>
    <pivotTable tabId="2" name="PivotTable1"/>
    <pivotTable tabId="2" name="PivotTable2"/>
    <pivotTable tabId="2" name="PivotTable3"/>
  </pivotTables>
  <data>
    <tabular pivotCacheId="3969181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1503EF-EEAC-4314-ABAF-630DD0B7EA64}" sourceName="Region">
  <pivotTables>
    <pivotTable tabId="2" name="PivotTable1"/>
    <pivotTable tabId="2" name="PivotTable2"/>
    <pivotTable tabId="2" name="PivotTable3"/>
  </pivotTables>
  <data>
    <tabular pivotCacheId="396918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D95340-2C88-4CEA-BC56-422B58A9D81F}" cache="Slicer_Marital_Status" caption="Marital Status" rowHeight="241300"/>
  <slicer name="Education" xr10:uid="{BE0382F7-7CD7-4B48-B0EB-538D8262422C}" cache="Slicer_Education" caption="Education" rowHeight="241300"/>
  <slicer name="Region" xr10:uid="{362DD770-4FA1-4666-A8A7-DBC62071BDC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P966" sqref="P966"/>
    </sheetView>
  </sheetViews>
  <sheetFormatPr defaultColWidth="11.85546875" defaultRowHeight="15" x14ac:dyDescent="0.25"/>
  <cols>
    <col min="2" max="2" width="19" customWidth="1"/>
    <col min="4" max="4" width="13.42578125" style="1" customWidth="1"/>
    <col min="6" max="6" width="22.28515625" customWidth="1"/>
    <col min="7" max="7" width="19.28515625" customWidth="1"/>
    <col min="8" max="8" width="15" customWidth="1"/>
    <col min="10" max="10" width="19.28515625" customWidth="1"/>
    <col min="11" max="11" width="19.7109375" customWidth="1"/>
    <col min="13" max="13" width="16.14062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32</v>
      </c>
      <c r="C3" t="s">
        <v>35</v>
      </c>
      <c r="D3" s="1">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5">
      <c r="A4">
        <v>14177</v>
      </c>
      <c r="B4" t="s">
        <v>32</v>
      </c>
      <c r="C4" t="s">
        <v>35</v>
      </c>
      <c r="D4" s="1">
        <v>80000</v>
      </c>
      <c r="E4">
        <v>5</v>
      </c>
      <c r="F4" t="s">
        <v>19</v>
      </c>
      <c r="G4" t="s">
        <v>21</v>
      </c>
      <c r="H4" t="s">
        <v>18</v>
      </c>
      <c r="I4">
        <v>2</v>
      </c>
      <c r="J4" t="s">
        <v>22</v>
      </c>
      <c r="K4" t="s">
        <v>17</v>
      </c>
      <c r="L4">
        <v>60</v>
      </c>
      <c r="M4" t="str">
        <f t="shared" si="0"/>
        <v>Old</v>
      </c>
      <c r="N4" t="s">
        <v>18</v>
      </c>
    </row>
    <row r="5" spans="1:14" x14ac:dyDescent="0.25">
      <c r="A5">
        <v>24381</v>
      </c>
      <c r="B5" t="s">
        <v>33</v>
      </c>
      <c r="C5" t="s">
        <v>35</v>
      </c>
      <c r="D5" s="1">
        <v>70000</v>
      </c>
      <c r="E5">
        <v>0</v>
      </c>
      <c r="F5" t="s">
        <v>13</v>
      </c>
      <c r="G5" t="s">
        <v>21</v>
      </c>
      <c r="H5" t="s">
        <v>15</v>
      </c>
      <c r="I5">
        <v>1</v>
      </c>
      <c r="J5" t="s">
        <v>23</v>
      </c>
      <c r="K5" t="s">
        <v>24</v>
      </c>
      <c r="L5">
        <v>41</v>
      </c>
      <c r="M5" t="str">
        <f t="shared" si="0"/>
        <v>Middle Age</v>
      </c>
      <c r="N5" t="s">
        <v>15</v>
      </c>
    </row>
    <row r="6" spans="1:14" x14ac:dyDescent="0.25">
      <c r="A6">
        <v>25597</v>
      </c>
      <c r="B6" t="s">
        <v>33</v>
      </c>
      <c r="C6" t="s">
        <v>35</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Middle Age</v>
      </c>
      <c r="N7" t="s">
        <v>18</v>
      </c>
    </row>
    <row r="8" spans="1:14" x14ac:dyDescent="0.25">
      <c r="A8">
        <v>27974</v>
      </c>
      <c r="B8" t="s">
        <v>33</v>
      </c>
      <c r="C8" t="s">
        <v>35</v>
      </c>
      <c r="D8" s="1">
        <v>160000</v>
      </c>
      <c r="E8">
        <v>2</v>
      </c>
      <c r="F8" t="s">
        <v>27</v>
      </c>
      <c r="G8" t="s">
        <v>28</v>
      </c>
      <c r="H8" t="s">
        <v>15</v>
      </c>
      <c r="I8">
        <v>4</v>
      </c>
      <c r="J8" t="s">
        <v>16</v>
      </c>
      <c r="K8" t="s">
        <v>24</v>
      </c>
      <c r="L8">
        <v>33</v>
      </c>
      <c r="M8" t="str">
        <f t="shared" si="0"/>
        <v>Middle Age</v>
      </c>
      <c r="N8" t="s">
        <v>15</v>
      </c>
    </row>
    <row r="9" spans="1:14" x14ac:dyDescent="0.25">
      <c r="A9">
        <v>19364</v>
      </c>
      <c r="B9" t="s">
        <v>32</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1">
        <v>70000</v>
      </c>
      <c r="E195">
        <v>5</v>
      </c>
      <c r="F195" t="s">
        <v>13</v>
      </c>
      <c r="G195" t="s">
        <v>21</v>
      </c>
      <c r="H195" t="s">
        <v>15</v>
      </c>
      <c r="I195">
        <v>4</v>
      </c>
      <c r="J195" t="s">
        <v>42</v>
      </c>
      <c r="K195" t="s">
        <v>24</v>
      </c>
      <c r="L195">
        <v>41</v>
      </c>
      <c r="M195" t="str">
        <f t="shared" ref="M195:M258" si="3">IF(L195&gt;54, "Old",IF(L195&gt;=31, "Middle Age",IF(L195&lt;31, "Adolescent", "Invalid")))</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1">
        <v>60000</v>
      </c>
      <c r="E515">
        <v>4</v>
      </c>
      <c r="F515" t="s">
        <v>30</v>
      </c>
      <c r="G515" t="s">
        <v>28</v>
      </c>
      <c r="H515" t="s">
        <v>15</v>
      </c>
      <c r="I515">
        <v>2</v>
      </c>
      <c r="J515" t="s">
        <v>42</v>
      </c>
      <c r="K515" t="s">
        <v>31</v>
      </c>
      <c r="L515">
        <v>61</v>
      </c>
      <c r="M515" t="str">
        <f t="shared" ref="M515:M578" si="8">IF(L515&gt;54, "Old",IF(L515&gt;=31, "Middle Age",IF(L515&lt;31, "Adolescent", "Invalid")))</f>
        <v>Old</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IF(L579&gt;54, "Old",IF(L579&gt;=31, "Middle Age",IF(L579&lt;31, "Adolescent", "Invalid")))</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1">
        <v>50000</v>
      </c>
      <c r="E643">
        <v>4</v>
      </c>
      <c r="F643" t="s">
        <v>13</v>
      </c>
      <c r="G643" t="s">
        <v>28</v>
      </c>
      <c r="H643" t="s">
        <v>15</v>
      </c>
      <c r="I643">
        <v>2</v>
      </c>
      <c r="J643" t="s">
        <v>42</v>
      </c>
      <c r="K643" t="s">
        <v>31</v>
      </c>
      <c r="L643">
        <v>64</v>
      </c>
      <c r="M643" t="str">
        <f t="shared" ref="M643:M706" si="10">IF(L643&gt;54, "Old",IF(L643&gt;=31, "Middle Age",IF(L643&lt;31, "Adolescent", "Invalid")))</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1">
        <v>70000</v>
      </c>
      <c r="E707">
        <v>4</v>
      </c>
      <c r="F707" t="s">
        <v>13</v>
      </c>
      <c r="G707" t="s">
        <v>28</v>
      </c>
      <c r="H707" t="s">
        <v>15</v>
      </c>
      <c r="I707">
        <v>1</v>
      </c>
      <c r="J707" t="s">
        <v>42</v>
      </c>
      <c r="K707" t="s">
        <v>31</v>
      </c>
      <c r="L707">
        <v>59</v>
      </c>
      <c r="M707" t="str">
        <f t="shared" ref="M707:M770" si="11">IF(L707&gt;54, "Old",IF(L707&gt;=31, "Middle Age",IF(L707&lt;31, "Adolescent", "Invalid")))</f>
        <v>Old</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IF(L771&gt;54, "Old",IF(L771&gt;=31, "Middle Age",IF(L771&lt;31, "Adolescent", "Invalid")))</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IF(L835&gt;54, "Old",IF(L835&gt;=31, "Middle Age",IF(L835&lt;31, "Adolescent", "Invalid")))</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IF(L899&gt;54, "Old",IF(L899&gt;=31, "Middle Age",IF(L899&lt;31, "Adolescent", "Invalid")))</f>
        <v>Adolescent</v>
      </c>
      <c r="N899" t="s">
        <v>18</v>
      </c>
    </row>
    <row r="900" spans="1:14" x14ac:dyDescent="0.2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IF(L963&gt;54, "Old",IF(L963&gt;=31, "Middle Age",IF(L963&lt;31, "Adolescent", "Invalid")))</f>
        <v>Old</v>
      </c>
      <c r="N963" t="s">
        <v>18</v>
      </c>
    </row>
    <row r="964" spans="1:14" x14ac:dyDescent="0.2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B4275-0FEA-410A-B82C-62792ECCF2D8}">
  <dimension ref="A3:D45"/>
  <sheetViews>
    <sheetView workbookViewId="0">
      <selection activeCell="P34" sqref="P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18</v>
      </c>
      <c r="C4" t="s">
        <v>15</v>
      </c>
      <c r="D4" t="s">
        <v>38</v>
      </c>
    </row>
    <row r="5" spans="1:4" x14ac:dyDescent="0.25">
      <c r="A5" s="5" t="s">
        <v>34</v>
      </c>
      <c r="B5" s="6">
        <v>53440</v>
      </c>
      <c r="C5" s="6">
        <v>55774.058577405856</v>
      </c>
      <c r="D5" s="6">
        <v>54580.777096114522</v>
      </c>
    </row>
    <row r="6" spans="1:4" x14ac:dyDescent="0.25">
      <c r="A6" s="5" t="s">
        <v>35</v>
      </c>
      <c r="B6" s="6">
        <v>56208.178438661707</v>
      </c>
      <c r="C6" s="6">
        <v>60123.966942148763</v>
      </c>
      <c r="D6" s="6">
        <v>58062.62230919765</v>
      </c>
    </row>
    <row r="7" spans="1:4" x14ac:dyDescent="0.25">
      <c r="A7" s="5" t="s">
        <v>38</v>
      </c>
      <c r="B7" s="6">
        <v>54874.759152215796</v>
      </c>
      <c r="C7" s="6">
        <v>57962.577962577961</v>
      </c>
      <c r="D7" s="6">
        <v>56360</v>
      </c>
    </row>
    <row r="20" spans="1:4" x14ac:dyDescent="0.25">
      <c r="A20" s="4" t="s">
        <v>41</v>
      </c>
      <c r="B20" s="4" t="s">
        <v>40</v>
      </c>
    </row>
    <row r="21" spans="1:4" x14ac:dyDescent="0.25">
      <c r="A21" s="4" t="s">
        <v>37</v>
      </c>
      <c r="B21" t="s">
        <v>18</v>
      </c>
      <c r="C21" t="s">
        <v>15</v>
      </c>
      <c r="D21" t="s">
        <v>38</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42</v>
      </c>
      <c r="B26" s="3">
        <v>78</v>
      </c>
      <c r="C26" s="3">
        <v>33</v>
      </c>
      <c r="D26" s="3">
        <v>111</v>
      </c>
    </row>
    <row r="27" spans="1:4" x14ac:dyDescent="0.25">
      <c r="A27" s="5" t="s">
        <v>38</v>
      </c>
      <c r="B27" s="3">
        <v>519</v>
      </c>
      <c r="C27" s="3">
        <v>481</v>
      </c>
      <c r="D27" s="3">
        <v>1000</v>
      </c>
    </row>
    <row r="40" spans="1:4" x14ac:dyDescent="0.25">
      <c r="A40" s="4" t="s">
        <v>41</v>
      </c>
      <c r="B40" s="4" t="s">
        <v>40</v>
      </c>
    </row>
    <row r="41" spans="1:4" x14ac:dyDescent="0.25">
      <c r="A41" s="4" t="s">
        <v>37</v>
      </c>
      <c r="B41" t="s">
        <v>18</v>
      </c>
      <c r="C41" t="s">
        <v>15</v>
      </c>
      <c r="D41" t="s">
        <v>38</v>
      </c>
    </row>
    <row r="42" spans="1:4" x14ac:dyDescent="0.25">
      <c r="A42" s="5" t="s">
        <v>43</v>
      </c>
      <c r="B42" s="3">
        <v>71</v>
      </c>
      <c r="C42" s="3">
        <v>39</v>
      </c>
      <c r="D42" s="3">
        <v>110</v>
      </c>
    </row>
    <row r="43" spans="1:4" x14ac:dyDescent="0.25">
      <c r="A43" s="5" t="s">
        <v>44</v>
      </c>
      <c r="B43" s="3">
        <v>318</v>
      </c>
      <c r="C43" s="3">
        <v>383</v>
      </c>
      <c r="D43" s="3">
        <v>701</v>
      </c>
    </row>
    <row r="44" spans="1:4" x14ac:dyDescent="0.25">
      <c r="A44" s="5" t="s">
        <v>45</v>
      </c>
      <c r="B44" s="3">
        <v>130</v>
      </c>
      <c r="C44" s="3">
        <v>59</v>
      </c>
      <c r="D44" s="3">
        <v>189</v>
      </c>
    </row>
    <row r="45" spans="1:4" x14ac:dyDescent="0.25">
      <c r="A45" s="5" t="s">
        <v>38</v>
      </c>
      <c r="B45" s="3">
        <v>519</v>
      </c>
      <c r="C45" s="3">
        <v>481</v>
      </c>
      <c r="D45"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EC7E-1E6E-4041-B5E9-9214665E5E6A}">
  <dimension ref="A1:P5"/>
  <sheetViews>
    <sheetView showGridLines="0" workbookViewId="0">
      <selection activeCell="R25" sqref="R25"/>
    </sheetView>
  </sheetViews>
  <sheetFormatPr defaultRowHeight="15" x14ac:dyDescent="0.25"/>
  <sheetData>
    <row r="1" spans="1:16" ht="15" customHeight="1" x14ac:dyDescent="0.25">
      <c r="A1" s="7" t="s">
        <v>46</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 Itohan Osawe</dc:creator>
  <cp:lastModifiedBy>LENOVO</cp:lastModifiedBy>
  <dcterms:created xsi:type="dcterms:W3CDTF">2022-03-18T02:50:57Z</dcterms:created>
  <dcterms:modified xsi:type="dcterms:W3CDTF">2023-04-20T14:24:18Z</dcterms:modified>
</cp:coreProperties>
</file>