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<sst xmlns="http://schemas.openxmlformats.org/spreadsheetml/2006/main" count="26" uniqueCount="6">
  <si>
    <t>表格1</t>
  </si>
  <si>
    <r>
      <rPr>
        <i/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/V</t>
    </r>
  </si>
  <si>
    <r>
      <rPr>
        <i/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/mA</t>
    </r>
  </si>
  <si>
    <r>
      <rPr>
        <sz val="11"/>
        <color theme="1"/>
        <rFont val="宋体"/>
        <charset val="134"/>
        <scheme val="minor"/>
      </rPr>
      <t>ln</t>
    </r>
    <r>
      <rPr>
        <i/>
        <sz val="11"/>
        <color theme="1"/>
        <rFont val="宋体"/>
        <charset val="134"/>
        <scheme val="minor"/>
      </rPr>
      <t>I</t>
    </r>
  </si>
  <si>
    <r>
      <rPr>
        <i/>
        <sz val="11"/>
        <color theme="1"/>
        <rFont val="宋体"/>
        <charset val="134"/>
        <scheme val="minor"/>
      </rPr>
      <t>R</t>
    </r>
    <r>
      <rPr>
        <i/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/Ω</t>
    </r>
  </si>
  <si>
    <r>
      <rPr>
        <i/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/mW</t>
    </r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</si>
</sst>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000_ "/>
    <numFmt numFmtId="178" formatCode="0.000"/>
    <numFmt numFmtId="179" formatCode="0.0_ "/>
    <numFmt numFmtId="180" formatCode="0.000_ "/>
    <numFmt numFmtId="181" formatCode="0.00_ "/>
    <numFmt numFmtId="182" formatCode="0_ "/>
  </numFmts>
  <fonts count="23"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0"/>
      <color rgb="FF00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vertAlign val="sub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82" fontId="0" fillId="0" borderId="3" xfId="0" applyNumberForma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76" fontId="2" fillId="2" borderId="3" xfId="0" applyNumberFormat="1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lnI</a:t>
            </a:r>
            <a:r>
              <a:rPr lang="en-US" altLang="zh-CN" sz="1200"/>
              <a:t>-U</a:t>
            </a:r>
            <a:r>
              <a:rPr altLang="en-US" sz="1200"/>
              <a:t>曲线</a:t>
            </a:r>
            <a:endParaRPr lang="en-US" altLang="zh-CN" sz="1200"/>
          </a:p>
        </c:rich>
      </c:tx>
      <c:layout>
        <c:manualLayout>
          <c:xMode val="edge"/>
          <c:yMode val="edge"/>
          <c:x val="0.429858608261713"/>
          <c:y val="0.05300925925925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145413870246"/>
          <c:y val="0.155377623890933"/>
          <c:w val="0.836820634293986"/>
          <c:h val="0.766067950660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lnI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569239342435"/>
                  <c:y val="0.05172413793103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Sheet1!$A$8:$A$17</c:f>
              <c:numCache>
                <c:formatCode>0.0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Sheet1!$B$8:$B$17</c:f>
              <c:numCache>
                <c:formatCode>General</c:formatCode>
                <c:ptCount val="10"/>
                <c:pt idx="0">
                  <c:v>-2.606</c:v>
                </c:pt>
                <c:pt idx="1">
                  <c:v>-1.966</c:v>
                </c:pt>
                <c:pt idx="2">
                  <c:v>-1.435</c:v>
                </c:pt>
                <c:pt idx="3">
                  <c:v>-0.872</c:v>
                </c:pt>
                <c:pt idx="4">
                  <c:v>-0.32</c:v>
                </c:pt>
                <c:pt idx="5">
                  <c:v>0.271</c:v>
                </c:pt>
                <c:pt idx="6">
                  <c:v>0.916</c:v>
                </c:pt>
                <c:pt idx="7">
                  <c:v>1.482</c:v>
                </c:pt>
                <c:pt idx="8" c:formatCode="0.000">
                  <c:v>0.875</c:v>
                </c:pt>
                <c:pt idx="9" c:formatCode="0.000">
                  <c:v>1.482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56756"/>
        <c:axId val="618941179"/>
      </c:scatterChart>
      <c:valAx>
        <c:axId val="7384567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941179"/>
        <c:crosses val="autoZero"/>
        <c:crossBetween val="midCat"/>
      </c:valAx>
      <c:valAx>
        <c:axId val="618941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45675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输出功率与负载电阻关系曲线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0128388017118"/>
          <c:y val="0.144299614466679"/>
          <c:w val="0.87546362339515"/>
          <c:h val="0.7713236644024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  <a:sp3d contourW="19050"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Sheet1!$A$45:$A$70</c:f>
              <c:numCache>
                <c:formatCode>0_ 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  <c:pt idx="11">
                  <c:v>380</c:v>
                </c:pt>
                <c:pt idx="12">
                  <c:v>390</c:v>
                </c:pt>
                <c:pt idx="13">
                  <c:v>400</c:v>
                </c:pt>
                <c:pt idx="14">
                  <c:v>410</c:v>
                </c:pt>
                <c:pt idx="15">
                  <c:v>420</c:v>
                </c:pt>
                <c:pt idx="16">
                  <c:v>430</c:v>
                </c:pt>
                <c:pt idx="17">
                  <c:v>440</c:v>
                </c:pt>
                <c:pt idx="18">
                  <c:v>450</c:v>
                </c:pt>
                <c:pt idx="19">
                  <c:v>460</c:v>
                </c:pt>
                <c:pt idx="20">
                  <c:v>470</c:v>
                </c:pt>
                <c:pt idx="21">
                  <c:v>480</c:v>
                </c:pt>
                <c:pt idx="22">
                  <c:v>490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</c:numCache>
            </c:numRef>
          </c:xVal>
          <c:yVal>
            <c:numRef>
              <c:f>Sheet1!$B$45:$B$70</c:f>
              <c:numCache>
                <c:formatCode>General</c:formatCode>
                <c:ptCount val="26"/>
                <c:pt idx="0">
                  <c:v>1.782</c:v>
                </c:pt>
                <c:pt idx="1">
                  <c:v>19.1786</c:v>
                </c:pt>
                <c:pt idx="2">
                  <c:v>34.816</c:v>
                </c:pt>
                <c:pt idx="3">
                  <c:v>44.16</c:v>
                </c:pt>
                <c:pt idx="4">
                  <c:v>44.486</c:v>
                </c:pt>
                <c:pt idx="5">
                  <c:v>45.279</c:v>
                </c:pt>
                <c:pt idx="6">
                  <c:v>44.776</c:v>
                </c:pt>
                <c:pt idx="7">
                  <c:v>46.098</c:v>
                </c:pt>
                <c:pt idx="8">
                  <c:v>45.885</c:v>
                </c:pt>
                <c:pt idx="9">
                  <c:v>46.17</c:v>
                </c:pt>
                <c:pt idx="10">
                  <c:v>46.556</c:v>
                </c:pt>
                <c:pt idx="11">
                  <c:v>46.287</c:v>
                </c:pt>
                <c:pt idx="12">
                  <c:v>46.216</c:v>
                </c:pt>
                <c:pt idx="13">
                  <c:v>46.28</c:v>
                </c:pt>
                <c:pt idx="14">
                  <c:v>44.805</c:v>
                </c:pt>
                <c:pt idx="15">
                  <c:v>44.676</c:v>
                </c:pt>
                <c:pt idx="16">
                  <c:v>44.4</c:v>
                </c:pt>
                <c:pt idx="17">
                  <c:v>44.352</c:v>
                </c:pt>
                <c:pt idx="18">
                  <c:v>44.198</c:v>
                </c:pt>
                <c:pt idx="19">
                  <c:v>43.488</c:v>
                </c:pt>
                <c:pt idx="20">
                  <c:v>43.32</c:v>
                </c:pt>
                <c:pt idx="21">
                  <c:v>43.052</c:v>
                </c:pt>
                <c:pt idx="22">
                  <c:v>42.32</c:v>
                </c:pt>
                <c:pt idx="23">
                  <c:v>43.332</c:v>
                </c:pt>
                <c:pt idx="24" c:formatCode="0.000_ ">
                  <c:v>38.376</c:v>
                </c:pt>
                <c:pt idx="25" c:formatCode="0.000_ ">
                  <c:v>35.642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73030"/>
        <c:axId val="878356758"/>
      </c:scatterChart>
      <c:valAx>
        <c:axId val="40197303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356758"/>
        <c:crosses val="autoZero"/>
        <c:crossBetween val="midCat"/>
      </c:valAx>
      <c:valAx>
        <c:axId val="878356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730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输出电流和电压关系曲线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Sheet1!$A$78:$A$114</c:f>
              <c:numCache>
                <c:formatCode>General</c:formatCode>
                <c:ptCount val="37"/>
                <c:pt idx="0">
                  <c:v>0.132</c:v>
                </c:pt>
                <c:pt idx="1">
                  <c:v>1.442</c:v>
                </c:pt>
                <c:pt idx="2">
                  <c:v>2.72</c:v>
                </c:pt>
                <c:pt idx="3">
                  <c:v>3.68</c:v>
                </c:pt>
                <c:pt idx="4">
                  <c:v>3.77</c:v>
                </c:pt>
                <c:pt idx="5">
                  <c:v>3.87</c:v>
                </c:pt>
                <c:pt idx="6">
                  <c:v>3.86</c:v>
                </c:pt>
                <c:pt idx="7">
                  <c:v>3.94</c:v>
                </c:pt>
                <c:pt idx="8">
                  <c:v>3.99</c:v>
                </c:pt>
                <c:pt idx="9">
                  <c:v>4.05</c:v>
                </c:pt>
                <c:pt idx="10">
                  <c:v>4.12</c:v>
                </c:pt>
                <c:pt idx="11">
                  <c:v>4.17</c:v>
                </c:pt>
                <c:pt idx="12">
                  <c:v>4.24</c:v>
                </c:pt>
                <c:pt idx="13">
                  <c:v>4.45</c:v>
                </c:pt>
                <c:pt idx="14">
                  <c:v>4.35</c:v>
                </c:pt>
                <c:pt idx="15">
                  <c:v>4.38</c:v>
                </c:pt>
                <c:pt idx="16">
                  <c:v>4.44</c:v>
                </c:pt>
                <c:pt idx="17">
                  <c:v>4.48</c:v>
                </c:pt>
                <c:pt idx="18">
                  <c:v>4.51</c:v>
                </c:pt>
                <c:pt idx="19">
                  <c:v>4.53</c:v>
                </c:pt>
                <c:pt idx="20">
                  <c:v>4.56</c:v>
                </c:pt>
                <c:pt idx="21">
                  <c:v>4.58</c:v>
                </c:pt>
                <c:pt idx="22">
                  <c:v>4.6</c:v>
                </c:pt>
                <c:pt idx="23">
                  <c:v>4.71</c:v>
                </c:pt>
                <c:pt idx="24">
                  <c:v>4.92</c:v>
                </c:pt>
                <c:pt idx="25">
                  <c:v>5.02</c:v>
                </c:pt>
                <c:pt idx="26">
                  <c:v>5.33</c:v>
                </c:pt>
                <c:pt idx="27">
                  <c:v>5.41</c:v>
                </c:pt>
                <c:pt idx="28">
                  <c:v>5.45</c:v>
                </c:pt>
              </c:numCache>
            </c:numRef>
          </c:xVal>
          <c:yVal>
            <c:numRef>
              <c:f>Sheet1!$B$78:$B$114</c:f>
              <c:numCache>
                <c:formatCode>General</c:formatCode>
                <c:ptCount val="37"/>
                <c:pt idx="0">
                  <c:v>13.5</c:v>
                </c:pt>
                <c:pt idx="1">
                  <c:v>13.3</c:v>
                </c:pt>
                <c:pt idx="2">
                  <c:v>12.8</c:v>
                </c:pt>
                <c:pt idx="3">
                  <c:v>12</c:v>
                </c:pt>
                <c:pt idx="4">
                  <c:v>11.8</c:v>
                </c:pt>
                <c:pt idx="5">
                  <c:v>11.7</c:v>
                </c:pt>
                <c:pt idx="6">
                  <c:v>11.6</c:v>
                </c:pt>
                <c:pt idx="7">
                  <c:v>11.7</c:v>
                </c:pt>
                <c:pt idx="8">
                  <c:v>11.5</c:v>
                </c:pt>
                <c:pt idx="9">
                  <c:v>11.4</c:v>
                </c:pt>
                <c:pt idx="10">
                  <c:v>11.3</c:v>
                </c:pt>
                <c:pt idx="11">
                  <c:v>11.1</c:v>
                </c:pt>
                <c:pt idx="12">
                  <c:v>10.9</c:v>
                </c:pt>
                <c:pt idx="13">
                  <c:v>10.4</c:v>
                </c:pt>
                <c:pt idx="14">
                  <c:v>10.3</c:v>
                </c:pt>
                <c:pt idx="15">
                  <c:v>10.2</c:v>
                </c:pt>
                <c:pt idx="16">
                  <c:v>10</c:v>
                </c:pt>
                <c:pt idx="17">
                  <c:v>9.9</c:v>
                </c:pt>
                <c:pt idx="18">
                  <c:v>9.8</c:v>
                </c:pt>
                <c:pt idx="19">
                  <c:v>9.6</c:v>
                </c:pt>
                <c:pt idx="20">
                  <c:v>9.5</c:v>
                </c:pt>
                <c:pt idx="21">
                  <c:v>9.4</c:v>
                </c:pt>
                <c:pt idx="22">
                  <c:v>9.2</c:v>
                </c:pt>
                <c:pt idx="23">
                  <c:v>9.2</c:v>
                </c:pt>
                <c:pt idx="24">
                  <c:v>7.8</c:v>
                </c:pt>
                <c:pt idx="25">
                  <c:v>7.1</c:v>
                </c:pt>
                <c:pt idx="26">
                  <c:v>2.6</c:v>
                </c:pt>
                <c:pt idx="27">
                  <c:v>1.318</c:v>
                </c:pt>
                <c:pt idx="28">
                  <c:v>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82"/>
        <c:axId val="685881792"/>
      </c:scatterChart>
      <c:valAx>
        <c:axId val="6185265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81792"/>
        <c:crosses val="autoZero"/>
        <c:crossBetween val="midCat"/>
      </c:valAx>
      <c:valAx>
        <c:axId val="6858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52658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384175</xdr:colOff>
      <xdr:row>5</xdr:row>
      <xdr:rowOff>128905</xdr:rowOff>
    </xdr:from>
    <xdr:to>
      <xdr:col>12</xdr:col>
      <xdr:colOff>161290</xdr:colOff>
      <xdr:row>21</xdr:row>
      <xdr:rowOff>80645</xdr:rowOff>
    </xdr:to>
    <xdr:graphicFrame>
      <xdr:nvGraphicFramePr>
        <xdr:cNvPr id="7" name="图表 6"/>
        <xdr:cNvGraphicFramePr/>
      </xdr:nvGraphicFramePr>
      <xdr:xfrm>
        <a:off x="2235835" y="1043305"/>
        <a:ext cx="5332095" cy="2877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44450</xdr:colOff>
      <xdr:row>48</xdr:row>
      <xdr:rowOff>114300</xdr:rowOff>
    </xdr:from>
    <xdr:to>
      <xdr:col>11</xdr:col>
      <xdr:colOff>448310</xdr:colOff>
      <xdr:row>67</xdr:row>
      <xdr:rowOff>98425</xdr:rowOff>
    </xdr:to>
    <xdr:graphicFrame>
      <xdr:nvGraphicFramePr>
        <xdr:cNvPr id="20" name="图表 19"/>
        <xdr:cNvGraphicFramePr/>
      </xdr:nvGraphicFramePr>
      <xdr:xfrm>
        <a:off x="1278890" y="9083040"/>
        <a:ext cx="5958840" cy="3458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142240</xdr:colOff>
      <xdr:row>83</xdr:row>
      <xdr:rowOff>20320</xdr:rowOff>
    </xdr:from>
    <xdr:to>
      <xdr:col>11</xdr:col>
      <xdr:colOff>591185</xdr:colOff>
      <xdr:row>100</xdr:row>
      <xdr:rowOff>114300</xdr:rowOff>
    </xdr:to>
    <xdr:graphicFrame>
      <xdr:nvGraphicFramePr>
        <xdr:cNvPr id="21" name="图表 20"/>
        <xdr:cNvGraphicFramePr/>
      </xdr:nvGraphicFramePr>
      <xdr:xfrm>
        <a:off x="1376680" y="15389860"/>
        <a:ext cx="6003925" cy="3202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4"/>
  <sheetViews>
    <sheetView tabSelected="1" zoomScale="85" zoomScaleNormal="85" topLeftCell="A42" workbookViewId="0">
      <selection activeCell="T73" sqref="T73"/>
    </sheetView>
  </sheetViews>
  <sheetFormatPr defaultColWidth="9" defaultRowHeight="14.4"/>
  <sheetData>
    <row r="2" spans="2:1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0"/>
      <c r="M2" s="21"/>
    </row>
    <row r="3" spans="2:12">
      <c r="B3" s="3" t="s">
        <v>1</v>
      </c>
      <c r="C3" s="4">
        <v>0.5</v>
      </c>
      <c r="D3" s="4">
        <v>1</v>
      </c>
      <c r="E3" s="4">
        <v>1.5</v>
      </c>
      <c r="F3" s="4">
        <v>2</v>
      </c>
      <c r="G3" s="4">
        <v>2.5</v>
      </c>
      <c r="H3" s="4">
        <v>3</v>
      </c>
      <c r="I3" s="4">
        <v>3.5</v>
      </c>
      <c r="J3" s="4">
        <v>4</v>
      </c>
      <c r="K3" s="4">
        <v>4.5</v>
      </c>
      <c r="L3" s="4">
        <v>5</v>
      </c>
    </row>
    <row r="4" spans="2:12">
      <c r="B4" s="3" t="s">
        <v>2</v>
      </c>
      <c r="C4" s="5">
        <v>0.0738</v>
      </c>
      <c r="D4" s="5">
        <v>0.14</v>
      </c>
      <c r="E4" s="5">
        <v>0.238</v>
      </c>
      <c r="F4" s="6">
        <v>0.418</v>
      </c>
      <c r="G4" s="5">
        <v>0.726</v>
      </c>
      <c r="H4" s="5">
        <v>1.311</v>
      </c>
      <c r="I4" s="5">
        <v>2.5</v>
      </c>
      <c r="J4" s="5">
        <v>4.4</v>
      </c>
      <c r="K4" s="22">
        <v>2.4</v>
      </c>
      <c r="L4" s="22">
        <v>4.4</v>
      </c>
    </row>
    <row r="5" spans="2:12">
      <c r="B5" s="7" t="s">
        <v>3</v>
      </c>
      <c r="C5" s="5">
        <v>-2.606</v>
      </c>
      <c r="D5" s="5">
        <v>-1.966</v>
      </c>
      <c r="E5" s="5">
        <v>-1.435</v>
      </c>
      <c r="F5" s="5">
        <v>-0.872</v>
      </c>
      <c r="G5" s="5">
        <v>-0.32</v>
      </c>
      <c r="H5" s="5">
        <v>0.271</v>
      </c>
      <c r="I5" s="5">
        <v>0.916</v>
      </c>
      <c r="J5" s="5">
        <v>1.482</v>
      </c>
      <c r="K5" s="23">
        <v>0.875</v>
      </c>
      <c r="L5" s="23">
        <v>1.482</v>
      </c>
    </row>
    <row r="7" spans="1:2">
      <c r="A7" s="3" t="s">
        <v>1</v>
      </c>
      <c r="B7" s="7" t="s">
        <v>3</v>
      </c>
    </row>
    <row r="8" spans="1:2">
      <c r="A8" s="4">
        <v>0.5</v>
      </c>
      <c r="B8" s="8">
        <v>-2.606</v>
      </c>
    </row>
    <row r="9" spans="1:2">
      <c r="A9" s="4">
        <v>1</v>
      </c>
      <c r="B9" s="8">
        <v>-1.966</v>
      </c>
    </row>
    <row r="10" spans="1:2">
      <c r="A10" s="4">
        <v>1.5</v>
      </c>
      <c r="B10" s="8">
        <v>-1.435</v>
      </c>
    </row>
    <row r="11" spans="1:2">
      <c r="A11" s="4">
        <v>2</v>
      </c>
      <c r="B11" s="8">
        <v>-0.872</v>
      </c>
    </row>
    <row r="12" spans="1:2">
      <c r="A12" s="4">
        <v>2.5</v>
      </c>
      <c r="B12" s="8">
        <v>-0.32</v>
      </c>
    </row>
    <row r="13" spans="1:2">
      <c r="A13" s="4">
        <v>3</v>
      </c>
      <c r="B13" s="8">
        <v>0.271</v>
      </c>
    </row>
    <row r="14" spans="1:2">
      <c r="A14" s="4">
        <v>3.5</v>
      </c>
      <c r="B14" s="8">
        <v>0.916</v>
      </c>
    </row>
    <row r="15" spans="1:2">
      <c r="A15" s="4">
        <v>4</v>
      </c>
      <c r="B15" s="8">
        <v>1.482</v>
      </c>
    </row>
    <row r="16" spans="1:2">
      <c r="A16" s="4">
        <v>4.5</v>
      </c>
      <c r="B16" s="9">
        <v>0.875</v>
      </c>
    </row>
    <row r="17" spans="1:2">
      <c r="A17" s="4">
        <v>5</v>
      </c>
      <c r="B17" s="9">
        <v>1.482</v>
      </c>
    </row>
    <row r="24" ht="17.4" spans="2:10">
      <c r="B24" s="10" t="s">
        <v>4</v>
      </c>
      <c r="C24" s="8">
        <v>0</v>
      </c>
      <c r="D24" s="8">
        <v>100</v>
      </c>
      <c r="E24" s="8">
        <v>200</v>
      </c>
      <c r="F24" s="8">
        <v>300</v>
      </c>
      <c r="G24" s="8">
        <v>310</v>
      </c>
      <c r="H24" s="8">
        <v>320</v>
      </c>
      <c r="I24" s="8">
        <v>330</v>
      </c>
      <c r="J24" s="8">
        <v>340</v>
      </c>
    </row>
    <row r="25" spans="2:10">
      <c r="B25" s="11" t="s">
        <v>1</v>
      </c>
      <c r="C25" s="12">
        <v>0.132</v>
      </c>
      <c r="D25" s="12">
        <v>1.442</v>
      </c>
      <c r="E25" s="8">
        <v>2.72</v>
      </c>
      <c r="F25" s="8">
        <v>3.68</v>
      </c>
      <c r="G25" s="8">
        <v>3.77</v>
      </c>
      <c r="H25" s="8">
        <v>3.87</v>
      </c>
      <c r="I25" s="8">
        <v>3.86</v>
      </c>
      <c r="J25" s="8">
        <v>3.94</v>
      </c>
    </row>
    <row r="26" spans="2:10">
      <c r="B26" s="3" t="s">
        <v>2</v>
      </c>
      <c r="C26" s="8">
        <v>13.5</v>
      </c>
      <c r="D26" s="8">
        <v>13.3</v>
      </c>
      <c r="E26" s="8">
        <v>12.8</v>
      </c>
      <c r="F26" s="13">
        <v>12</v>
      </c>
      <c r="G26" s="8">
        <v>11.8</v>
      </c>
      <c r="H26" s="8">
        <v>11.7</v>
      </c>
      <c r="I26" s="8">
        <v>11.6</v>
      </c>
      <c r="J26" s="8">
        <v>11.7</v>
      </c>
    </row>
    <row r="27" spans="2:13">
      <c r="B27" s="10" t="s">
        <v>5</v>
      </c>
      <c r="C27" s="14">
        <f>PRODUCT(C25,C26)</f>
        <v>1.782</v>
      </c>
      <c r="D27" s="14">
        <f>D25*D26</f>
        <v>19.1786</v>
      </c>
      <c r="E27" s="14">
        <f>E25*E26</f>
        <v>34.816</v>
      </c>
      <c r="F27" s="14">
        <f>F25*F26</f>
        <v>44.16</v>
      </c>
      <c r="G27" s="14">
        <f>G25*G26</f>
        <v>44.486</v>
      </c>
      <c r="H27" s="14">
        <f>PRODUCT(H25,H26)</f>
        <v>45.279</v>
      </c>
      <c r="I27" s="14">
        <f>I25*I26</f>
        <v>44.776</v>
      </c>
      <c r="J27" s="14">
        <f>J25*J26</f>
        <v>46.098</v>
      </c>
      <c r="K27" s="18"/>
      <c r="L27" s="18"/>
      <c r="M27" s="18"/>
    </row>
    <row r="28" spans="2:13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ht="17.4" spans="2:13">
      <c r="B29" s="10" t="s">
        <v>4</v>
      </c>
      <c r="C29" s="8">
        <v>350</v>
      </c>
      <c r="D29" s="8">
        <v>360</v>
      </c>
      <c r="E29" s="8">
        <v>370</v>
      </c>
      <c r="F29" s="8">
        <v>380</v>
      </c>
      <c r="G29" s="8">
        <v>390</v>
      </c>
      <c r="H29" s="8">
        <v>400</v>
      </c>
      <c r="I29" s="8">
        <v>410</v>
      </c>
      <c r="J29" s="8">
        <v>420</v>
      </c>
      <c r="K29" s="24"/>
      <c r="L29" s="24"/>
      <c r="M29" s="18"/>
    </row>
    <row r="30" spans="2:13">
      <c r="B30" s="11" t="s">
        <v>1</v>
      </c>
      <c r="C30" s="12">
        <v>3.99</v>
      </c>
      <c r="D30" s="12">
        <v>4.05</v>
      </c>
      <c r="E30" s="8">
        <v>4.12</v>
      </c>
      <c r="F30" s="8">
        <v>4.17</v>
      </c>
      <c r="G30" s="8">
        <v>4.24</v>
      </c>
      <c r="H30" s="8">
        <v>4.45</v>
      </c>
      <c r="I30" s="8">
        <v>4.35</v>
      </c>
      <c r="J30" s="8">
        <v>4.38</v>
      </c>
      <c r="K30" s="25"/>
      <c r="L30" s="24"/>
      <c r="M30" s="18"/>
    </row>
    <row r="31" spans="2:13">
      <c r="B31" s="3" t="s">
        <v>2</v>
      </c>
      <c r="C31" s="8">
        <v>11.5</v>
      </c>
      <c r="D31" s="8">
        <v>11.4</v>
      </c>
      <c r="E31" s="8">
        <v>11.3</v>
      </c>
      <c r="F31" s="8">
        <v>11.1</v>
      </c>
      <c r="G31" s="8">
        <v>10.9</v>
      </c>
      <c r="H31" s="8">
        <v>10.4</v>
      </c>
      <c r="I31" s="8">
        <v>10.3</v>
      </c>
      <c r="J31" s="8">
        <v>10.2</v>
      </c>
      <c r="K31" s="24"/>
      <c r="L31" s="24"/>
      <c r="M31" s="18"/>
    </row>
    <row r="32" spans="2:13">
      <c r="B32" s="10" t="s">
        <v>5</v>
      </c>
      <c r="C32" s="14">
        <f>C30*C31</f>
        <v>45.885</v>
      </c>
      <c r="D32" s="14">
        <f>PRODUCT(D30,D31)</f>
        <v>46.17</v>
      </c>
      <c r="E32" s="14">
        <f>E30*E31</f>
        <v>46.556</v>
      </c>
      <c r="F32" s="14">
        <f>F30*F31</f>
        <v>46.287</v>
      </c>
      <c r="G32" s="14">
        <f>G30*G31</f>
        <v>46.216</v>
      </c>
      <c r="H32" s="14">
        <f>H30*H31</f>
        <v>46.28</v>
      </c>
      <c r="I32" s="14">
        <f>PRODUCT(I30,I31)</f>
        <v>44.805</v>
      </c>
      <c r="J32" s="14">
        <f>J30*J31</f>
        <v>44.676</v>
      </c>
      <c r="K32" s="16"/>
      <c r="L32" s="16"/>
      <c r="M32" s="18"/>
    </row>
    <row r="33" spans="2:13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ht="17.4" spans="2:13">
      <c r="B34" s="10" t="s">
        <v>4</v>
      </c>
      <c r="C34" s="8">
        <v>430</v>
      </c>
      <c r="D34" s="8">
        <v>440</v>
      </c>
      <c r="E34" s="8">
        <v>450</v>
      </c>
      <c r="F34" s="8">
        <v>460</v>
      </c>
      <c r="G34" s="8">
        <v>470</v>
      </c>
      <c r="H34" s="8">
        <v>480</v>
      </c>
      <c r="I34" s="8">
        <v>490</v>
      </c>
      <c r="J34" s="8">
        <v>500</v>
      </c>
      <c r="K34" s="24"/>
      <c r="L34" s="24"/>
      <c r="M34" s="18"/>
    </row>
    <row r="35" spans="2:13">
      <c r="B35" s="11" t="s">
        <v>1</v>
      </c>
      <c r="C35" s="8">
        <v>4.44</v>
      </c>
      <c r="D35" s="8">
        <v>4.48</v>
      </c>
      <c r="E35" s="17">
        <v>4.51</v>
      </c>
      <c r="F35" s="8">
        <v>4.53</v>
      </c>
      <c r="G35" s="8">
        <v>4.56</v>
      </c>
      <c r="H35" s="8">
        <v>4.58</v>
      </c>
      <c r="I35" s="17">
        <v>4.6</v>
      </c>
      <c r="J35" s="8">
        <v>4.71</v>
      </c>
      <c r="K35" s="24"/>
      <c r="L35" s="24"/>
      <c r="M35" s="18"/>
    </row>
    <row r="36" spans="2:13">
      <c r="B36" s="3" t="s">
        <v>2</v>
      </c>
      <c r="C36" s="13">
        <v>10</v>
      </c>
      <c r="D36" s="13">
        <v>9.9</v>
      </c>
      <c r="E36" s="8">
        <v>9.8</v>
      </c>
      <c r="F36" s="8">
        <v>9.6</v>
      </c>
      <c r="G36" s="8">
        <v>9.5</v>
      </c>
      <c r="H36" s="8">
        <v>9.4</v>
      </c>
      <c r="I36" s="8">
        <v>9.2</v>
      </c>
      <c r="J36" s="8">
        <v>9.2</v>
      </c>
      <c r="K36" s="24"/>
      <c r="L36" s="24"/>
      <c r="M36" s="18"/>
    </row>
    <row r="37" spans="2:13">
      <c r="B37" s="10" t="s">
        <v>5</v>
      </c>
      <c r="C37" s="14">
        <f>C35*C36</f>
        <v>44.4</v>
      </c>
      <c r="D37" s="14">
        <f>D35*D36</f>
        <v>44.352</v>
      </c>
      <c r="E37" s="14">
        <f>PRODUCT(E35,E36)</f>
        <v>44.198</v>
      </c>
      <c r="F37" s="14">
        <f>F35*F36</f>
        <v>43.488</v>
      </c>
      <c r="G37" s="14">
        <f>G35*G36</f>
        <v>43.32</v>
      </c>
      <c r="H37" s="14">
        <f>H35*H36</f>
        <v>43.052</v>
      </c>
      <c r="I37" s="14">
        <f>I35*I36</f>
        <v>42.32</v>
      </c>
      <c r="J37" s="14">
        <f>PRODUCT(J35,J36)</f>
        <v>43.332</v>
      </c>
      <c r="K37" s="16"/>
      <c r="L37" s="16"/>
      <c r="M37" s="18"/>
    </row>
    <row r="38" spans="8:13">
      <c r="H38" s="18"/>
      <c r="I38" s="18"/>
      <c r="K38" s="18"/>
      <c r="L38" s="18"/>
      <c r="M38" s="18"/>
    </row>
    <row r="39" ht="17.4" spans="2:13">
      <c r="B39" s="10" t="s">
        <v>4</v>
      </c>
      <c r="C39" s="8">
        <v>600</v>
      </c>
      <c r="D39" s="8">
        <v>700</v>
      </c>
      <c r="E39" s="8">
        <v>2000</v>
      </c>
      <c r="F39" s="8">
        <v>8000</v>
      </c>
      <c r="G39" s="8">
        <v>20000</v>
      </c>
      <c r="H39" s="18"/>
      <c r="I39" s="24"/>
      <c r="K39" s="18"/>
      <c r="L39" s="18"/>
      <c r="M39" s="18"/>
    </row>
    <row r="40" spans="2:9">
      <c r="B40" s="11" t="s">
        <v>1</v>
      </c>
      <c r="C40" s="8">
        <v>4.92</v>
      </c>
      <c r="D40" s="8">
        <v>5.02</v>
      </c>
      <c r="E40" s="8">
        <v>5.33</v>
      </c>
      <c r="F40" s="8">
        <v>5.41</v>
      </c>
      <c r="G40" s="8">
        <v>5.45</v>
      </c>
      <c r="H40" s="18"/>
      <c r="I40" s="24"/>
    </row>
    <row r="41" spans="2:9">
      <c r="B41" s="3" t="s">
        <v>2</v>
      </c>
      <c r="C41" s="8">
        <v>7.8</v>
      </c>
      <c r="D41" s="8">
        <v>7.1</v>
      </c>
      <c r="E41" s="8">
        <v>2.6</v>
      </c>
      <c r="F41" s="8">
        <v>1.318</v>
      </c>
      <c r="G41" s="8">
        <v>0.03</v>
      </c>
      <c r="H41" s="18"/>
      <c r="I41" s="24"/>
    </row>
    <row r="42" spans="2:9">
      <c r="B42" s="10" t="s">
        <v>5</v>
      </c>
      <c r="C42" s="14">
        <f>C40*C41</f>
        <v>38.376</v>
      </c>
      <c r="D42" s="14">
        <f>D40*D41</f>
        <v>35.642</v>
      </c>
      <c r="E42" s="14">
        <f>E40*E41</f>
        <v>13.858</v>
      </c>
      <c r="F42" s="14">
        <f>PRODUCT(F40,F41)</f>
        <v>7.13038</v>
      </c>
      <c r="G42" s="14">
        <f>G40*G41</f>
        <v>0.1635</v>
      </c>
      <c r="H42" s="18"/>
      <c r="I42" s="26"/>
    </row>
    <row r="43" spans="8:9">
      <c r="H43" s="18"/>
      <c r="I43" s="18"/>
    </row>
    <row r="44" ht="17.4" spans="1:2">
      <c r="A44" s="10" t="s">
        <v>4</v>
      </c>
      <c r="B44" s="10" t="s">
        <v>5</v>
      </c>
    </row>
    <row r="45" spans="1:2">
      <c r="A45" s="19">
        <v>0</v>
      </c>
      <c r="B45" s="8">
        <v>1.782</v>
      </c>
    </row>
    <row r="46" spans="1:2">
      <c r="A46" s="19">
        <v>100</v>
      </c>
      <c r="B46" s="8">
        <v>19.1786</v>
      </c>
    </row>
    <row r="47" spans="1:2">
      <c r="A47" s="19">
        <v>200</v>
      </c>
      <c r="B47" s="8">
        <v>34.816</v>
      </c>
    </row>
    <row r="48" spans="1:2">
      <c r="A48" s="19">
        <v>300</v>
      </c>
      <c r="B48" s="8">
        <v>44.16</v>
      </c>
    </row>
    <row r="49" spans="1:2">
      <c r="A49" s="19">
        <v>310</v>
      </c>
      <c r="B49" s="8">
        <v>44.486</v>
      </c>
    </row>
    <row r="50" spans="1:2">
      <c r="A50" s="19">
        <v>320</v>
      </c>
      <c r="B50" s="8">
        <v>45.279</v>
      </c>
    </row>
    <row r="51" spans="1:2">
      <c r="A51" s="19">
        <v>330</v>
      </c>
      <c r="B51" s="8">
        <v>44.776</v>
      </c>
    </row>
    <row r="52" spans="1:2">
      <c r="A52" s="19">
        <v>340</v>
      </c>
      <c r="B52" s="8">
        <v>46.098</v>
      </c>
    </row>
    <row r="53" spans="1:2">
      <c r="A53" s="19">
        <v>350</v>
      </c>
      <c r="B53" s="8">
        <v>45.885</v>
      </c>
    </row>
    <row r="54" spans="1:2">
      <c r="A54" s="19">
        <v>360</v>
      </c>
      <c r="B54" s="8">
        <v>46.17</v>
      </c>
    </row>
    <row r="55" spans="1:2">
      <c r="A55" s="19">
        <v>370</v>
      </c>
      <c r="B55" s="8">
        <v>46.556</v>
      </c>
    </row>
    <row r="56" spans="1:2">
      <c r="A56" s="19">
        <v>380</v>
      </c>
      <c r="B56" s="8">
        <v>46.287</v>
      </c>
    </row>
    <row r="57" spans="1:2">
      <c r="A57" s="19">
        <v>390</v>
      </c>
      <c r="B57" s="8">
        <v>46.216</v>
      </c>
    </row>
    <row r="58" spans="1:2">
      <c r="A58" s="19">
        <v>400</v>
      </c>
      <c r="B58" s="8">
        <v>46.28</v>
      </c>
    </row>
    <row r="59" spans="1:2">
      <c r="A59" s="19">
        <v>410</v>
      </c>
      <c r="B59" s="8">
        <v>44.805</v>
      </c>
    </row>
    <row r="60" spans="1:2">
      <c r="A60" s="19">
        <v>420</v>
      </c>
      <c r="B60" s="8">
        <v>44.676</v>
      </c>
    </row>
    <row r="61" spans="1:2">
      <c r="A61" s="19">
        <v>430</v>
      </c>
      <c r="B61" s="8">
        <v>44.4</v>
      </c>
    </row>
    <row r="62" spans="1:2">
      <c r="A62" s="19">
        <v>440</v>
      </c>
      <c r="B62" s="8">
        <v>44.352</v>
      </c>
    </row>
    <row r="63" spans="1:2">
      <c r="A63" s="19">
        <v>450</v>
      </c>
      <c r="B63" s="8">
        <v>44.198</v>
      </c>
    </row>
    <row r="64" spans="1:2">
      <c r="A64" s="19">
        <v>460</v>
      </c>
      <c r="B64" s="8">
        <v>43.488</v>
      </c>
    </row>
    <row r="65" spans="1:2">
      <c r="A65" s="19">
        <v>470</v>
      </c>
      <c r="B65" s="8">
        <v>43.32</v>
      </c>
    </row>
    <row r="66" spans="1:2">
      <c r="A66" s="19">
        <v>480</v>
      </c>
      <c r="B66" s="8">
        <v>43.052</v>
      </c>
    </row>
    <row r="67" spans="1:2">
      <c r="A67" s="19">
        <v>490</v>
      </c>
      <c r="B67" s="8">
        <v>42.32</v>
      </c>
    </row>
    <row r="68" spans="1:2">
      <c r="A68" s="19">
        <v>500</v>
      </c>
      <c r="B68" s="8">
        <v>43.332</v>
      </c>
    </row>
    <row r="69" spans="1:2">
      <c r="A69" s="19">
        <v>600</v>
      </c>
      <c r="B69" s="14">
        <v>38.376</v>
      </c>
    </row>
    <row r="70" spans="1:2">
      <c r="A70" s="19">
        <v>700</v>
      </c>
      <c r="B70" s="14">
        <v>35.642</v>
      </c>
    </row>
    <row r="71" spans="1:2">
      <c r="A71" s="19">
        <v>2000</v>
      </c>
      <c r="B71" s="14">
        <v>13.858</v>
      </c>
    </row>
    <row r="72" spans="1:2">
      <c r="A72" s="19">
        <v>8000</v>
      </c>
      <c r="B72" s="14">
        <v>7.13038</v>
      </c>
    </row>
    <row r="73" spans="1:2">
      <c r="A73" s="8">
        <v>20000</v>
      </c>
      <c r="B73" s="27">
        <v>0.1635</v>
      </c>
    </row>
    <row r="77" spans="1:2">
      <c r="A77" s="11" t="s">
        <v>1</v>
      </c>
      <c r="B77" s="11" t="s">
        <v>2</v>
      </c>
    </row>
    <row r="78" spans="1:2">
      <c r="A78" s="8">
        <v>0.132</v>
      </c>
      <c r="B78" s="8">
        <v>13.5</v>
      </c>
    </row>
    <row r="79" spans="1:2">
      <c r="A79" s="8">
        <v>1.442</v>
      </c>
      <c r="B79" s="8">
        <v>13.3</v>
      </c>
    </row>
    <row r="80" spans="1:2">
      <c r="A80" s="8">
        <v>2.72</v>
      </c>
      <c r="B80" s="8">
        <v>12.8</v>
      </c>
    </row>
    <row r="81" spans="1:2">
      <c r="A81" s="8">
        <v>3.68</v>
      </c>
      <c r="B81" s="8">
        <v>12</v>
      </c>
    </row>
    <row r="82" spans="1:2">
      <c r="A82" s="8">
        <v>3.77</v>
      </c>
      <c r="B82" s="8">
        <v>11.8</v>
      </c>
    </row>
    <row r="83" spans="1:2">
      <c r="A83" s="8">
        <v>3.87</v>
      </c>
      <c r="B83" s="8">
        <v>11.7</v>
      </c>
    </row>
    <row r="84" spans="1:2">
      <c r="A84" s="8">
        <v>3.86</v>
      </c>
      <c r="B84" s="8">
        <v>11.6</v>
      </c>
    </row>
    <row r="85" spans="1:2">
      <c r="A85" s="8">
        <v>3.94</v>
      </c>
      <c r="B85" s="8">
        <v>11.7</v>
      </c>
    </row>
    <row r="86" spans="1:2">
      <c r="A86" s="8">
        <v>3.99</v>
      </c>
      <c r="B86" s="8">
        <v>11.5</v>
      </c>
    </row>
    <row r="87" spans="1:2">
      <c r="A87" s="8">
        <v>4.05</v>
      </c>
      <c r="B87" s="8">
        <v>11.4</v>
      </c>
    </row>
    <row r="88" spans="1:2">
      <c r="A88" s="8">
        <v>4.12</v>
      </c>
      <c r="B88" s="8">
        <v>11.3</v>
      </c>
    </row>
    <row r="89" spans="1:2">
      <c r="A89" s="8">
        <v>4.17</v>
      </c>
      <c r="B89" s="8">
        <v>11.1</v>
      </c>
    </row>
    <row r="90" spans="1:2">
      <c r="A90" s="8">
        <v>4.24</v>
      </c>
      <c r="B90" s="8">
        <v>10.9</v>
      </c>
    </row>
    <row r="91" spans="1:2">
      <c r="A91" s="8">
        <v>4.45</v>
      </c>
      <c r="B91" s="8">
        <v>10.4</v>
      </c>
    </row>
    <row r="92" spans="1:2">
      <c r="A92" s="8">
        <v>4.35</v>
      </c>
      <c r="B92" s="8">
        <v>10.3</v>
      </c>
    </row>
    <row r="93" spans="1:2">
      <c r="A93" s="8">
        <v>4.38</v>
      </c>
      <c r="B93" s="8">
        <v>10.2</v>
      </c>
    </row>
    <row r="94" spans="1:2">
      <c r="A94" s="8">
        <v>4.44</v>
      </c>
      <c r="B94" s="8">
        <v>10</v>
      </c>
    </row>
    <row r="95" spans="1:2">
      <c r="A95" s="8">
        <v>4.48</v>
      </c>
      <c r="B95" s="8">
        <v>9.9</v>
      </c>
    </row>
    <row r="96" spans="1:2">
      <c r="A96" s="8">
        <v>4.51</v>
      </c>
      <c r="B96" s="8">
        <v>9.8</v>
      </c>
    </row>
    <row r="97" spans="1:2">
      <c r="A97" s="8">
        <v>4.53</v>
      </c>
      <c r="B97" s="8">
        <v>9.6</v>
      </c>
    </row>
    <row r="98" spans="1:2">
      <c r="A98" s="8">
        <v>4.56</v>
      </c>
      <c r="B98" s="8">
        <v>9.5</v>
      </c>
    </row>
    <row r="99" spans="1:2">
      <c r="A99" s="8">
        <v>4.58</v>
      </c>
      <c r="B99" s="8">
        <v>9.4</v>
      </c>
    </row>
    <row r="100" spans="1:2">
      <c r="A100" s="8">
        <v>4.6</v>
      </c>
      <c r="B100" s="8">
        <v>9.2</v>
      </c>
    </row>
    <row r="101" spans="1:2">
      <c r="A101" s="8">
        <v>4.71</v>
      </c>
      <c r="B101" s="8">
        <v>9.2</v>
      </c>
    </row>
    <row r="102" spans="1:2">
      <c r="A102" s="8">
        <v>4.92</v>
      </c>
      <c r="B102" s="8">
        <v>7.8</v>
      </c>
    </row>
    <row r="103" spans="1:2">
      <c r="A103" s="8">
        <v>5.02</v>
      </c>
      <c r="B103" s="8">
        <v>7.1</v>
      </c>
    </row>
    <row r="104" spans="1:2">
      <c r="A104" s="8">
        <v>5.33</v>
      </c>
      <c r="B104" s="8">
        <v>2.6</v>
      </c>
    </row>
    <row r="105" spans="1:2">
      <c r="A105" s="8">
        <v>5.41</v>
      </c>
      <c r="B105" s="8">
        <v>1.318</v>
      </c>
    </row>
    <row r="106" spans="1:2">
      <c r="A106" s="8">
        <v>5.45</v>
      </c>
      <c r="B106" s="8">
        <v>0.03</v>
      </c>
    </row>
    <row r="107" spans="1:2">
      <c r="A107" s="24"/>
      <c r="B107" s="24"/>
    </row>
    <row r="108" spans="1:2">
      <c r="A108" s="24"/>
      <c r="B108" s="24"/>
    </row>
    <row r="109" spans="1:2">
      <c r="A109" s="24"/>
      <c r="B109" s="28"/>
    </row>
    <row r="110" spans="1:2">
      <c r="A110" s="24"/>
      <c r="B110" s="24"/>
    </row>
    <row r="111" spans="1:2">
      <c r="A111" s="24"/>
      <c r="B111" s="24"/>
    </row>
    <row r="112" spans="1:2">
      <c r="A112" s="24"/>
      <c r="B112" s="24"/>
    </row>
    <row r="113" spans="1:2">
      <c r="A113" s="24"/>
      <c r="B113" s="24"/>
    </row>
    <row r="114" spans="1:2">
      <c r="A114" s="24"/>
      <c r="B114" s="24"/>
    </row>
  </sheetData>
  <mergeCells count="1">
    <mergeCell ref="B2:L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王子赫</dc:creator>
  <cp:lastModifiedBy>漱毓</cp:lastModifiedBy>
  <dcterms:created xsi:type="dcterms:W3CDTF">2022-04-17T12:31:00Z</dcterms:created>
  <dcterms:modified xsi:type="dcterms:W3CDTF">2023-05-13T14:49:34Z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eyJoZGlkIjoiYjNmNmIwNGQzZjZkMWU2ZTNlYmI1OWRlZDgzMGI3MTcifQ==</vt:lpwstr>
  </property>
  <property fmtid="{D5CDD505-2E9C-101B-9397-08002B2CF9AE}" pid="3" name="ICV">
    <vt:lpwstr>F5C6DFD75E3F4FB4BF8102BC22151AAF_13</vt:lpwstr>
  </property>
  <property fmtid="{D5CDD505-2E9C-101B-9397-08002B2CF9AE}" pid="4" name="KSOProductBuildVer">
    <vt:lpwstr>2052-11.1.0.14309</vt:lpwstr>
  </property>
</Properties>
</file>