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4190" tabRatio="873"/>
  </bookViews>
  <sheets>
    <sheet name="分车表 " sheetId="16" r:id="rId1"/>
  </sheets>
  <definedNames>
    <definedName name="_xlnm._FilterDatabase" localSheetId="0" hidden="1">'分车表 '!$F:$F</definedName>
  </definedNames>
  <calcPr calcId="144525"/>
</workbook>
</file>

<file path=xl/sharedStrings.xml><?xml version="1.0" encoding="utf-8"?>
<sst xmlns="http://schemas.openxmlformats.org/spreadsheetml/2006/main" count="65" uniqueCount="65">
  <si>
    <t>2022年长郡中学&amp;文郡洋沙湖中学“走进新农村”社会实践活动
车次表</t>
  </si>
  <si>
    <t>车号</t>
  </si>
  <si>
    <t>车牌</t>
  </si>
  <si>
    <t>师傅/联系电话</t>
  </si>
  <si>
    <t>车座</t>
  </si>
  <si>
    <t>地点</t>
  </si>
  <si>
    <t>组别</t>
  </si>
  <si>
    <t>学生</t>
  </si>
  <si>
    <t>老师</t>
  </si>
  <si>
    <t>合计</t>
  </si>
  <si>
    <t>余位</t>
  </si>
  <si>
    <t>带队老师</t>
  </si>
  <si>
    <t>联系电话</t>
  </si>
  <si>
    <t>01车</t>
  </si>
  <si>
    <t>鹤龙湖</t>
  </si>
  <si>
    <t>第一组</t>
  </si>
  <si>
    <t>刘雯妃</t>
  </si>
  <si>
    <t>18877578725</t>
  </si>
  <si>
    <t>第二组</t>
  </si>
  <si>
    <t>田瑞琪</t>
  </si>
  <si>
    <t>13174223246</t>
  </si>
  <si>
    <t>02车</t>
  </si>
  <si>
    <t>静河乡</t>
  </si>
  <si>
    <t>第三组</t>
  </si>
  <si>
    <t>文闽鹭</t>
  </si>
  <si>
    <t>15874990365</t>
  </si>
  <si>
    <t>第五组</t>
  </si>
  <si>
    <t>陈莹</t>
  </si>
  <si>
    <t>15116283034</t>
  </si>
  <si>
    <t>03车</t>
  </si>
  <si>
    <t>金龙镇</t>
  </si>
  <si>
    <t>第四组</t>
  </si>
  <si>
    <t>熊名扬</t>
  </si>
  <si>
    <t>第十四组</t>
  </si>
  <si>
    <t>何莎莎</t>
  </si>
  <si>
    <t>04车</t>
  </si>
  <si>
    <t>柳庄</t>
  </si>
  <si>
    <t>第六组</t>
  </si>
  <si>
    <t>刘献</t>
  </si>
  <si>
    <t>第八组</t>
  </si>
  <si>
    <t>刘嘉宇</t>
  </si>
  <si>
    <t>05车</t>
  </si>
  <si>
    <t>阳雀湖辣椒基地</t>
  </si>
  <si>
    <t>第七组</t>
  </si>
  <si>
    <t>吴霞</t>
  </si>
  <si>
    <t>第十五组</t>
  </si>
  <si>
    <t>周钰颖</t>
  </si>
  <si>
    <t>06车</t>
  </si>
  <si>
    <t>白泥湖</t>
  </si>
  <si>
    <t>第九组</t>
  </si>
  <si>
    <t>何顺</t>
  </si>
  <si>
    <t>石塘</t>
  </si>
  <si>
    <t>第十组</t>
  </si>
  <si>
    <t>祁可燕</t>
  </si>
  <si>
    <t>18841234725</t>
  </si>
  <si>
    <t>08车</t>
  </si>
  <si>
    <t>燎原水库</t>
  </si>
  <si>
    <t>第十一组</t>
  </si>
  <si>
    <t>李露</t>
  </si>
  <si>
    <t>15007394543</t>
  </si>
  <si>
    <t>第十三组</t>
  </si>
  <si>
    <t>李文洁</t>
  </si>
  <si>
    <t>13728389002</t>
  </si>
  <si>
    <t>学生214人</t>
  </si>
  <si>
    <t>备注：
1、早上7:10前，车子在洋沙湖中学升旗台停放，停放好后发放车标
2、有宣传组6位学生未安排，由长郡带队老师黎嘉颖老师13875874286、黎嘉鹏老师13875987426安排各车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</si>
</sst>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name val="宋体"/>
      <charset val="134"/>
    </font>
    <font>
      <sz val="14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Times New Roman"/>
      <charset val="0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2" fillId="0" borderId="0"/>
    <xf numFmtId="0" fontId="2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_通信录_1 2" xfId="56"/>
    <cellStyle name="常规 5" xfId="57"/>
    <cellStyle name="常规_Sheet1 3" xfId="58"/>
    <cellStyle name="常规_Sheet1" xfId="59"/>
    <cellStyle name="常规_现在人员" xfId="60"/>
    <cellStyle name="常规 11 3" xfId="61"/>
    <cellStyle name="常规 14" xfId="62"/>
    <cellStyle name="常规 4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N31"/>
  <sheetViews>
    <sheetView tabSelected="1" zoomScale="90" zoomScaleNormal="90" workbookViewId="0">
      <selection activeCell="A19" sqref="A19:L19"/>
    </sheetView>
  </sheetViews>
  <sheetFormatPr defaultColWidth="11.8833333333333" defaultRowHeight="18.75"/>
  <cols>
    <col min="1" max="1" width="6.89166666666667" style="4" customWidth="1"/>
    <col min="2" max="2" width="11.75" style="2" customWidth="1"/>
    <col min="3" max="3" width="19.6333333333333" style="2" customWidth="1"/>
    <col min="4" max="4" width="4.88333333333333" style="2" customWidth="1"/>
    <col min="5" max="5" width="12.35" style="2" customWidth="1"/>
    <col min="6" max="6" width="16.1" style="5" customWidth="1"/>
    <col min="7" max="8" width="4.88333333333333" style="5" customWidth="1"/>
    <col min="9" max="10" width="5.88333333333333" style="2" customWidth="1"/>
    <col min="11" max="11" width="14.725" style="2" customWidth="1"/>
    <col min="12" max="12" width="19.025" style="2" customWidth="1"/>
    <col min="13" max="16350" width="11.8833333333333" style="2" customWidth="1"/>
    <col min="16351" max="16362" width="11.8833333333333" style="4" customWidth="1"/>
    <col min="16363" max="16384" width="11.8833333333333" style="4"/>
  </cols>
  <sheetData>
    <row r="1" ht="69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37.5" spans="1:1635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9" t="s">
        <v>11</v>
      </c>
      <c r="L2" s="19" t="s">
        <v>12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</row>
    <row r="3" spans="1:12">
      <c r="A3" s="8" t="s">
        <v>13</v>
      </c>
      <c r="B3" s="9"/>
      <c r="C3" s="9"/>
      <c r="D3" s="10">
        <v>30</v>
      </c>
      <c r="E3" s="10" t="s">
        <v>14</v>
      </c>
      <c r="F3" s="9" t="s">
        <v>15</v>
      </c>
      <c r="G3" s="11">
        <v>12</v>
      </c>
      <c r="H3" s="12">
        <v>3</v>
      </c>
      <c r="I3" s="10">
        <f>SUM(G3:H4)</f>
        <v>27</v>
      </c>
      <c r="J3" s="21">
        <f>SUM(30-I3)</f>
        <v>3</v>
      </c>
      <c r="K3" s="22" t="s">
        <v>16</v>
      </c>
      <c r="L3" s="23" t="s">
        <v>17</v>
      </c>
    </row>
    <row r="4" spans="1:12">
      <c r="A4" s="8"/>
      <c r="B4" s="9"/>
      <c r="C4" s="9"/>
      <c r="D4" s="10"/>
      <c r="E4" s="10"/>
      <c r="F4" s="9" t="s">
        <v>18</v>
      </c>
      <c r="G4" s="11">
        <v>12</v>
      </c>
      <c r="H4" s="12"/>
      <c r="I4" s="10"/>
      <c r="J4" s="21"/>
      <c r="K4" s="22" t="s">
        <v>19</v>
      </c>
      <c r="L4" s="23" t="s">
        <v>20</v>
      </c>
    </row>
    <row r="5" spans="1:12">
      <c r="A5" s="8" t="s">
        <v>21</v>
      </c>
      <c r="B5" s="9"/>
      <c r="C5" s="9"/>
      <c r="D5" s="10">
        <v>30</v>
      </c>
      <c r="E5" s="10" t="s">
        <v>22</v>
      </c>
      <c r="F5" s="9" t="s">
        <v>23</v>
      </c>
      <c r="G5" s="11">
        <v>12</v>
      </c>
      <c r="H5" s="12">
        <v>3</v>
      </c>
      <c r="I5" s="10">
        <f>SUM(G5:H6)</f>
        <v>27</v>
      </c>
      <c r="J5" s="21">
        <f>SUM(30-I5)</f>
        <v>3</v>
      </c>
      <c r="K5" s="22" t="s">
        <v>24</v>
      </c>
      <c r="L5" s="23" t="s">
        <v>25</v>
      </c>
    </row>
    <row r="6" customFormat="1" spans="1:12">
      <c r="A6" s="8"/>
      <c r="B6" s="9"/>
      <c r="C6" s="9"/>
      <c r="D6" s="10"/>
      <c r="E6" s="10"/>
      <c r="F6" s="9" t="s">
        <v>26</v>
      </c>
      <c r="G6" s="11">
        <v>12</v>
      </c>
      <c r="H6" s="12"/>
      <c r="I6" s="10"/>
      <c r="J6" s="21"/>
      <c r="K6" s="22" t="s">
        <v>27</v>
      </c>
      <c r="L6" s="23" t="s">
        <v>28</v>
      </c>
    </row>
    <row r="7" s="2" customFormat="1" spans="1:12">
      <c r="A7" s="8" t="s">
        <v>29</v>
      </c>
      <c r="B7" s="9"/>
      <c r="C7" s="9"/>
      <c r="D7" s="13">
        <v>30</v>
      </c>
      <c r="E7" s="11" t="s">
        <v>30</v>
      </c>
      <c r="F7" s="14" t="s">
        <v>31</v>
      </c>
      <c r="G7" s="11">
        <v>12</v>
      </c>
      <c r="H7" s="12">
        <v>5</v>
      </c>
      <c r="I7" s="10">
        <f>SUM(G7:H8)</f>
        <v>29</v>
      </c>
      <c r="J7" s="21">
        <f>SUM(30-I7)</f>
        <v>1</v>
      </c>
      <c r="K7" s="22" t="s">
        <v>32</v>
      </c>
      <c r="L7" s="22">
        <v>18684760929</v>
      </c>
    </row>
    <row r="8" s="2" customFormat="1" spans="1:12">
      <c r="A8" s="8"/>
      <c r="B8" s="9"/>
      <c r="C8" s="9"/>
      <c r="D8" s="13"/>
      <c r="E8" s="11"/>
      <c r="F8" s="14" t="s">
        <v>33</v>
      </c>
      <c r="G8" s="11">
        <v>12</v>
      </c>
      <c r="H8" s="12"/>
      <c r="I8" s="10"/>
      <c r="J8" s="21"/>
      <c r="K8" s="22" t="s">
        <v>34</v>
      </c>
      <c r="L8" s="22">
        <v>15727371088</v>
      </c>
    </row>
    <row r="9" s="2" customFormat="1" spans="1:12">
      <c r="A9" s="8" t="s">
        <v>35</v>
      </c>
      <c r="B9" s="9"/>
      <c r="C9" s="9"/>
      <c r="D9" s="10">
        <v>30</v>
      </c>
      <c r="E9" s="10" t="s">
        <v>36</v>
      </c>
      <c r="F9" s="9" t="s">
        <v>37</v>
      </c>
      <c r="G9" s="11">
        <v>13</v>
      </c>
      <c r="H9" s="12">
        <v>3</v>
      </c>
      <c r="I9" s="10">
        <f>SUM(G9:H10)</f>
        <v>28</v>
      </c>
      <c r="J9" s="21">
        <f>SUM(30-I9)</f>
        <v>2</v>
      </c>
      <c r="K9" s="22" t="s">
        <v>38</v>
      </c>
      <c r="L9" s="22">
        <v>13548754921</v>
      </c>
    </row>
    <row r="10" s="2" customFormat="1" spans="1:12">
      <c r="A10" s="8"/>
      <c r="B10" s="9"/>
      <c r="C10" s="9"/>
      <c r="D10" s="10"/>
      <c r="E10" s="10"/>
      <c r="F10" s="9" t="s">
        <v>39</v>
      </c>
      <c r="G10" s="11">
        <v>12</v>
      </c>
      <c r="H10" s="12"/>
      <c r="I10" s="10"/>
      <c r="J10" s="21"/>
      <c r="K10" s="22" t="s">
        <v>40</v>
      </c>
      <c r="L10" s="22">
        <v>18073678876</v>
      </c>
    </row>
    <row r="11" s="2" customFormat="1" spans="1:12">
      <c r="A11" s="8" t="s">
        <v>41</v>
      </c>
      <c r="B11" s="9"/>
      <c r="C11" s="9"/>
      <c r="D11" s="10">
        <v>30</v>
      </c>
      <c r="E11" s="9" t="s">
        <v>42</v>
      </c>
      <c r="F11" s="9" t="s">
        <v>43</v>
      </c>
      <c r="G11" s="11">
        <v>13</v>
      </c>
      <c r="H11" s="12">
        <v>4</v>
      </c>
      <c r="I11" s="10">
        <f>SUM(G11:H12)</f>
        <v>30</v>
      </c>
      <c r="J11" s="21">
        <f>SUM(30-I11)</f>
        <v>0</v>
      </c>
      <c r="K11" s="22" t="s">
        <v>44</v>
      </c>
      <c r="L11" s="22">
        <v>15608460293</v>
      </c>
    </row>
    <row r="12" s="2" customFormat="1" spans="1:12">
      <c r="A12" s="8"/>
      <c r="B12" s="9"/>
      <c r="C12" s="9"/>
      <c r="D12" s="10"/>
      <c r="E12" s="9"/>
      <c r="F12" s="9" t="s">
        <v>45</v>
      </c>
      <c r="G12" s="11">
        <v>13</v>
      </c>
      <c r="H12" s="12"/>
      <c r="I12" s="10"/>
      <c r="J12" s="21"/>
      <c r="K12" s="22" t="s">
        <v>46</v>
      </c>
      <c r="L12" s="22">
        <v>15574026776</v>
      </c>
    </row>
    <row r="13" s="2" customFormat="1" spans="1:12">
      <c r="A13" s="8" t="s">
        <v>47</v>
      </c>
      <c r="B13" s="9"/>
      <c r="C13" s="9"/>
      <c r="D13" s="10">
        <v>30</v>
      </c>
      <c r="E13" s="10" t="s">
        <v>48</v>
      </c>
      <c r="F13" s="9" t="s">
        <v>49</v>
      </c>
      <c r="G13" s="11">
        <v>12</v>
      </c>
      <c r="H13" s="12">
        <v>2</v>
      </c>
      <c r="I13" s="10">
        <f>SUM(G13:H14)</f>
        <v>29</v>
      </c>
      <c r="J13" s="21">
        <f>SUM(30-I13)</f>
        <v>1</v>
      </c>
      <c r="K13" s="22" t="s">
        <v>50</v>
      </c>
      <c r="L13" s="22">
        <v>18670992909</v>
      </c>
    </row>
    <row r="14" s="2" customFormat="1" spans="1:12">
      <c r="A14" s="8"/>
      <c r="B14" s="9"/>
      <c r="C14" s="9"/>
      <c r="D14" s="10"/>
      <c r="E14" s="10" t="s">
        <v>51</v>
      </c>
      <c r="F14" s="9" t="s">
        <v>52</v>
      </c>
      <c r="G14" s="11">
        <v>13</v>
      </c>
      <c r="H14" s="12">
        <v>2</v>
      </c>
      <c r="I14" s="10"/>
      <c r="J14" s="21"/>
      <c r="K14" s="22" t="s">
        <v>53</v>
      </c>
      <c r="L14" s="23" t="s">
        <v>54</v>
      </c>
    </row>
    <row r="15" s="3" customFormat="1" spans="1:12">
      <c r="A15" s="8" t="s">
        <v>55</v>
      </c>
      <c r="B15" s="9"/>
      <c r="C15" s="9"/>
      <c r="D15" s="10">
        <v>30</v>
      </c>
      <c r="E15" s="10" t="s">
        <v>56</v>
      </c>
      <c r="F15" s="9" t="s">
        <v>57</v>
      </c>
      <c r="G15" s="11">
        <v>10</v>
      </c>
      <c r="H15" s="12">
        <v>3</v>
      </c>
      <c r="I15" s="10">
        <f>SUM(G15:H16)</f>
        <v>25</v>
      </c>
      <c r="J15" s="21">
        <f>SUM(30-I15)</f>
        <v>5</v>
      </c>
      <c r="K15" s="22" t="s">
        <v>58</v>
      </c>
      <c r="L15" s="23" t="s">
        <v>59</v>
      </c>
    </row>
    <row r="16" s="3" customFormat="1" spans="1:12">
      <c r="A16" s="8"/>
      <c r="B16" s="9"/>
      <c r="C16" s="9"/>
      <c r="D16" s="10"/>
      <c r="E16" s="10"/>
      <c r="F16" s="9" t="s">
        <v>60</v>
      </c>
      <c r="G16" s="11">
        <v>12</v>
      </c>
      <c r="H16" s="12"/>
      <c r="I16" s="10"/>
      <c r="J16" s="21"/>
      <c r="K16" s="22" t="s">
        <v>61</v>
      </c>
      <c r="L16" s="23" t="s">
        <v>62</v>
      </c>
    </row>
    <row r="17" spans="1:12">
      <c r="A17" s="8"/>
      <c r="B17" s="10"/>
      <c r="C17" s="10"/>
      <c r="D17" s="10">
        <f>SUM(D3:D16)</f>
        <v>210</v>
      </c>
      <c r="E17" s="10"/>
      <c r="F17" s="9"/>
      <c r="G17" s="15">
        <f>SUM(G3:G16)</f>
        <v>170</v>
      </c>
      <c r="H17" s="15">
        <f>SUM(H3:H16)</f>
        <v>25</v>
      </c>
      <c r="I17" s="11">
        <f>SUM(I3:I16)</f>
        <v>195</v>
      </c>
      <c r="J17" s="24">
        <f>SUM(J3:J16)</f>
        <v>15</v>
      </c>
      <c r="K17" s="11"/>
      <c r="L17" s="11"/>
    </row>
    <row r="18" spans="1:12">
      <c r="A18" s="8" t="s">
        <v>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83" customHeight="1" spans="1:12">
      <c r="A19" s="16" t="s">
        <v>64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1" s="2" customFormat="1" spans="1:16368">
      <c r="A21" s="17"/>
      <c r="D21" s="18"/>
      <c r="E21" s="18"/>
      <c r="F21" s="5"/>
      <c r="G21" s="5"/>
      <c r="H21" s="5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</row>
    <row r="22" s="2" customFormat="1" spans="1:16368">
      <c r="A22" s="4"/>
      <c r="D22" s="18"/>
      <c r="E22" s="18"/>
      <c r="F22" s="5"/>
      <c r="G22" s="5"/>
      <c r="H22" s="5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</row>
    <row r="23" s="2" customFormat="1" spans="1:16368">
      <c r="A23" s="4"/>
      <c r="D23" s="18"/>
      <c r="E23" s="18"/>
      <c r="F23" s="5"/>
      <c r="G23" s="5"/>
      <c r="H23" s="5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</row>
    <row r="24" s="2" customFormat="1" spans="1:16368">
      <c r="A24" s="4"/>
      <c r="D24" s="18"/>
      <c r="E24" s="18"/>
      <c r="F24" s="5"/>
      <c r="G24" s="5"/>
      <c r="H24" s="5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</row>
    <row r="25" spans="4:5">
      <c r="D25" s="18"/>
      <c r="E25" s="18"/>
    </row>
    <row r="26" spans="4:5">
      <c r="D26" s="18"/>
      <c r="E26" s="18"/>
    </row>
    <row r="27" spans="4:5">
      <c r="D27" s="18"/>
      <c r="E27" s="18"/>
    </row>
    <row r="28" spans="4:5">
      <c r="D28" s="18"/>
      <c r="E28" s="18"/>
    </row>
    <row r="29" spans="4:5">
      <c r="D29" s="18"/>
      <c r="E29" s="18"/>
    </row>
    <row r="30" spans="4:5">
      <c r="D30" s="18"/>
      <c r="E30" s="18"/>
    </row>
    <row r="31" spans="4:5">
      <c r="D31" s="18"/>
      <c r="E31" s="18"/>
    </row>
  </sheetData>
  <mergeCells count="57">
    <mergeCell ref="A1:L1"/>
    <mergeCell ref="A18:L18"/>
    <mergeCell ref="A19:L19"/>
    <mergeCell ref="A3:A4"/>
    <mergeCell ref="A5:A6"/>
    <mergeCell ref="A7:A8"/>
    <mergeCell ref="A9:A10"/>
    <mergeCell ref="A11:A12"/>
    <mergeCell ref="A13:A14"/>
    <mergeCell ref="A15:A16"/>
    <mergeCell ref="B3:B4"/>
    <mergeCell ref="B5:B6"/>
    <mergeCell ref="B7:B8"/>
    <mergeCell ref="B9:B10"/>
    <mergeCell ref="B11:B12"/>
    <mergeCell ref="B13:B14"/>
    <mergeCell ref="B15:B16"/>
    <mergeCell ref="C3:C4"/>
    <mergeCell ref="C5:C6"/>
    <mergeCell ref="C7:C8"/>
    <mergeCell ref="C9:C10"/>
    <mergeCell ref="C11:C12"/>
    <mergeCell ref="C13:C14"/>
    <mergeCell ref="C15:C16"/>
    <mergeCell ref="D3:D4"/>
    <mergeCell ref="D5:D6"/>
    <mergeCell ref="D7:D8"/>
    <mergeCell ref="D9:D10"/>
    <mergeCell ref="D11:D12"/>
    <mergeCell ref="D13:D14"/>
    <mergeCell ref="D15:D16"/>
    <mergeCell ref="E3:E4"/>
    <mergeCell ref="E5:E6"/>
    <mergeCell ref="E7:E8"/>
    <mergeCell ref="E9:E10"/>
    <mergeCell ref="E11:E12"/>
    <mergeCell ref="E15:E16"/>
    <mergeCell ref="H3:H4"/>
    <mergeCell ref="H5:H6"/>
    <mergeCell ref="H7:H8"/>
    <mergeCell ref="H9:H10"/>
    <mergeCell ref="H11:H12"/>
    <mergeCell ref="H15:H16"/>
    <mergeCell ref="I3:I4"/>
    <mergeCell ref="I5:I6"/>
    <mergeCell ref="I7:I8"/>
    <mergeCell ref="I9:I10"/>
    <mergeCell ref="I11:I12"/>
    <mergeCell ref="I13:I14"/>
    <mergeCell ref="I15:I16"/>
    <mergeCell ref="J3:J4"/>
    <mergeCell ref="J5:J6"/>
    <mergeCell ref="J7:J8"/>
    <mergeCell ref="J9:J10"/>
    <mergeCell ref="J11:J12"/>
    <mergeCell ref="J13:J14"/>
    <mergeCell ref="J15:J16"/>
  </mergeCells>
  <pageMargins left="0.75" right="0.75" top="1" bottom="1" header="0.5" footer="0.5"/>
  <pageSetup paperSize="9" scale="7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分车表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成芳萍的 iPhone</dc:creator>
  <cp:lastModifiedBy>胡十九</cp:lastModifiedBy>
  <dcterms:created xsi:type="dcterms:W3CDTF">2006-09-13T11:21:00Z</dcterms:created>
  <dcterms:modified xsi:type="dcterms:W3CDTF">2022-07-10T05:44:20Z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9AF9E570C25448EA8AC00BE9A21F3EEE</vt:lpwstr>
  </property>
</Properties>
</file>