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slicers/slicer2.xml" ContentType="application/vnd.ms-excel.slicer+xml"/>
  <Override PartName="/xl/charts/chartEx3.xml" ContentType="application/vnd.ms-office.chartex+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1.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Joyce Okhemesimi\Downloads\Kroger Sales not posted on all platforms\"/>
    </mc:Choice>
  </mc:AlternateContent>
  <xr:revisionPtr revIDLastSave="0" documentId="13_ncr:1_{D89C4145-3383-4458-A780-3245FCD2BDD4}" xr6:coauthVersionLast="47" xr6:coauthVersionMax="47" xr10:uidLastSave="{00000000-0000-0000-0000-000000000000}"/>
  <bookViews>
    <workbookView xWindow="-110" yWindow="-110" windowWidth="19420" windowHeight="10420" firstSheet="6" activeTab="7" xr2:uid="{00000000-000D-0000-FFFF-FFFF00000000}"/>
  </bookViews>
  <sheets>
    <sheet name="Task" sheetId="15" r:id="rId1"/>
    <sheet name="Data (2)" sheetId="17" r:id="rId2"/>
    <sheet name="Pivot Table Diagram" sheetId="4" r:id="rId3"/>
    <sheet name="PRE-ANALYSIS BOARD" sheetId="18" r:id="rId4"/>
    <sheet name="IN-ANALYSIS BOARD" sheetId="22" r:id="rId5"/>
    <sheet name="Sales Performance by Reps" sheetId="19" r:id="rId6"/>
    <sheet name="Sales Performance by Region" sheetId="20" r:id="rId7"/>
    <sheet name="Top 10 Customers" sheetId="21" r:id="rId8"/>
    <sheet name="Sales Trend Report" sheetId="23" r:id="rId9"/>
    <sheet name="Sales by Product Category" sheetId="24" r:id="rId10"/>
    <sheet name="Transaction by Amount" sheetId="25" r:id="rId11"/>
    <sheet name="Performance by States" sheetId="26" r:id="rId12"/>
    <sheet name="Top 5 Cities by Revenue" sheetId="28" r:id="rId13"/>
    <sheet name="Top 6 Ship Cities by Revenue " sheetId="29" r:id="rId14"/>
    <sheet name="Dash Board" sheetId="32" r:id="rId15"/>
    <sheet name="POST-ANALYSIS BOARD" sheetId="33" r:id="rId16"/>
    <sheet name="New Dashboard Style" sheetId="34" r:id="rId17"/>
  </sheets>
  <definedNames>
    <definedName name="_xlnm._FilterDatabase" localSheetId="1" hidden="1">'Data (2)'!$A$1:$Z$370</definedName>
    <definedName name="_xlchart.v5.0" hidden="1">'Performance by States'!$D$3</definedName>
    <definedName name="_xlchart.v5.1" hidden="1">'Performance by States'!$D$4:$D$15</definedName>
    <definedName name="_xlchart.v5.10" hidden="1">'Performance by States'!$E$3</definedName>
    <definedName name="_xlchart.v5.11" hidden="1">'Performance by States'!$E$4:$E$15</definedName>
    <definedName name="_xlchart.v5.2" hidden="1">'Performance by States'!$E$3</definedName>
    <definedName name="_xlchart.v5.3" hidden="1">'Performance by States'!$E$4:$E$15</definedName>
    <definedName name="_xlchart.v5.4" hidden="1">'Performance by States'!$D$3</definedName>
    <definedName name="_xlchart.v5.5" hidden="1">'Performance by States'!$D$4:$D$15</definedName>
    <definedName name="_xlchart.v5.6" hidden="1">'Performance by States'!$E$3</definedName>
    <definedName name="_xlchart.v5.7" hidden="1">'Performance by States'!$E$4:$E$15</definedName>
    <definedName name="_xlchart.v5.8" hidden="1">'Performance by States'!$D$3</definedName>
    <definedName name="_xlchart.v5.9" hidden="1">'Performance by States'!$D$4:$D$15</definedName>
    <definedName name="Slicer_Category">#N/A</definedName>
    <definedName name="Slicer_Customer_Name">#N/A</definedName>
    <definedName name="Slicer_Months__Order_Date">#N/A</definedName>
    <definedName name="Slicer_Region">#N/A</definedName>
    <definedName name="Slicer_Salesperson">#N/A</definedName>
  </definedNames>
  <calcPr calcId="191029"/>
  <pivotCaches>
    <pivotCache cacheId="0" r:id="rId18"/>
  </pivotCaches>
  <extLst>
    <ext xmlns:x14="http://schemas.microsoft.com/office/spreadsheetml/2009/9/main" uri="{BBE1A952-AA13-448e-AADC-164F8A28A991}">
      <x14:slicerCaches>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<sst xmlns="http://schemas.openxmlformats.org/spreadsheetml/2006/main" count="5897" uniqueCount="191">
  <si>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</si>
  <si>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</si>
  <si>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</si>
  <si>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</si>
  <si>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</si>
  <si>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</si>
  <si>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</si>
  <si>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</si>
  <si>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</si>
  <si>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</si>
  <si>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</si>
  <si>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</si>
  <si>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</si>
  <si>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</si>
  <si>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</si>
  <si>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</si>
  <si>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</si>
  <si>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</si>
  <si>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</si>
  <si>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</si>
  <si>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</si>
  <si>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</si>
  <si>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</si>
  <si>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</si>
  <si>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</si>
  <si>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</si>
  <si>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</si>
  <si>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</si>
  <si>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</si>
  <si>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</si>
  <si>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</si>
  <si>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</si>
  <si>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</si>
  <si>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</si>
  <si>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</si>
  <si>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</si>
  <si>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</si>
  <si>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</si>
  <si>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</si>
  <si>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</si>
  <si>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</si>
  <si>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</si>
  <si>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</si>
  <si>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</si>
  <si>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</si>
  <si>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</si>
  <si>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</si>
  <si>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</si>
  <si>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</si>
  <si>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</si>
  <si>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</si>
  <si>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</si>
  <si>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</si>
  <si>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</si>
  <si>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</si>
  <si>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</si>
  <si>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</si>
  <si>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</si>
  <si>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</si>
  <si>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</si>
  <si>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</si>
  <si>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</si>
  <si>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</si>
  <si>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</si>
  <si>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</si>
  <si>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</si>
  <si>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</si>
  <si>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</si>
  <si>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</si>
  <si>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</si>
  <si>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</si>
  <si>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</si>
  <si>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</si>
  <si>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</si>
  <si>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</si>
  <si>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</si>
  <si>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</si>
  <si>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</si>
  <si>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</si>
  <si>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</si>
  <si>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</si>
  <si>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</si>
  <si>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</si>
  <si>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</si>
  <si>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</si>
  <si>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</si>
  <si>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</si>
  <si>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</si>
  <si>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</si>
  <si>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</si>
  <si>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</si>
  <si>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</si>
  <si>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</si>
  <si>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</si>
  <si>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</si>
  <si>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</si>
  <si>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</si>
  <si>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</si>
  <si>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</si>
  <si>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</si>
  <si>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</si>
  <si>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</si>
  <si>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</si>
  <si>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</si>
  <si>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</si>
  <si>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</si>
  <si>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</si>
  <si>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</si>
  <si>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</si>
  <si>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</si>
  <si>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</si>
  <si>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</si>
  <si>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</si>
  <si>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</si>
  <si>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</si>
  <si>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</si>
  <si>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</si>
  <si>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</si>
  <si>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</si>
  <si>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</si>
  <si>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</si>
  <si>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</si>
  <si>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</si>
  <si>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</si>
  <si>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</si>
  <si>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</si>
  <si>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</si>
  <si>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</si>
  <si>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</si>
  <si>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</si>
  <si>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</si>
  <si>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</si>
  <si>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</si>
  <si>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</si>
  <si>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</si>
  <si>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</si>
  <si>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</si>
  <si>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</si>
  <si>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</si>
  <si>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</si>
  <si>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</si>
  <si>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</si>
  <si>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</si>
  <si>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</si>
  <si>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</si>
  <si>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</si>
  <si>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</si>
  <si>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</si>
  <si>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</si>
  <si>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</si>
  <si>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</si>
  <si>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</si>
  <si>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</si>
  <si>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</si>
  <si>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</si>
  <si>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</si>
  <si>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</si>
  <si>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</si>
  <si>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</si>
  <si>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</si>
  <si>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</si>
  <si>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DATA ANALYST TASK LIST</t>
  </si>
  <si>
    <t>Analyze the sales data for 2014 and provide report for capturing the items listed below. An excellent report would aid management make strategic decisions for the coming year.</t>
  </si>
  <si>
    <t xml:space="preserve">Sales By Product category </t>
  </si>
  <si>
    <t xml:space="preserve">Top 6 ship cities by revenue </t>
  </si>
  <si>
    <t xml:space="preserve">Top 5 cities By revenue </t>
  </si>
  <si>
    <t>Row Labels</t>
  </si>
  <si>
    <t>Grand Total</t>
  </si>
  <si>
    <t>Sum of Revenue</t>
  </si>
  <si>
    <t>Jan</t>
  </si>
  <si>
    <t>Mar</t>
  </si>
  <si>
    <t>Apr</t>
  </si>
  <si>
    <t>May</t>
  </si>
  <si>
    <t>Jun</t>
  </si>
  <si>
    <t>Jul</t>
  </si>
  <si>
    <t>Sep</t>
  </si>
  <si>
    <t>Oct</t>
  </si>
  <si>
    <t>Nov</t>
  </si>
  <si>
    <t>Dec</t>
  </si>
  <si>
    <t>0-1000</t>
  </si>
  <si>
    <t>1000-2000</t>
  </si>
  <si>
    <t>2000-3000</t>
  </si>
  <si>
    <t>Count of Revenue</t>
  </si>
  <si>
    <t>States</t>
  </si>
  <si>
    <t>Performance by States</t>
  </si>
  <si>
    <t>3000-4000</t>
  </si>
  <si>
    <t>Aug</t>
  </si>
  <si>
    <t>Feb</t>
  </si>
  <si>
    <t>4000-5000</t>
  </si>
  <si>
    <t>6000-7000</t>
  </si>
  <si>
    <t>7000-8000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</si>
</sst>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mm/dd/yy;@"/>
    <numFmt numFmtId="166" formatCode="&quot;$&quot;#,##0.00"/>
  </numFmts>
  <fonts count="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9" tint="-0.499984740745262"/>
        <bgColor indexed="64"/>
      </patternFill>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0" fontId="3" fillId="0" borderId="0" applyNumberFormat="0" applyFill="0" applyBorder="0" applyAlignment="0" applyProtection="0"/>
  </cellStyleXfs>
  <cellXfs count="16">
    <xf numFmtId="0" fontId="0" fillId="0" borderId="0" xfId="0"/>
    <xf numFmtId="0" fontId="2" fillId="2" borderId="0" xfId="0" applyFont="1" applyFill="1"/>
    <xf numFmtId="165" fontId="0" fillId="0" borderId="0" xfId="0" applyNumberFormat="1"/>
    <xf numFmtId="166" fontId="0" fillId="0" borderId="0" xfId="0" applyNumberFormat="1"/>
    <xf numFmtId="166" fontId="0" fillId="0" borderId="0" xfId="1" applyNumberFormat="1" applyFont="1"/>
    <xf numFmtId="0" fontId="3" fillId="0" borderId="0" xfId="2"/>
    <xf numFmtId="0" fontId="2" fillId="0" borderId="0" xfId="0" applyFont="1"/>
    <xf numFmtId="0" fontId="5" fillId="3" borderId="0" xfId="0" applyFont="1" applyFill="1"/>
    <xf numFmtId="0" fontId="5" fillId="4" borderId="1" xfId="0" applyFont="1" applyFill="1" applyBorder="1"/>
    <xf numFmtId="0" fontId="4" fillId="0" borderId="0" xfId="0" applyFont="1" applyAlignment="1">
      <alignment vertical="center" wrapText="1"/>
    </xf>
    <xf numFmtId="0" fontId="0" fillId="0" borderId="0" xfId="0" pivotButton="1"/>
    <xf numFmtId="0" fontId="0" fillId="0" borderId="0" xfId="0" applyAlignment="1">
      <alignment horizontal="left"/>
    </xf>
    <xf numFmtId="166" fontId="0" fillId="0" borderId="0" xfId="0" applyNumberFormat="1" applyAlignment="1">
      <alignment horizontal="left"/>
    </xf>
    <xf numFmtId="0" fontId="0" fillId="5" borderId="0" xfId="0" applyFill="1"/>
    <xf numFmtId="0" fontId="0" fillId="2" borderId="0" xfId="0" applyFill="1"/>
    <xf numFmtId="0" fontId="6" fillId="6" borderId="0" xfId="0" applyFont="1" applyFill="1"/>
  </cellXfs>
  <cellStyles count="3">
    <cellStyle name="Currency" xfId="1" builtinId="4"/>
    <cellStyle name="Hyperlink" xfId="2" builtinId="8"/>
    <cellStyle name="Normal" xfId="0" builtinId="0"/>
  </cellStyles>
  <dxfs count="18">
    <dxf>
      <font>
        <b/>
        <color theme="1"/>
      </font>
      <border>
        <bottom style="thin">
          <color theme="8"/>
        </bottom>
        <vertical/>
        <horizontal/>
      </border>
    </dxf>
    <dxf>
      <font>
        <color theme="1"/>
      </font>
      <fill>
        <patternFill>
          <bgColor theme="4" tint="-0.499984740745262"/>
        </patternFill>
      </fill>
      <border diagonalUp="0" diagonalDown="0">
        <left/>
        <right/>
        <top/>
        <bottom/>
        <vertical/>
        <horizontal/>
      </border>
    </dxf>
    <dxf>
      <font>
        <b/>
        <color theme="1"/>
      </font>
      <border>
        <bottom style="thin">
          <color theme="8"/>
        </bottom>
        <vertical/>
        <horizontal/>
      </border>
    </dxf>
    <dxf>
      <font>
        <color theme="1"/>
      </font>
      <fill>
        <patternFill patternType="none">
          <bgColor auto="1"/>
        </patternFill>
      </fill>
      <border diagonalUp="0" diagonalDown="0">
        <left/>
        <right/>
        <top/>
        <bottom/>
        <vertical/>
        <horizontal/>
      </border>
    </dxf>
    <dxf>
      <font>
        <b/>
        <color theme="1"/>
      </font>
      <border>
        <bottom style="thin">
          <color theme="8"/>
        </bottom>
        <vertical/>
        <horizontal/>
      </border>
    </dxf>
    <dxf>
      <font>
        <color theme="1"/>
      </font>
      <fill>
        <patternFill patternType="none">
          <bgColor auto="1"/>
        </patternFill>
      </fill>
      <border diagonalUp="0" diagonalDown="0">
        <left/>
        <right/>
        <top/>
        <bottom/>
        <vertical/>
        <horizontal/>
      </border>
    </dxf>
    <dxf>
      <font>
        <b/>
        <color theme="1"/>
      </font>
      <border>
        <bottom style="thin">
          <color theme="8"/>
        </bottom>
        <vertical/>
        <horizontal/>
      </border>
    </dxf>
    <dxf>
      <font>
        <color theme="1"/>
      </font>
      <fill>
        <patternFill>
          <bgColor theme="4" tint="-0.24994659260841701"/>
        </patternFill>
      </fill>
      <border diagonalUp="0" diagonalDown="0">
        <left/>
        <right/>
        <top/>
        <bottom/>
        <vertical/>
        <horizontal/>
      </border>
    </dxf>
    <dxf>
      <font>
        <b/>
        <color theme="1"/>
      </font>
      <border>
        <bottom style="thin">
          <color theme="8"/>
        </bottom>
        <vertical/>
        <horizontal/>
      </border>
    </dxf>
    <dxf>
      <font>
        <color theme="1"/>
      </font>
      <fill>
        <patternFill>
          <bgColor theme="4" tint="-0.24994659260841701"/>
        </patternFill>
      </fill>
      <border diagonalUp="0" diagonalDown="0">
        <left/>
        <right/>
        <top/>
        <bottom/>
        <vertical/>
        <horizontal/>
      </border>
    </dxf>
    <dxf>
      <font>
        <color theme="9" tint="-0.24994659260841701"/>
      </font>
      <border>
        <bottom style="thin">
          <color theme="9"/>
        </bottom>
        <vertical/>
        <horizontal/>
      </border>
    </dxf>
    <dxf>
      <font>
        <sz val="16"/>
        <color theme="1"/>
        <name val="Garamond"/>
        <family val="1"/>
        <scheme val="none"/>
      </font>
      <border diagonalUp="0" diagonalDown="0">
        <left/>
        <right/>
        <top/>
        <bottom/>
        <vertical/>
        <horizontal/>
      </border>
    </dxf>
    <dxf>
      <font>
        <b/>
        <color theme="1"/>
      </font>
      <border>
        <bottom style="thin">
          <color theme="9"/>
        </bottom>
        <vertical/>
        <horizontal/>
      </border>
    </dxf>
    <dxf>
      <font>
        <color theme="1"/>
      </font>
      <border diagonalUp="0" diagonalDown="0">
        <left/>
        <right/>
        <top/>
        <bottom/>
        <vertical/>
        <horizontal/>
      </border>
    </dxf>
    <dxf>
      <font>
        <b/>
        <color theme="1"/>
      </font>
      <border>
        <bottom style="thin">
          <color theme="9"/>
        </bottom>
        <vertical/>
        <horizontal/>
      </border>
    </dxf>
    <dxf>
      <font>
        <color theme="1"/>
      </font>
      <border diagonalUp="0" diagonalDown="0">
        <left/>
        <right/>
        <top/>
        <bottom/>
        <vertical/>
        <horizontal/>
      </border>
    </dxf>
    <dxf>
      <font>
        <b/>
        <color theme="1"/>
      </font>
      <border>
        <bottom style="thin">
          <color theme="9"/>
        </bottom>
        <vertical/>
        <horizontal/>
      </border>
    </dxf>
    <dxf>
      <font>
        <color theme="1"/>
      </font>
      <border diagonalUp="0" diagonalDown="0">
        <left/>
        <right/>
        <top/>
        <bottom/>
        <vertical/>
        <horizontal/>
      </border>
    </dxf>
  </dxfs>
  <tableStyles count="9" defaultTableStyle="TableStyleMedium2" defaultPivotStyle="PivotStyleLight16">
    <tableStyle name="Flutterco project" pivot="0" table="0" count="10" xr9:uid="{459A6379-4EED-47B7-81E6-19960CAA7F4B}">
      <tableStyleElement type="wholeTable" dxfId="17"/>
      <tableStyleElement type="headerRow" dxfId="16"/>
    </tableStyle>
    <tableStyle name="Flutterco project 2" pivot="0" table="0" count="10" xr9:uid="{EF45C33C-CDF3-4F72-8DF8-296246F3365E}">
      <tableStyleElement type="wholeTable" dxfId="15"/>
      <tableStyleElement type="headerRow" dxfId="14"/>
    </tableStyle>
    <tableStyle name="Flutterco project3" pivot="0" table="0" count="10" xr9:uid="{9F2A75EC-7FA6-43D0-8F64-BDB0B00DE0F6}">
      <tableStyleElement type="wholeTable" dxfId="13"/>
      <tableStyleElement type="headerRow" dxfId="12"/>
    </tableStyle>
    <tableStyle name="Flutterco project3 2" pivot="0" table="0" count="10" xr9:uid="{9ECB7A8B-2683-4E8A-A97D-B45FBB8BFA1A}">
      <tableStyleElement type="wholeTable" dxfId="11"/>
      <tableStyleElement type="headerRow" dxfId="10"/>
    </tableStyle>
    <tableStyle name="Grand Abuja Mall" pivot="0" table="0" count="10" xr9:uid="{C80ADA56-0DA1-4DE6-A665-3FC3A9E35D09}">
      <tableStyleElement type="wholeTable" dxfId="9"/>
      <tableStyleElement type="headerRow" dxfId="8"/>
    </tableStyle>
    <tableStyle name="Grand Tower Abuja Mall" pivot="0" table="0" count="10" xr9:uid="{BDF2AEF0-610C-4172-B59A-747437D8DAAF}">
      <tableStyleElement type="wholeTable" dxfId="7"/>
      <tableStyleElement type="headerRow" dxfId="6"/>
    </tableStyle>
    <tableStyle name="Grand Tower Abuja Mall 2" pivot="0" table="0" count="10" xr9:uid="{96E378CB-E80B-46FE-B2F6-59BC33331C4A}">
      <tableStyleElement type="wholeTable" dxfId="5"/>
      <tableStyleElement type="headerRow" dxfId="4"/>
    </tableStyle>
    <tableStyle name="Grand Tower Abuja Mall 3" pivot="0" table="0" count="10" xr9:uid="{F502C314-B1BA-44D0-B54A-4DC751663DB8}">
      <tableStyleElement type="wholeTable" dxfId="3"/>
      <tableStyleElement type="headerRow" dxfId="2"/>
    </tableStyle>
    <tableStyle name="Grand Tower Abuja Mall 4" pivot="0" table="0" count="10" xr9:uid="{96AE05D3-E6CF-41E9-96E5-A6D26260AE9D}">
      <tableStyleElement type="wholeTable" dxfId="1"/>
      <tableStyleElement type="headerRow" dxfId="0"/>
    </tableStyle>
  </tableStyles>
  <extLst>
    <ext xmlns:x14="http://schemas.microsoft.com/office/spreadsheetml/2009/9/main" uri="{46F421CA-312F-682f-3DD2-61675219B42D}">
      <x14:dxfs count="7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4" tint="-0.499984740745262"/>
              <bgColor theme="4" tint="-0.499984740745262"/>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4" tint="-0.499984740745262"/>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Flutterco project3">
        <x14:slicerStyle name="Flutterco project">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Flutterco project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Flutterco project3">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Flutterco project3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Grand Abuja Mall">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Grand Tower Abuja Mall">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Grand Tower Abuja Mall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Grand Tower Abuja Mall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Grand Tower Abuja Mall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microsoft.com/office/2017/10/relationships/person" Target="persons/person1.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[Kroger Sales Analysis.xlsx]Sales Performance by Reps!PivotTable1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Sales Performance Analysis by Reps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50000"/>
            </a:schemeClr>
          </a:solidFill>
          <a:ln>
            <a:noFill/>
          </a:ln>
          <a:effectLst/>
        </c:spPr>
      </c:pivotFmt>
      <c:pivotFmt>
        <c:idx val="5"/>
        <c:spPr>
          <a:solidFill>
            <a:schemeClr val="accent6">
              <a:lumMod val="50000"/>
            </a:schemeClr>
          </a:solidFill>
          <a:ln>
            <a:noFill/>
          </a:ln>
          <a:effectLst/>
        </c:spPr>
      </c:pivotFmt>
      <c:pivotFmt>
        <c:idx val="6"/>
        <c:spPr>
          <a:solidFill>
            <a:schemeClr val="accent6">
              <a:lumMod val="50000"/>
            </a:schemeClr>
          </a:solidFill>
          <a:ln>
            <a:noFill/>
          </a:ln>
          <a:effectLst/>
        </c:spPr>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75000"/>
            </a:schemeClr>
          </a:solidFill>
          <a:ln>
            <a:noFill/>
          </a:ln>
          <a:effectLst/>
        </c:spPr>
      </c:pivotFmt>
    </c:pivotFmts>
    <c:plotArea>
      <c:layout/>
      <c:barChart>
        <c:barDir val="bar"/>
        <c:grouping val="clustered"/>
        <c:varyColors val="0"/>
        <c:ser>
          <c:idx val="0"/>
          <c:order val="0"/>
          <c:tx>
            <c:strRef>
              <c:f>'Sales Performance by Reps'!$B$3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12-9117-4D09-926E-5CC0090E80C1}"/>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3-9117-4D09-926E-5CC0090E80C1}"/>
              </c:ext>
            </c:extLst>
          </c:dPt>
          <c:dPt>
            <c:idx val="2"/>
            <c:invertIfNegative val="0"/>
            <c:bubble3D val="0"/>
            <c:extLst>
              <c:ext xmlns:c16="http://schemas.microsoft.com/office/drawing/2014/chart" uri="{C3380CC4-5D6E-409C-BE32-E72D297353CC}">
                <c16:uniqueId val="{00000014-9117-4D09-926E-5CC0090E80C1}"/>
              </c:ext>
            </c:extLst>
          </c:dPt>
          <c:dPt>
            <c:idx val="3"/>
            <c:invertIfNegative val="0"/>
            <c:bubble3D val="0"/>
            <c:extLst>
              <c:ext xmlns:c16="http://schemas.microsoft.com/office/drawing/2014/chart" uri="{C3380CC4-5D6E-409C-BE32-E72D297353CC}">
                <c16:uniqueId val="{00000007-42D8-4184-9D36-8322AAA57CB1}"/>
              </c:ext>
            </c:extLst>
          </c:dPt>
          <c:dPt>
            <c:idx val="4"/>
            <c:invertIfNegative val="0"/>
            <c:bubble3D val="0"/>
            <c:extLst>
              <c:ext xmlns:c16="http://schemas.microsoft.com/office/drawing/2014/chart" uri="{C3380CC4-5D6E-409C-BE32-E72D297353CC}">
                <c16:uniqueId val="{00000009-42D8-4184-9D36-8322AAA57CB1}"/>
              </c:ext>
            </c:extLst>
          </c:dPt>
          <c:dPt>
            <c:idx val="5"/>
            <c:invertIfNegative val="0"/>
            <c:bubble3D val="0"/>
            <c:extLst>
              <c:ext xmlns:c16="http://schemas.microsoft.com/office/drawing/2014/chart" uri="{C3380CC4-5D6E-409C-BE32-E72D297353CC}">
                <c16:uniqueId val="{0000000B-42D8-4184-9D36-8322AAA57CB1}"/>
              </c:ext>
            </c:extLst>
          </c:dPt>
          <c:dPt>
            <c:idx val="6"/>
            <c:invertIfNegative val="0"/>
            <c:bubble3D val="0"/>
            <c:extLst>
              <c:ext xmlns:c16="http://schemas.microsoft.com/office/drawing/2014/chart" uri="{C3380CC4-5D6E-409C-BE32-E72D297353CC}">
                <c16:uniqueId val="{0000000D-42D8-4184-9D36-8322AAA57CB1}"/>
              </c:ext>
            </c:extLst>
          </c:dPt>
          <c:dPt>
            <c:idx val="7"/>
            <c:invertIfNegative val="0"/>
            <c:bubble3D val="0"/>
            <c:extLst>
              <c:ext xmlns:c16="http://schemas.microsoft.com/office/drawing/2014/chart" uri="{C3380CC4-5D6E-409C-BE32-E72D297353CC}">
                <c16:uniqueId val="{0000000F-42D8-4184-9D36-8322AAA57C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by Reps'!$A$4:$A$12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Performance by Reps'!$B$4:$B$12</c:f>
              <c:numCache>
                <c:formatCode>"$"#,##0.00</c:formatCode>
                <c:ptCount val="8"/>
                <c:pt idx="0">
                  <c:v>104252.33999999997</c:v>
                </c:pt>
                <c:pt idx="1">
                  <c:v>93858.329999999987</c:v>
                </c:pt>
                <c:pt idx="2">
                  <c:v>67180.5</c:v>
                </c:pt>
                <c:pt idx="3">
                  <c:v>42370.880000000005</c:v>
                </c:pt>
                <c:pt idx="4">
                  <c:v>41095.01</c:v>
                </c:pt>
                <c:pt idx="5">
                  <c:v>37428</c:v>
                </c:pt>
                <c:pt idx="6">
                  <c:v>32530.6</c:v>
                </c:pt>
                <c:pt idx="7">
                  <c:v>16350.5</c:v>
                </c:pt>
              </c:numCache>
            </c:numRef>
          </c:val>
          <c:extLst>
            <c:ext xmlns:c16="http://schemas.microsoft.com/office/drawing/2014/chart" uri="{C3380CC4-5D6E-409C-BE32-E72D297353CC}">
              <c16:uniqueId val="{00000010-9117-4D09-926E-5CC0090E80C1}"/>
            </c:ext>
          </c:extLst>
        </c:ser>
        <c:dLbls>
          <c:dLblPos val="outEnd"/>
          <c:showLegendKey val="0"/>
          <c:showVal val="1"/>
          <c:showCatName val="0"/>
          <c:showSerName val="0"/>
          <c:showPercent val="0"/>
          <c:showBubbleSize val="0"/>
        </c:dLbls>
        <c:gapWidth val="20"/>
        <c:axId val="1877873520"/>
        <c:axId val="1888582432"/>
      </c:barChart>
      <c:catAx>
        <c:axId val="18778735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88582432"/>
        <c:crosses val="autoZero"/>
        <c:auto val="1"/>
        <c:lblAlgn val="ctr"/>
        <c:lblOffset val="100"/>
        <c:noMultiLvlLbl val="0"/>
      </c:catAx>
      <c:valAx>
        <c:axId val="1888582432"/>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8778735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[Kroger Sales Analysis.xlsx]Top 6 Ship Cities by Revenue !PivotTable3</c:name>
    <c:fmtId val="11"/>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Arial" panose="020B0604020202020204" pitchFamily="34" charset="0"/>
              </a:defRPr>
            </a:pPr>
            <a:r>
              <a:rPr lang="en-US" sz="2400" b="1">
                <a:solidFill>
                  <a:schemeClr val="accent6">
                    <a:lumMod val="50000"/>
                  </a:schemeClr>
                </a:solidFill>
                <a:latin typeface="Garamond" panose="02020404030301010803" pitchFamily="18" charset="0"/>
                <a:cs typeface="Arial" panose="020B0604020202020204" pitchFamily="34" charset="0"/>
              </a:rPr>
              <a:t>Top 6 Ship Cities by Revenue</a:t>
            </a: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Arial" panose="020B0604020202020204" pitchFamily="34"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6">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6">
              <a:lumMod val="20000"/>
              <a:lumOff val="8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50000"/>
            </a:schemeClr>
          </a:solidFill>
          <a:ln>
            <a:noFill/>
          </a:ln>
          <a:effectLst/>
        </c:spPr>
        <c:dLbl>
          <c:idx val="0"/>
          <c:spPr>
            <a:noFill/>
            <a:ln>
              <a:noFill/>
            </a:ln>
            <a:effectLst/>
          </c:spPr>
          <c:txPr>
            <a:bodyPr rot="0" spcFirstLastPara="1" vertOverflow="ellipsis" vert="horz" wrap="square" anchor="ctr" anchorCtr="1"/>
            <a:lstStyle/>
            <a:p>
              <a:pPr>
                <a:defRPr sz="2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2017846153846154"/>
                  <c:h val="0.22805428564196897"/>
                </c:manualLayout>
              </c15:layout>
            </c:ext>
          </c:extLst>
        </c:dLbl>
      </c:pivotFmt>
      <c:pivotFmt>
        <c:idx val="27"/>
        <c:spPr>
          <a:solidFill>
            <a:schemeClr val="accent6">
              <a:lumMod val="75000"/>
            </a:schemeClr>
          </a:solidFill>
          <a:ln>
            <a:noFill/>
          </a:ln>
          <a:effectLst/>
        </c:spPr>
        <c:dLbl>
          <c:idx val="0"/>
          <c:spPr>
            <a:noFill/>
            <a:ln>
              <a:noFill/>
            </a:ln>
            <a:effectLst/>
          </c:spPr>
          <c:txPr>
            <a:bodyPr rot="0" spcFirstLastPara="1" vertOverflow="ellipsis" vert="horz" wrap="square" anchor="ctr" anchorCtr="1"/>
            <a:lstStyle/>
            <a:p>
              <a:pPr>
                <a:defRPr sz="2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24691282051282049"/>
                  <c:h val="0.22805428564196897"/>
                </c:manualLayout>
              </c15:layout>
            </c:ext>
          </c:extLst>
        </c:dLbl>
      </c:pivotFmt>
      <c:pivotFmt>
        <c:idx val="28"/>
        <c:spPr>
          <a:solidFill>
            <a:schemeClr val="accent6">
              <a:lumMod val="60000"/>
              <a:lumOff val="40000"/>
            </a:schemeClr>
          </a:solidFill>
          <a:ln>
            <a:noFill/>
          </a:ln>
          <a:effectLst/>
        </c:spPr>
        <c:dLbl>
          <c:idx val="0"/>
          <c:spPr>
            <a:noFill/>
            <a:ln>
              <a:noFill/>
            </a:ln>
            <a:effectLst/>
          </c:spPr>
          <c:txPr>
            <a:bodyPr rot="0" spcFirstLastPara="1" vertOverflow="ellipsis" vert="horz" wrap="square" anchor="ctr" anchorCtr="1"/>
            <a:lstStyle/>
            <a:p>
              <a:pPr>
                <a:defRPr sz="2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22229743589743589"/>
                  <c:h val="0.22805428564196897"/>
                </c:manualLayout>
              </c15:layout>
            </c:ext>
          </c:extLst>
        </c:dLbl>
      </c:pivotFmt>
      <c:pivotFmt>
        <c:idx val="29"/>
        <c:spPr>
          <a:solidFill>
            <a:schemeClr val="accent6">
              <a:lumMod val="40000"/>
              <a:lumOff val="60000"/>
            </a:schemeClr>
          </a:solidFill>
          <a:ln>
            <a:noFill/>
          </a:ln>
          <a:effectLst/>
        </c:spPr>
        <c:dLbl>
          <c:idx val="0"/>
          <c:spPr>
            <a:noFill/>
            <a:ln>
              <a:noFill/>
            </a:ln>
            <a:effectLst/>
          </c:spPr>
          <c:txPr>
            <a:bodyPr rot="0" spcFirstLastPara="1" vertOverflow="ellipsis" vert="horz" wrap="square" anchor="ctr" anchorCtr="1"/>
            <a:lstStyle/>
            <a:p>
              <a:pPr>
                <a:defRPr sz="2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23870769230769232"/>
                  <c:h val="0.22805428564196897"/>
                </c:manualLayout>
              </c15:layout>
            </c:ext>
          </c:extLst>
        </c:dLbl>
      </c:pivotFmt>
      <c:pivotFmt>
        <c:idx val="30"/>
        <c:spPr>
          <a:solidFill>
            <a:schemeClr val="accent6">
              <a:lumMod val="20000"/>
              <a:lumOff val="80000"/>
            </a:schemeClr>
          </a:solidFill>
          <a:ln>
            <a:noFill/>
          </a:ln>
          <a:effectLst/>
        </c:spPr>
        <c:dLbl>
          <c:idx val="0"/>
          <c:spPr>
            <a:noFill/>
            <a:ln>
              <a:noFill/>
            </a:ln>
            <a:effectLst/>
          </c:spPr>
          <c:txPr>
            <a:bodyPr rot="0" spcFirstLastPara="1" vertOverflow="ellipsis" vert="horz" wrap="square" anchor="ctr" anchorCtr="1"/>
            <a:lstStyle/>
            <a:p>
              <a:pPr>
                <a:defRPr sz="2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24486153846153844"/>
                  <c:h val="0.22805428564196897"/>
                </c:manualLayout>
              </c15:layout>
            </c:ext>
          </c:extLst>
        </c:dLbl>
      </c:pivotFmt>
      <c:pivotFmt>
        <c:idx val="31"/>
        <c:spPr>
          <a:solidFill>
            <a:schemeClr val="accent6">
              <a:lumMod val="20000"/>
              <a:lumOff val="80000"/>
            </a:schemeClr>
          </a:solidFill>
          <a:ln>
            <a:noFill/>
          </a:ln>
          <a:effectLst/>
        </c:spPr>
        <c:dLbl>
          <c:idx val="0"/>
          <c:spPr>
            <a:noFill/>
            <a:ln>
              <a:noFill/>
            </a:ln>
            <a:effectLst/>
          </c:spPr>
          <c:txPr>
            <a:bodyPr rot="0" spcFirstLastPara="1" vertOverflow="ellipsis" vert="horz" wrap="square" anchor="ctr" anchorCtr="1"/>
            <a:lstStyle/>
            <a:p>
              <a:pPr>
                <a:defRPr sz="2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24486153846153844"/>
                  <c:h val="0.18895926524620285"/>
                </c:manualLayout>
              </c15:layout>
            </c:ext>
          </c:extLst>
        </c:dLbl>
      </c:pivotFmt>
    </c:pivotFmts>
    <c:plotArea>
      <c:layout>
        <c:manualLayout>
          <c:layoutTarget val="inner"/>
          <c:xMode val="edge"/>
          <c:yMode val="edge"/>
          <c:x val="0.24337815465374521"/>
          <c:y val="0.21731358721267896"/>
          <c:w val="0.65239652735715725"/>
          <c:h val="0.71707758052787507"/>
        </c:manualLayout>
      </c:layout>
      <c:barChart>
        <c:barDir val="bar"/>
        <c:grouping val="clustered"/>
        <c:varyColors val="0"/>
        <c:ser>
          <c:idx val="0"/>
          <c:order val="0"/>
          <c:tx>
            <c:strRef>
              <c:f>'Top 6 Ship Cities by Revenue '!$B$3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3637-41BC-9E14-632E3E4B64E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3637-41BC-9E14-632E3E4B64E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3637-41BC-9E14-632E3E4B64E5}"/>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3637-41BC-9E14-632E3E4B64E5}"/>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3637-41BC-9E14-632E3E4B64E5}"/>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3637-41BC-9E14-632E3E4B64E5}"/>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017846153846154"/>
                      <c:h val="0.22805428564196897"/>
                    </c:manualLayout>
                  </c15:layout>
                </c:ext>
                <c:ext xmlns:c16="http://schemas.microsoft.com/office/drawing/2014/chart" uri="{C3380CC4-5D6E-409C-BE32-E72D297353CC}">
                  <c16:uniqueId val="{00000001-3637-41BC-9E14-632E3E4B64E5}"/>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4691282051282049"/>
                      <c:h val="0.22805428564196897"/>
                    </c:manualLayout>
                  </c15:layout>
                </c:ext>
                <c:ext xmlns:c16="http://schemas.microsoft.com/office/drawing/2014/chart" uri="{C3380CC4-5D6E-409C-BE32-E72D297353CC}">
                  <c16:uniqueId val="{00000003-3637-41BC-9E14-632E3E4B64E5}"/>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2229743589743589"/>
                      <c:h val="0.22805428564196897"/>
                    </c:manualLayout>
                  </c15:layout>
                </c:ext>
                <c:ext xmlns:c16="http://schemas.microsoft.com/office/drawing/2014/chart" uri="{C3380CC4-5D6E-409C-BE32-E72D297353CC}">
                  <c16:uniqueId val="{00000005-3637-41BC-9E14-632E3E4B64E5}"/>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3870769230769232"/>
                      <c:h val="0.22805428564196897"/>
                    </c:manualLayout>
                  </c15:layout>
                </c:ext>
                <c:ext xmlns:c16="http://schemas.microsoft.com/office/drawing/2014/chart" uri="{C3380CC4-5D6E-409C-BE32-E72D297353CC}">
                  <c16:uniqueId val="{00000007-3637-41BC-9E14-632E3E4B64E5}"/>
                </c:ext>
              </c:extLst>
            </c:dLbl>
            <c:dLbl>
              <c:idx val="4"/>
              <c:dLblPos val="outEnd"/>
              <c:showLegendKey val="0"/>
              <c:showVal val="1"/>
              <c:showCatName val="0"/>
              <c:showSerName val="0"/>
              <c:showPercent val="0"/>
              <c:showBubbleSize val="0"/>
              <c:extLst>
                <c:ext xmlns:c15="http://schemas.microsoft.com/office/drawing/2012/chart" uri="{CE6537A1-D6FC-4f65-9D91-7224C49458BB}">
                  <c15:layout>
                    <c:manualLayout>
                      <c:w val="0.24486153846153844"/>
                      <c:h val="0.22805428564196897"/>
                    </c:manualLayout>
                  </c15:layout>
                </c:ext>
                <c:ext xmlns:c16="http://schemas.microsoft.com/office/drawing/2014/chart" uri="{C3380CC4-5D6E-409C-BE32-E72D297353CC}">
                  <c16:uniqueId val="{00000009-3637-41BC-9E14-632E3E4B64E5}"/>
                </c:ext>
              </c:extLst>
            </c:dLbl>
            <c:dLbl>
              <c:idx val="5"/>
              <c:dLblPos val="outEnd"/>
              <c:showLegendKey val="0"/>
              <c:showVal val="1"/>
              <c:showCatName val="0"/>
              <c:showSerName val="0"/>
              <c:showPercent val="0"/>
              <c:showBubbleSize val="0"/>
              <c:extLst>
                <c:ext xmlns:c15="http://schemas.microsoft.com/office/drawing/2012/chart" uri="{CE6537A1-D6FC-4f65-9D91-7224C49458BB}">
                  <c15:layout>
                    <c:manualLayout>
                      <c:w val="0.24486153846153844"/>
                      <c:h val="0.18895926524620285"/>
                    </c:manualLayout>
                  </c15:layout>
                </c:ext>
                <c:ext xmlns:c16="http://schemas.microsoft.com/office/drawing/2014/chart" uri="{C3380CC4-5D6E-409C-BE32-E72D297353CC}">
                  <c16:uniqueId val="{0000000B-3637-41BC-9E14-632E3E4B64E5}"/>
                </c:ext>
              </c:extLst>
            </c:dLbl>
            <c:spPr>
              <a:noFill/>
              <a:ln>
                <a:noFill/>
              </a:ln>
              <a:effectLst/>
            </c:spPr>
            <c:txPr>
              <a:bodyPr rot="0" spcFirstLastPara="1" vertOverflow="ellipsis" vert="horz" wrap="square" anchor="ctr" anchorCtr="1"/>
              <a:lstStyle/>
              <a:p>
                <a:pPr>
                  <a:defRPr sz="2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Ship Cities by Revenue '!$A$4:$A$10</c:f>
              <c:strCache>
                <c:ptCount val="6"/>
                <c:pt idx="0">
                  <c:v>New York</c:v>
                </c:pt>
                <c:pt idx="1">
                  <c:v>Portland</c:v>
                </c:pt>
                <c:pt idx="2">
                  <c:v>Miami</c:v>
                </c:pt>
                <c:pt idx="3">
                  <c:v>Memphis</c:v>
                </c:pt>
                <c:pt idx="4">
                  <c:v>Chicago</c:v>
                </c:pt>
                <c:pt idx="5">
                  <c:v>Milwaukee</c:v>
                </c:pt>
              </c:strCache>
            </c:strRef>
          </c:cat>
          <c:val>
            <c:numRef>
              <c:f>'Top 6 Ship Cities by Revenue '!$B$4:$B$10</c:f>
              <c:numCache>
                <c:formatCode>"$"#,##0.00</c:formatCode>
                <c:ptCount val="6"/>
                <c:pt idx="0">
                  <c:v>67180.5</c:v>
                </c:pt>
                <c:pt idx="1">
                  <c:v>50208.35</c:v>
                </c:pt>
                <c:pt idx="2">
                  <c:v>50145.330000000009</c:v>
                </c:pt>
                <c:pt idx="3">
                  <c:v>43713</c:v>
                </c:pt>
                <c:pt idx="4">
                  <c:v>41095.01</c:v>
                </c:pt>
                <c:pt idx="5">
                  <c:v>37428</c:v>
                </c:pt>
              </c:numCache>
            </c:numRef>
          </c:val>
          <c:extLst>
            <c:ext xmlns:c16="http://schemas.microsoft.com/office/drawing/2014/chart" uri="{C3380CC4-5D6E-409C-BE32-E72D297353CC}">
              <c16:uniqueId val="{0000000C-3637-41BC-9E14-632E3E4B64E5}"/>
            </c:ext>
          </c:extLst>
        </c:ser>
        <c:dLbls>
          <c:dLblPos val="outEnd"/>
          <c:showLegendKey val="0"/>
          <c:showVal val="1"/>
          <c:showCatName val="0"/>
          <c:showSerName val="0"/>
          <c:showPercent val="0"/>
          <c:showBubbleSize val="0"/>
        </c:dLbls>
        <c:gapWidth val="20"/>
        <c:axId val="160710559"/>
        <c:axId val="160733119"/>
      </c:barChart>
      <c:catAx>
        <c:axId val="1607105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160733119"/>
        <c:crosses val="autoZero"/>
        <c:auto val="1"/>
        <c:lblAlgn val="ctr"/>
        <c:lblOffset val="100"/>
        <c:noMultiLvlLbl val="0"/>
      </c:catAx>
      <c:valAx>
        <c:axId val="160733119"/>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607105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sz="1050"/>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[Kroger Sales Analysis.xlsx]Transaction by Amount!PivotTable3</c:name>
    <c:fmtId val="5"/>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US" sz="2400" b="1">
                <a:solidFill>
                  <a:schemeClr val="accent6">
                    <a:lumMod val="50000"/>
                  </a:schemeClr>
                </a:solidFill>
                <a:latin typeface="Garamond" panose="02020404030301010803" pitchFamily="18" charset="0"/>
                <a:cs typeface="Times New Roman" panose="02020603050405020304" pitchFamily="18" charset="0"/>
              </a:rPr>
              <a:t>Transaction by Amount</a:t>
            </a: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s>
    <c:plotArea>
      <c:layout>
        <c:manualLayout>
          <c:layoutTarget val="inner"/>
          <c:xMode val="edge"/>
          <c:yMode val="edge"/>
          <c:x val="1.5784754254991238E-2"/>
          <c:y val="0.19229812159842546"/>
          <c:w val="0.96843049149001748"/>
          <c:h val="0.58652394295308319"/>
        </c:manualLayout>
      </c:layout>
      <c:barChart>
        <c:barDir val="col"/>
        <c:grouping val="clustered"/>
        <c:varyColors val="0"/>
        <c:ser>
          <c:idx val="0"/>
          <c:order val="0"/>
          <c:tx>
            <c:strRef>
              <c:f>'Transaction by Amount'!$B$3</c:f>
              <c:strCache>
                <c:ptCount val="1"/>
                <c:pt idx="0">
                  <c:v>Total</c:v>
                </c:pt>
              </c:strCache>
            </c:strRef>
          </c:tx>
          <c:spPr>
            <a:solidFill>
              <a:schemeClr val="accent6">
                <a:lumMod val="20000"/>
                <a:lumOff val="8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0901-4996-870B-C54C5DF30DB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0901-4996-870B-C54C5DF30DB9}"/>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0901-4996-870B-C54C5DF30DB9}"/>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0901-4996-870B-C54C5DF30DB9}"/>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0901-4996-870B-C54C5DF30DB9}"/>
              </c:ext>
            </c:extLst>
          </c:dPt>
          <c:dLbls>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A-0901-4996-870B-C54C5DF30DB9}"/>
            </c:ext>
          </c:extLst>
        </c:ser>
        <c:dLbls>
          <c:dLblPos val="outEnd"/>
          <c:showLegendKey val="0"/>
          <c:showVal val="1"/>
          <c:showCatName val="0"/>
          <c:showSerName val="0"/>
          <c:showPercent val="0"/>
          <c:showBubbleSize val="0"/>
        </c:dLbls>
        <c:gapWidth val="20"/>
        <c:axId val="678876016"/>
        <c:axId val="678878416"/>
      </c:barChart>
      <c:catAx>
        <c:axId val="67887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678878416"/>
        <c:crosses val="autoZero"/>
        <c:auto val="1"/>
        <c:lblAlgn val="ctr"/>
        <c:lblOffset val="100"/>
        <c:noMultiLvlLbl val="0"/>
      </c:catAx>
      <c:valAx>
        <c:axId val="6788784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788760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[Kroger Sales Analysis.xlsx]Sales by Product Category!PivotTable2</c:name>
    <c:fmtId val="3"/>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US" sz="2400" b="1">
                <a:solidFill>
                  <a:schemeClr val="accent6">
                    <a:lumMod val="50000"/>
                  </a:schemeClr>
                </a:solidFill>
                <a:latin typeface="Garamond" panose="02020404030301010803" pitchFamily="18" charset="0"/>
                <a:cs typeface="Times New Roman" panose="02020603050405020304" pitchFamily="18" charset="0"/>
              </a:rPr>
              <a:t>Sales by Product Category</a:t>
            </a: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20000"/>
              <a:lumOff val="80000"/>
            </a:schemeClr>
          </a:solidFill>
          <a:ln>
            <a:noFill/>
          </a:ln>
          <a:effectLst/>
        </c:spPr>
      </c:pivotFmt>
      <c:pivotFmt>
        <c:idx val="13"/>
        <c:spPr>
          <a:solidFill>
            <a:schemeClr val="accent6">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a:noFill/>
          </a:ln>
          <a:effectLst/>
        </c:spPr>
        <c:dLbl>
          <c:idx val="0"/>
          <c:layout>
            <c:manualLayout>
              <c:x val="1.9542084340250683E-3"/>
              <c:y val="8.1094663167104106E-3"/>
            </c:manualLayout>
          </c:layout>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23322892936305883"/>
                  <c:h val="0.18666666666666668"/>
                </c:manualLayout>
              </c15:layout>
            </c:ext>
          </c:extLst>
        </c:dLbl>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20000"/>
              <a:lumOff val="80000"/>
            </a:schemeClr>
          </a:solidFill>
          <a:ln>
            <a:noFill/>
          </a:ln>
          <a:effectLst/>
        </c:spPr>
      </c:pivotFmt>
    </c:pivotFmts>
    <c:plotArea>
      <c:layout>
        <c:manualLayout>
          <c:layoutTarget val="inner"/>
          <c:xMode val="edge"/>
          <c:yMode val="edge"/>
          <c:x val="0.20652120893180967"/>
          <c:y val="0.15231524059492563"/>
          <c:w val="0.60373853922150178"/>
          <c:h val="0.7967588451443568"/>
        </c:manualLayout>
      </c:layout>
      <c:barChart>
        <c:barDir val="bar"/>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0426-4A23-A3E9-FE39177DCC3B}"/>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0426-4A23-A3E9-FE39177DCC3B}"/>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0426-4A23-A3E9-FE39177DCC3B}"/>
              </c:ext>
            </c:extLst>
          </c:dPt>
          <c:dPt>
            <c:idx val="3"/>
            <c:invertIfNegative val="0"/>
            <c:bubble3D val="0"/>
            <c:extLst>
              <c:ext xmlns:c16="http://schemas.microsoft.com/office/drawing/2014/chart" uri="{C3380CC4-5D6E-409C-BE32-E72D297353CC}">
                <c16:uniqueId val="{00000007-0426-4A23-A3E9-FE39177DCC3B}"/>
              </c:ext>
            </c:extLst>
          </c:dPt>
          <c:dPt>
            <c:idx val="4"/>
            <c:invertIfNegative val="0"/>
            <c:bubble3D val="0"/>
            <c:extLst>
              <c:ext xmlns:c16="http://schemas.microsoft.com/office/drawing/2014/chart" uri="{C3380CC4-5D6E-409C-BE32-E72D297353CC}">
                <c16:uniqueId val="{00000009-0426-4A23-A3E9-FE39177DCC3B}"/>
              </c:ext>
            </c:extLst>
          </c:dPt>
          <c:dPt>
            <c:idx val="5"/>
            <c:invertIfNegative val="0"/>
            <c:bubble3D val="0"/>
            <c:extLst>
              <c:ext xmlns:c16="http://schemas.microsoft.com/office/drawing/2014/chart" uri="{C3380CC4-5D6E-409C-BE32-E72D297353CC}">
                <c16:uniqueId val="{0000000B-0426-4A23-A3E9-FE39177DCC3B}"/>
              </c:ext>
            </c:extLst>
          </c:dPt>
          <c:dLbls>
            <c:dLbl>
              <c:idx val="0"/>
              <c:layout>
                <c:manualLayout>
                  <c:x val="1.9542084340250683E-3"/>
                  <c:y val="8.1094663167104106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322892936305883"/>
                      <c:h val="0.18666666666666668"/>
                    </c:manualLayout>
                  </c15:layout>
                </c:ext>
                <c:ext xmlns:c16="http://schemas.microsoft.com/office/drawing/2014/chart" uri="{C3380CC4-5D6E-409C-BE32-E72D297353CC}">
                  <c16:uniqueId val="{00000001-0426-4A23-A3E9-FE39177DCC3B}"/>
                </c:ext>
              </c:extLst>
            </c:dLbl>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Category'!$A$4:$A$7</c:f>
              <c:strCache>
                <c:ptCount val="3"/>
                <c:pt idx="0">
                  <c:v>Beverages</c:v>
                </c:pt>
                <c:pt idx="1">
                  <c:v>Sauces</c:v>
                </c:pt>
                <c:pt idx="2">
                  <c:v>Jams, Preserves</c:v>
                </c:pt>
              </c:strCache>
            </c:strRef>
          </c:cat>
          <c:val>
            <c:numRef>
              <c:f>'Sales by Product Category'!$B$4:$B$7</c:f>
              <c:numCache>
                <c:formatCode>"$"#,##0.00</c:formatCode>
                <c:ptCount val="3"/>
                <c:pt idx="0">
                  <c:v>110577.10999999999</c:v>
                </c:pt>
                <c:pt idx="1">
                  <c:v>69000</c:v>
                </c:pt>
                <c:pt idx="2">
                  <c:v>51541</c:v>
                </c:pt>
              </c:numCache>
            </c:numRef>
          </c:val>
          <c:extLst>
            <c:ext xmlns:c16="http://schemas.microsoft.com/office/drawing/2014/chart" uri="{C3380CC4-5D6E-409C-BE32-E72D297353CC}">
              <c16:uniqueId val="{0000000C-0426-4A23-A3E9-FE39177DCC3B}"/>
            </c:ext>
          </c:extLst>
        </c:ser>
        <c:dLbls>
          <c:dLblPos val="outEnd"/>
          <c:showLegendKey val="0"/>
          <c:showVal val="1"/>
          <c:showCatName val="0"/>
          <c:showSerName val="0"/>
          <c:showPercent val="0"/>
          <c:showBubbleSize val="0"/>
        </c:dLbls>
        <c:gapWidth val="20"/>
        <c:axId val="678891856"/>
        <c:axId val="678892336"/>
      </c:barChart>
      <c:catAx>
        <c:axId val="678891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alpha val="98000"/>
              </a:schemeClr>
            </a:solidFill>
            <a:round/>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678892336"/>
        <c:crosses val="autoZero"/>
        <c:auto val="1"/>
        <c:lblAlgn val="ctr"/>
        <c:lblOffset val="100"/>
        <c:noMultiLvlLbl val="0"/>
      </c:catAx>
      <c:valAx>
        <c:axId val="678892336"/>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6788918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[Kroger Sales Analysis.xlsx]Sales Performance by Region!PivotTable2</c:name>
    <c:fmtId val="6"/>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US" sz="2400" b="1">
                <a:solidFill>
                  <a:schemeClr val="accent6">
                    <a:lumMod val="50000"/>
                  </a:schemeClr>
                </a:solidFill>
                <a:latin typeface="Garamond" panose="02020404030301010803" pitchFamily="18" charset="0"/>
                <a:cs typeface="Times New Roman" panose="02020603050405020304" pitchFamily="18" charset="0"/>
              </a:rPr>
              <a:t>Sales</a:t>
            </a:r>
            <a:r>
              <a:rPr lang="en-US" sz="2400" b="1" baseline="0">
                <a:solidFill>
                  <a:schemeClr val="accent6">
                    <a:lumMod val="50000"/>
                  </a:schemeClr>
                </a:solidFill>
                <a:latin typeface="Garamond" panose="02020404030301010803" pitchFamily="18" charset="0"/>
                <a:cs typeface="Times New Roman" panose="02020603050405020304" pitchFamily="18" charset="0"/>
              </a:rPr>
              <a:t> Performance by Region</a:t>
            </a:r>
            <a:endParaRPr lang="en-US" sz="2400" b="1">
              <a:solidFill>
                <a:schemeClr val="accent6">
                  <a:lumMod val="50000"/>
                </a:schemeClr>
              </a:solidFill>
              <a:latin typeface="Garamond" panose="02020404030301010803"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6">
              <a:lumMod val="40000"/>
              <a:lumOff val="6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pivotFmt>
      <c:pivotFmt>
        <c:idx val="7"/>
        <c:spPr>
          <a:solidFill>
            <a:schemeClr val="accent6">
              <a:lumMod val="75000"/>
            </a:schemeClr>
          </a:solidFill>
          <a:ln w="19050">
            <a:solidFill>
              <a:schemeClr val="lt1"/>
            </a:solidFill>
          </a:ln>
          <a:effectLst/>
        </c:spPr>
      </c:pivotFmt>
      <c:pivotFmt>
        <c:idx val="8"/>
        <c:spPr>
          <a:solidFill>
            <a:schemeClr val="accent6">
              <a:lumMod val="60000"/>
              <a:lumOff val="40000"/>
            </a:schemeClr>
          </a:solidFill>
          <a:ln w="19050">
            <a:solidFill>
              <a:schemeClr val="lt1"/>
            </a:solidFill>
          </a:ln>
          <a:effectLst/>
        </c:spPr>
      </c:pivotFmt>
      <c:pivotFmt>
        <c:idx val="9"/>
        <c:spPr>
          <a:solidFill>
            <a:schemeClr val="accent6">
              <a:lumMod val="40000"/>
              <a:lumOff val="60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w="19050">
            <a:solidFill>
              <a:schemeClr val="lt1"/>
            </a:solidFill>
          </a:ln>
          <a:effectLst/>
        </c:spPr>
      </c:pivotFmt>
      <c:pivotFmt>
        <c:idx val="12"/>
        <c:spPr>
          <a:solidFill>
            <a:schemeClr val="accent6">
              <a:lumMod val="75000"/>
            </a:schemeClr>
          </a:solidFill>
          <a:ln w="19050">
            <a:solidFill>
              <a:schemeClr val="lt1"/>
            </a:solidFill>
          </a:ln>
          <a:effectLst/>
        </c:spPr>
      </c:pivotFmt>
      <c:pivotFmt>
        <c:idx val="13"/>
        <c:spPr>
          <a:solidFill>
            <a:schemeClr val="accent6">
              <a:lumMod val="60000"/>
              <a:lumOff val="40000"/>
            </a:schemeClr>
          </a:solidFill>
          <a:ln w="19050">
            <a:solidFill>
              <a:schemeClr val="lt1"/>
            </a:solidFill>
          </a:ln>
          <a:effectLst/>
        </c:spPr>
      </c:pivotFmt>
      <c:pivotFmt>
        <c:idx val="14"/>
        <c:spPr>
          <a:solidFill>
            <a:schemeClr val="accent6">
              <a:lumMod val="40000"/>
              <a:lumOff val="60000"/>
            </a:schemeClr>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w="19050">
            <a:solidFill>
              <a:schemeClr val="lt1"/>
            </a:solidFill>
          </a:ln>
          <a:effectLst/>
        </c:spPr>
      </c:pivotFmt>
      <c:pivotFmt>
        <c:idx val="17"/>
        <c:spPr>
          <a:solidFill>
            <a:schemeClr val="accent6">
              <a:lumMod val="75000"/>
            </a:schemeClr>
          </a:solidFill>
          <a:ln w="19050">
            <a:solidFill>
              <a:schemeClr val="lt1"/>
            </a:solidFill>
          </a:ln>
          <a:effectLst/>
        </c:spPr>
      </c:pivotFmt>
      <c:pivotFmt>
        <c:idx val="18"/>
        <c:spPr>
          <a:solidFill>
            <a:schemeClr val="accent6">
              <a:lumMod val="60000"/>
              <a:lumOff val="40000"/>
            </a:schemeClr>
          </a:solidFill>
          <a:ln w="19050">
            <a:solidFill>
              <a:schemeClr val="lt1"/>
            </a:solidFill>
          </a:ln>
          <a:effectLst/>
        </c:spPr>
      </c:pivotFmt>
      <c:pivotFmt>
        <c:idx val="19"/>
        <c:spPr>
          <a:solidFill>
            <a:schemeClr val="accent6">
              <a:lumMod val="40000"/>
              <a:lumOff val="60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tx1">
                      <a:lumMod val="75000"/>
                      <a:lumOff val="25000"/>
                      <a:alpha val="99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w="19050">
            <a:solidFill>
              <a:schemeClr val="lt1"/>
            </a:solidFill>
          </a:ln>
          <a:effectLst/>
        </c:spPr>
      </c:pivotFmt>
      <c:pivotFmt>
        <c:idx val="22"/>
        <c:spPr>
          <a:solidFill>
            <a:schemeClr val="accent6">
              <a:lumMod val="75000"/>
            </a:schemeClr>
          </a:solidFill>
          <a:ln w="19050">
            <a:solidFill>
              <a:schemeClr val="lt1"/>
            </a:solidFill>
          </a:ln>
          <a:effectLst/>
        </c:spPr>
      </c:pivotFmt>
      <c:pivotFmt>
        <c:idx val="23"/>
        <c:spPr>
          <a:solidFill>
            <a:schemeClr val="accent6">
              <a:lumMod val="60000"/>
              <a:lumOff val="40000"/>
            </a:schemeClr>
          </a:solidFill>
          <a:ln w="19050">
            <a:solidFill>
              <a:schemeClr val="lt1"/>
            </a:solidFill>
          </a:ln>
          <a:effectLst/>
        </c:spPr>
      </c:pivotFmt>
      <c:pivotFmt>
        <c:idx val="24"/>
        <c:spPr>
          <a:solidFill>
            <a:schemeClr val="accent6">
              <a:lumMod val="40000"/>
              <a:lumOff val="60000"/>
            </a:schemeClr>
          </a:solidFill>
          <a:ln w="19050">
            <a:solidFill>
              <a:schemeClr val="lt1"/>
            </a:solidFill>
          </a:ln>
          <a:effectLst/>
        </c:spPr>
      </c:pivotFmt>
    </c:pivotFmts>
    <c:plotArea>
      <c:layout/>
      <c:pieChart>
        <c:varyColors val="1"/>
        <c:ser>
          <c:idx val="0"/>
          <c:order val="0"/>
          <c:tx>
            <c:strRef>
              <c:f>'Sales Performance by Region'!$B$3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AD84-4C06-A1AA-F695464B1328}"/>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D84-4C06-A1AA-F695464B1328}"/>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AD84-4C06-A1AA-F695464B1328}"/>
              </c:ext>
            </c:extLst>
          </c:dPt>
          <c:dPt>
            <c:idx val="3"/>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7-AD84-4C06-A1AA-F695464B1328}"/>
              </c:ext>
            </c:extLst>
          </c:dPt>
          <c:dLbls>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tx1">
                        <a:lumMod val="75000"/>
                        <a:lumOff val="25000"/>
                        <a:alpha val="99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Performance by Region'!$A$4:$A$8</c:f>
              <c:strCache>
                <c:ptCount val="4"/>
                <c:pt idx="0">
                  <c:v>North</c:v>
                </c:pt>
                <c:pt idx="1">
                  <c:v>East</c:v>
                </c:pt>
                <c:pt idx="2">
                  <c:v>South</c:v>
                </c:pt>
                <c:pt idx="3">
                  <c:v>West</c:v>
                </c:pt>
              </c:strCache>
            </c:strRef>
          </c:cat>
          <c:val>
            <c:numRef>
              <c:f>'Sales Performance by Region'!$B$4:$B$8</c:f>
              <c:numCache>
                <c:formatCode>"$"#,##0.00</c:formatCode>
                <c:ptCount val="4"/>
                <c:pt idx="0">
                  <c:v>141680.33999999997</c:v>
                </c:pt>
                <c:pt idx="1">
                  <c:v>108275.51</c:v>
                </c:pt>
                <c:pt idx="2">
                  <c:v>93858.329999999987</c:v>
                </c:pt>
                <c:pt idx="3">
                  <c:v>91251.979999999981</c:v>
                </c:pt>
              </c:numCache>
            </c:numRef>
          </c:val>
          <c:extLst>
            <c:ext xmlns:c16="http://schemas.microsoft.com/office/drawing/2014/chart" uri="{C3380CC4-5D6E-409C-BE32-E72D297353CC}">
              <c16:uniqueId val="{00000008-AD84-4C06-A1AA-F695464B132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2598153515640838"/>
          <c:y val="0.28876247028796276"/>
          <c:w val="0.16375108585617343"/>
          <c:h val="0.59389465222553595"/>
        </c:manualLayout>
      </c:layout>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noFill/>
      <a:miter lim="800000"/>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[Kroger Sales Analysis.xlsx]Sales Performance by Reps!PivotTable1</c:name>
    <c:fmtId val="4"/>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US" sz="2400" b="1">
                <a:solidFill>
                  <a:schemeClr val="accent6">
                    <a:lumMod val="50000"/>
                  </a:schemeClr>
                </a:solidFill>
                <a:latin typeface="Garamond" panose="02020404030301010803" pitchFamily="18" charset="0"/>
                <a:cs typeface="Times New Roman" panose="02020603050405020304" pitchFamily="18" charset="0"/>
              </a:rPr>
              <a:t>Sales Performance Analysis by Reps</a:t>
            </a: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lumMod val="50000"/>
            </a:schemeClr>
          </a:solidFill>
          <a:ln>
            <a:noFill/>
          </a:ln>
          <a:effectLst/>
        </c:spPr>
      </c:pivotFmt>
      <c:pivotFmt>
        <c:idx val="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dLbl>
          <c:idx val="0"/>
          <c:layout>
            <c:manualLayout>
              <c:x val="-2.4640608180284979E-3"/>
              <c:y val="1.4408943688983527E-6"/>
            </c:manualLayout>
          </c:layout>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23156889378172726"/>
                  <c:h val="0.18597796526695307"/>
                </c:manualLayout>
              </c15:layout>
            </c:ext>
          </c:extLst>
        </c:dLbl>
      </c:pivotFmt>
      <c:pivotFmt>
        <c:idx val="20"/>
        <c:spPr>
          <a:solidFill>
            <a:schemeClr val="accent6">
              <a:lumMod val="75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6">
              <a:lumMod val="20000"/>
              <a:lumOff val="80000"/>
            </a:schemeClr>
          </a:solidFill>
          <a:ln>
            <a:noFill/>
          </a:ln>
          <a:effectLst/>
        </c:spPr>
      </c:pivotFmt>
    </c:pivotFmts>
    <c:plotArea>
      <c:layout>
        <c:manualLayout>
          <c:layoutTarget val="inner"/>
          <c:xMode val="edge"/>
          <c:yMode val="edge"/>
          <c:x val="0.34231276786604203"/>
          <c:y val="0.1503674136551254"/>
          <c:w val="0.51035768117526226"/>
          <c:h val="0.80084419119285022"/>
        </c:manualLayout>
      </c:layout>
      <c:barChart>
        <c:barDir val="bar"/>
        <c:grouping val="clustered"/>
        <c:varyColors val="0"/>
        <c:ser>
          <c:idx val="0"/>
          <c:order val="0"/>
          <c:tx>
            <c:strRef>
              <c:f>'Sales Performance by Reps'!$B$3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588B-46A9-A4A7-4B65176DFCA2}"/>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588B-46A9-A4A7-4B65176DFCA2}"/>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588B-46A9-A4A7-4B65176DFCA2}"/>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588B-46A9-A4A7-4B65176DFCA2}"/>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588B-46A9-A4A7-4B65176DFCA2}"/>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588B-46A9-A4A7-4B65176DFCA2}"/>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588B-46A9-A4A7-4B65176DFCA2}"/>
              </c:ext>
            </c:extLst>
          </c:dPt>
          <c:dPt>
            <c:idx val="7"/>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F-588B-46A9-A4A7-4B65176DFCA2}"/>
              </c:ext>
            </c:extLst>
          </c:dPt>
          <c:dLbls>
            <c:dLbl>
              <c:idx val="0"/>
              <c:layout>
                <c:manualLayout>
                  <c:x val="-2.4640608180284979E-3"/>
                  <c:y val="1.4408943688983527E-6"/>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156889378172726"/>
                      <c:h val="0.18597796526695307"/>
                    </c:manualLayout>
                  </c15:layout>
                </c:ext>
                <c:ext xmlns:c16="http://schemas.microsoft.com/office/drawing/2014/chart" uri="{C3380CC4-5D6E-409C-BE32-E72D297353CC}">
                  <c16:uniqueId val="{00000001-588B-46A9-A4A7-4B65176DFCA2}"/>
                </c:ext>
              </c:extLst>
            </c:dLbl>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by Reps'!$A$4:$A$12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Performance by Reps'!$B$4:$B$12</c:f>
              <c:numCache>
                <c:formatCode>"$"#,##0.00</c:formatCode>
                <c:ptCount val="8"/>
                <c:pt idx="0">
                  <c:v>104252.33999999997</c:v>
                </c:pt>
                <c:pt idx="1">
                  <c:v>93858.329999999987</c:v>
                </c:pt>
                <c:pt idx="2">
                  <c:v>67180.5</c:v>
                </c:pt>
                <c:pt idx="3">
                  <c:v>42370.880000000005</c:v>
                </c:pt>
                <c:pt idx="4">
                  <c:v>41095.01</c:v>
                </c:pt>
                <c:pt idx="5">
                  <c:v>37428</c:v>
                </c:pt>
                <c:pt idx="6">
                  <c:v>32530.6</c:v>
                </c:pt>
                <c:pt idx="7">
                  <c:v>16350.5</c:v>
                </c:pt>
              </c:numCache>
            </c:numRef>
          </c:val>
          <c:extLst>
            <c:ext xmlns:c16="http://schemas.microsoft.com/office/drawing/2014/chart" uri="{C3380CC4-5D6E-409C-BE32-E72D297353CC}">
              <c16:uniqueId val="{00000010-588B-46A9-A4A7-4B65176DFCA2}"/>
            </c:ext>
          </c:extLst>
        </c:ser>
        <c:dLbls>
          <c:dLblPos val="outEnd"/>
          <c:showLegendKey val="0"/>
          <c:showVal val="1"/>
          <c:showCatName val="0"/>
          <c:showSerName val="0"/>
          <c:showPercent val="0"/>
          <c:showBubbleSize val="0"/>
        </c:dLbls>
        <c:gapWidth val="20"/>
        <c:axId val="1877873520"/>
        <c:axId val="1888582432"/>
      </c:barChart>
      <c:catAx>
        <c:axId val="18778735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1888582432"/>
        <c:crosses val="autoZero"/>
        <c:auto val="1"/>
        <c:lblAlgn val="ctr"/>
        <c:lblOffset val="100"/>
        <c:noMultiLvlLbl val="0"/>
      </c:catAx>
      <c:valAx>
        <c:axId val="1888582432"/>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8778735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[Kroger Sales Analysis.xlsx]Top 10 Customers!PivotTable3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accent6">
                    <a:lumMod val="50000"/>
                  </a:schemeClr>
                </a:solidFill>
                <a:latin typeface="Garamond" panose="02020404030301010803" pitchFamily="18" charset="0"/>
                <a:cs typeface="Times New Roman" panose="02020603050405020304" pitchFamily="18" charset="0"/>
              </a:rPr>
              <a:t>Top 10 Customers</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layout>
            <c:manualLayout>
              <c:x val="7.756948933419521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50000"/>
            </a:schemeClr>
          </a:solidFill>
          <a:ln>
            <a:noFill/>
          </a:ln>
          <a:effectLst/>
        </c:spPr>
      </c:pivotFmt>
      <c:pivotFmt>
        <c:idx val="35"/>
        <c:spPr>
          <a:solidFill>
            <a:schemeClr val="accent6">
              <a:lumMod val="40000"/>
              <a:lumOff val="60000"/>
            </a:schemeClr>
          </a:solidFill>
          <a:ln>
            <a:noFill/>
          </a:ln>
          <a:effectLst/>
        </c:spPr>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spPr>
          <a:solidFill>
            <a:schemeClr val="accent6">
              <a:lumMod val="75000"/>
            </a:schemeClr>
          </a:solidFill>
          <a:ln>
            <a:noFill/>
          </a:ln>
          <a:effectLst/>
        </c:spPr>
      </c:pivotFmt>
      <c:pivotFmt>
        <c:idx val="45"/>
      </c:pivotFmt>
      <c:pivotFmt>
        <c:idx val="46"/>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lumMod val="50000"/>
            </a:schemeClr>
          </a:solidFill>
          <a:ln>
            <a:noFill/>
          </a:ln>
          <a:effectLst/>
        </c:spPr>
      </c:pivotFmt>
      <c:pivotFmt>
        <c:idx val="49"/>
        <c:spPr>
          <a:solidFill>
            <a:schemeClr val="accent6">
              <a:lumMod val="40000"/>
              <a:lumOff val="60000"/>
            </a:schemeClr>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6">
              <a:lumMod val="50000"/>
            </a:schemeClr>
          </a:solidFill>
          <a:ln>
            <a:noFill/>
          </a:ln>
          <a:effectLst/>
        </c:spPr>
      </c:pivotFmt>
      <c:pivotFmt>
        <c:idx val="52"/>
        <c:spPr>
          <a:solidFill>
            <a:schemeClr val="accent6">
              <a:lumMod val="50000"/>
            </a:schemeClr>
          </a:solidFill>
          <a:ln>
            <a:noFill/>
          </a:ln>
          <a:effectLst/>
        </c:spPr>
      </c:pivotFmt>
      <c:pivotFmt>
        <c:idx val="53"/>
        <c:spPr>
          <a:solidFill>
            <a:schemeClr val="accent6">
              <a:lumMod val="75000"/>
            </a:schemeClr>
          </a:solidFill>
          <a:ln>
            <a:noFill/>
          </a:ln>
          <a:effectLst/>
        </c:spPr>
      </c:pivotFmt>
      <c:pivotFmt>
        <c:idx val="54"/>
        <c:spPr>
          <a:solidFill>
            <a:schemeClr val="accent6">
              <a:lumMod val="75000"/>
            </a:schemeClr>
          </a:solidFill>
          <a:ln>
            <a:noFill/>
          </a:ln>
          <a:effectLst/>
        </c:spPr>
      </c:pivotFmt>
      <c:pivotFmt>
        <c:idx val="55"/>
        <c:spPr>
          <a:solidFill>
            <a:schemeClr val="accent6">
              <a:lumMod val="60000"/>
              <a:lumOff val="40000"/>
            </a:schemeClr>
          </a:solidFill>
          <a:ln>
            <a:noFill/>
          </a:ln>
          <a:effectLst/>
        </c:spPr>
      </c:pivotFmt>
      <c:pivotFmt>
        <c:idx val="56"/>
        <c:spPr>
          <a:solidFill>
            <a:schemeClr val="accent6">
              <a:lumMod val="60000"/>
              <a:lumOff val="40000"/>
            </a:schemeClr>
          </a:solidFill>
          <a:ln>
            <a:noFill/>
          </a:ln>
          <a:effectLst/>
        </c:spPr>
      </c:pivotFmt>
      <c:pivotFmt>
        <c:idx val="57"/>
        <c:spPr>
          <a:solidFill>
            <a:schemeClr val="accent6">
              <a:lumMod val="40000"/>
              <a:lumOff val="60000"/>
            </a:schemeClr>
          </a:solidFill>
          <a:ln>
            <a:noFill/>
          </a:ln>
          <a:effectLst/>
        </c:spPr>
      </c:pivotFmt>
      <c:pivotFmt>
        <c:idx val="58"/>
        <c:spPr>
          <a:solidFill>
            <a:schemeClr val="accent6">
              <a:lumMod val="40000"/>
              <a:lumOff val="60000"/>
            </a:schemeClr>
          </a:solidFill>
          <a:ln>
            <a:noFill/>
          </a:ln>
          <a:effectLst/>
        </c:spPr>
      </c:pivotFmt>
      <c:pivotFmt>
        <c:idx val="59"/>
        <c:spPr>
          <a:solidFill>
            <a:schemeClr val="accent6">
              <a:lumMod val="20000"/>
              <a:lumOff val="80000"/>
            </a:schemeClr>
          </a:solidFill>
          <a:ln>
            <a:noFill/>
          </a:ln>
          <a:effectLst/>
        </c:spPr>
      </c:pivotFmt>
      <c:pivotFmt>
        <c:idx val="60"/>
        <c:spPr>
          <a:solidFill>
            <a:schemeClr val="accent6">
              <a:lumMod val="20000"/>
              <a:lumOff val="80000"/>
            </a:schemeClr>
          </a:solidFill>
          <a:ln>
            <a:noFill/>
          </a:ln>
          <a:effectLst/>
        </c:spPr>
      </c:pivotFmt>
    </c:pivotFmts>
    <c:plotArea>
      <c:layout>
        <c:manualLayout>
          <c:layoutTarget val="inner"/>
          <c:xMode val="edge"/>
          <c:yMode val="edge"/>
          <c:x val="0.19661677509446379"/>
          <c:y val="0.13701151409344037"/>
          <c:w val="0.78823257900758159"/>
          <c:h val="0.82252870993265781"/>
        </c:manualLayout>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43B6-4585-9676-A46B61A7CDD6}"/>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43B6-4585-9676-A46B61A7CDD6}"/>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4-43B6-4585-9676-A46B61A7CDD6}"/>
              </c:ext>
            </c:extLst>
          </c:dPt>
          <c:dPt>
            <c:idx val="3"/>
            <c:invertIfNegative val="0"/>
            <c:bubble3D val="0"/>
            <c:extLst>
              <c:ext xmlns:c16="http://schemas.microsoft.com/office/drawing/2014/chart" uri="{C3380CC4-5D6E-409C-BE32-E72D297353CC}">
                <c16:uniqueId val="{00000005-43B6-4585-9676-A46B61A7CDD6}"/>
              </c:ext>
            </c:extLst>
          </c:dPt>
          <c:dPt>
            <c:idx val="4"/>
            <c:invertIfNegative val="0"/>
            <c:bubble3D val="0"/>
            <c:extLst>
              <c:ext xmlns:c16="http://schemas.microsoft.com/office/drawing/2014/chart" uri="{C3380CC4-5D6E-409C-BE32-E72D297353CC}">
                <c16:uniqueId val="{00000006-43B6-4585-9676-A46B61A7CDD6}"/>
              </c:ext>
            </c:extLst>
          </c:dPt>
          <c:dPt>
            <c:idx val="5"/>
            <c:invertIfNegative val="0"/>
            <c:bubble3D val="0"/>
            <c:extLst>
              <c:ext xmlns:c16="http://schemas.microsoft.com/office/drawing/2014/chart" uri="{C3380CC4-5D6E-409C-BE32-E72D297353CC}">
                <c16:uniqueId val="{00000007-43B6-4585-9676-A46B61A7CDD6}"/>
              </c:ext>
            </c:extLst>
          </c:dPt>
          <c:dPt>
            <c:idx val="6"/>
            <c:invertIfNegative val="0"/>
            <c:bubble3D val="0"/>
            <c:extLst>
              <c:ext xmlns:c16="http://schemas.microsoft.com/office/drawing/2014/chart" uri="{C3380CC4-5D6E-409C-BE32-E72D297353CC}">
                <c16:uniqueId val="{00000008-43B6-4585-9676-A46B61A7CDD6}"/>
              </c:ext>
            </c:extLst>
          </c:dPt>
          <c:dPt>
            <c:idx val="7"/>
            <c:invertIfNegative val="0"/>
            <c:bubble3D val="0"/>
            <c:extLst>
              <c:ext xmlns:c16="http://schemas.microsoft.com/office/drawing/2014/chart" uri="{C3380CC4-5D6E-409C-BE32-E72D297353CC}">
                <c16:uniqueId val="{00000009-43B6-4585-9676-A46B61A7CDD6}"/>
              </c:ext>
            </c:extLst>
          </c:dPt>
          <c:dPt>
            <c:idx val="8"/>
            <c:invertIfNegative val="0"/>
            <c:bubble3D val="0"/>
            <c:extLst>
              <c:ext xmlns:c16="http://schemas.microsoft.com/office/drawing/2014/chart" uri="{C3380CC4-5D6E-409C-BE32-E72D297353CC}">
                <c16:uniqueId val="{0000000A-43B6-4585-9676-A46B61A7CDD6}"/>
              </c:ext>
            </c:extLst>
          </c:dPt>
          <c:dPt>
            <c:idx val="9"/>
            <c:invertIfNegative val="0"/>
            <c:bubble3D val="0"/>
            <c:extLst>
              <c:ext xmlns:c16="http://schemas.microsoft.com/office/drawing/2014/chart" uri="{C3380CC4-5D6E-409C-BE32-E72D297353CC}">
                <c16:uniqueId val="{0000000B-43B6-4585-9676-A46B61A7CDD6}"/>
              </c:ext>
            </c:extLst>
          </c:dPt>
          <c:dLbls>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Customers'!$A$4:$A$7</c:f>
              <c:strCache>
                <c:ptCount val="3"/>
                <c:pt idx="0">
                  <c:v>Company D</c:v>
                </c:pt>
                <c:pt idx="1">
                  <c:v>Company H</c:v>
                </c:pt>
                <c:pt idx="2">
                  <c:v>Company BB</c:v>
                </c:pt>
              </c:strCache>
            </c:strRef>
          </c:cat>
          <c:val>
            <c:numRef>
              <c:f>'Top 10 Customers'!$B$4:$B$7</c:f>
              <c:numCache>
                <c:formatCode>"$"#,##0.00</c:formatCode>
                <c:ptCount val="3"/>
                <c:pt idx="0">
                  <c:v>67180.5</c:v>
                </c:pt>
                <c:pt idx="1">
                  <c:v>50208.35</c:v>
                </c:pt>
                <c:pt idx="2">
                  <c:v>43713</c:v>
                </c:pt>
              </c:numCache>
            </c:numRef>
          </c:val>
          <c:extLst>
            <c:ext xmlns:c16="http://schemas.microsoft.com/office/drawing/2014/chart" uri="{C3380CC4-5D6E-409C-BE32-E72D297353CC}">
              <c16:uniqueId val="{0000000C-43B6-4585-9676-A46B61A7CDD6}"/>
            </c:ext>
          </c:extLst>
        </c:ser>
        <c:dLbls>
          <c:dLblPos val="outEnd"/>
          <c:showLegendKey val="0"/>
          <c:showVal val="1"/>
          <c:showCatName val="0"/>
          <c:showSerName val="0"/>
          <c:showPercent val="0"/>
          <c:showBubbleSize val="0"/>
        </c:dLbls>
        <c:gapWidth val="20"/>
        <c:axId val="2007030784"/>
        <c:axId val="2007047104"/>
      </c:barChart>
      <c:catAx>
        <c:axId val="20070307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1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2007047104"/>
        <c:crosses val="autoZero"/>
        <c:auto val="1"/>
        <c:lblAlgn val="ctr"/>
        <c:lblOffset val="100"/>
        <c:noMultiLvlLbl val="0"/>
      </c:catAx>
      <c:valAx>
        <c:axId val="2007047104"/>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2007030784"/>
        <c:crosses val="autoZero"/>
        <c:crossBetween val="between"/>
      </c:valAx>
    </c:plotArea>
    <c:plotVisOnly val="1"/>
    <c:dispBlanksAs val="gap"/>
    <c:showDLblsOverMax val="0"/>
    <c:extLst/>
  </c:chart>
  <c:spPr>
    <a:ln>
      <a:noFill/>
    </a:ln>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[Kroger Sales Analysis.xlsx]Sales Trend Report!PivotTable1</c:name>
    <c:fmtId val="4"/>
  </c:pivotSource>
  <c:chart>
    <c:autoTitleDeleted val="1"/>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50000"/>
                <a:alpha val="99000"/>
              </a:schemeClr>
            </a:solidFill>
            <a:round/>
          </a:ln>
          <a:effectLst/>
        </c:spPr>
        <c:marker>
          <c:symbol val="circle"/>
          <c:size val="5"/>
          <c:spPr>
            <a:solidFill>
              <a:schemeClr val="bg1">
                <a:alpha val="53000"/>
              </a:schemeClr>
            </a:solidFill>
            <a:ln w="9525">
              <a:solidFill>
                <a:schemeClr val="accent1">
                  <a:lumMod val="50000"/>
                  <a:alpha val="99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50000"/>
                <a:alpha val="99000"/>
              </a:schemeClr>
            </a:solidFill>
            <a:round/>
          </a:ln>
          <a:effectLst/>
        </c:spPr>
        <c:marker>
          <c:symbol val="circle"/>
          <c:size val="5"/>
          <c:spPr>
            <a:solidFill>
              <a:schemeClr val="bg1">
                <a:alpha val="53000"/>
              </a:schemeClr>
            </a:solidFill>
            <a:ln w="9525">
              <a:solidFill>
                <a:schemeClr val="accent1">
                  <a:lumMod val="50000"/>
                  <a:alpha val="99000"/>
                </a:schemeClr>
              </a:solidFill>
            </a:ln>
            <a:effectLst/>
          </c:spPr>
        </c:marker>
      </c:pivotFmt>
      <c:pivotFmt>
        <c:idx val="4"/>
        <c:spPr>
          <a:ln w="28575" cap="rnd">
            <a:solidFill>
              <a:schemeClr val="accent1">
                <a:lumMod val="50000"/>
                <a:alpha val="99000"/>
              </a:schemeClr>
            </a:solidFill>
            <a:round/>
          </a:ln>
          <a:effectLst/>
        </c:spPr>
        <c:marker>
          <c:symbol val="circle"/>
          <c:size val="5"/>
          <c:spPr>
            <a:solidFill>
              <a:schemeClr val="bg1">
                <a:alpha val="53000"/>
              </a:schemeClr>
            </a:solidFill>
            <a:ln w="9525">
              <a:solidFill>
                <a:schemeClr val="accent1">
                  <a:lumMod val="50000"/>
                  <a:alpha val="99000"/>
                </a:schemeClr>
              </a:solidFill>
            </a:ln>
            <a:effectLst/>
          </c:spPr>
        </c:marker>
      </c:pivotFmt>
      <c:pivotFmt>
        <c:idx val="5"/>
        <c:spPr>
          <a:ln w="28575" cap="rnd">
            <a:solidFill>
              <a:schemeClr val="accent1">
                <a:lumMod val="50000"/>
                <a:alpha val="99000"/>
              </a:schemeClr>
            </a:solidFill>
            <a:round/>
          </a:ln>
          <a:effectLst/>
        </c:spPr>
        <c:marker>
          <c:symbol val="circle"/>
          <c:size val="5"/>
          <c:spPr>
            <a:solidFill>
              <a:schemeClr val="bg1">
                <a:alpha val="53000"/>
              </a:schemeClr>
            </a:solidFill>
            <a:ln w="9525">
              <a:solidFill>
                <a:schemeClr val="accent1">
                  <a:lumMod val="50000"/>
                  <a:alpha val="99000"/>
                </a:schemeClr>
              </a:solidFill>
            </a:ln>
            <a:effectLst/>
          </c:spPr>
        </c:marker>
      </c:pivotFmt>
      <c:pivotFmt>
        <c:idx val="6"/>
        <c:spPr>
          <a:ln w="28575" cap="rnd">
            <a:solidFill>
              <a:schemeClr val="accent1">
                <a:lumMod val="50000"/>
                <a:alpha val="99000"/>
              </a:schemeClr>
            </a:solidFill>
            <a:round/>
          </a:ln>
          <a:effectLst/>
        </c:spPr>
        <c:marker>
          <c:symbol val="circle"/>
          <c:size val="5"/>
          <c:spPr>
            <a:solidFill>
              <a:schemeClr val="bg1">
                <a:alpha val="53000"/>
              </a:schemeClr>
            </a:solidFill>
            <a:ln w="9525">
              <a:solidFill>
                <a:schemeClr val="accent1">
                  <a:lumMod val="50000"/>
                  <a:alpha val="99000"/>
                </a:schemeClr>
              </a:solidFill>
            </a:ln>
            <a:effectLst/>
          </c:spPr>
        </c:marker>
      </c:pivotFmt>
      <c:pivotFmt>
        <c:idx val="7"/>
        <c:spPr>
          <a:ln w="28575" cap="rnd">
            <a:solidFill>
              <a:schemeClr val="accent1">
                <a:lumMod val="50000"/>
                <a:alpha val="99000"/>
              </a:schemeClr>
            </a:solidFill>
            <a:round/>
          </a:ln>
          <a:effectLst/>
        </c:spPr>
        <c:marker>
          <c:symbol val="circle"/>
          <c:size val="5"/>
          <c:spPr>
            <a:solidFill>
              <a:schemeClr val="bg1">
                <a:alpha val="53000"/>
              </a:schemeClr>
            </a:solidFill>
            <a:ln w="9525">
              <a:solidFill>
                <a:schemeClr val="accent1">
                  <a:lumMod val="50000"/>
                  <a:alpha val="99000"/>
                </a:schemeClr>
              </a:solidFill>
            </a:ln>
            <a:effectLst/>
          </c:spPr>
        </c:marker>
      </c:pivotFmt>
      <c:pivotFmt>
        <c:idx val="8"/>
        <c:spPr>
          <a:ln w="28575" cap="rnd">
            <a:solidFill>
              <a:schemeClr val="accent1">
                <a:lumMod val="50000"/>
                <a:alpha val="99000"/>
              </a:schemeClr>
            </a:solidFill>
            <a:round/>
          </a:ln>
          <a:effectLst/>
        </c:spPr>
        <c:marker>
          <c:symbol val="circle"/>
          <c:size val="5"/>
          <c:spPr>
            <a:solidFill>
              <a:schemeClr val="bg1">
                <a:alpha val="53000"/>
              </a:schemeClr>
            </a:solidFill>
            <a:ln w="9525">
              <a:solidFill>
                <a:schemeClr val="accent1">
                  <a:lumMod val="50000"/>
                  <a:alpha val="99000"/>
                </a:schemeClr>
              </a:solidFill>
            </a:ln>
            <a:effectLst/>
          </c:spPr>
        </c:marker>
      </c:pivotFmt>
      <c:pivotFmt>
        <c:idx val="9"/>
        <c:spPr>
          <a:ln w="28575" cap="rnd">
            <a:solidFill>
              <a:schemeClr val="accent1">
                <a:lumMod val="50000"/>
                <a:alpha val="99000"/>
              </a:schemeClr>
            </a:solidFill>
            <a:round/>
          </a:ln>
          <a:effectLst/>
        </c:spPr>
        <c:marker>
          <c:symbol val="circle"/>
          <c:size val="5"/>
          <c:spPr>
            <a:solidFill>
              <a:schemeClr val="bg1">
                <a:alpha val="53000"/>
              </a:schemeClr>
            </a:solidFill>
            <a:ln w="9525">
              <a:solidFill>
                <a:schemeClr val="accent1">
                  <a:lumMod val="50000"/>
                  <a:alpha val="99000"/>
                </a:schemeClr>
              </a:solidFill>
            </a:ln>
            <a:effectLst/>
          </c:spPr>
        </c:marker>
      </c:pivotFmt>
      <c:pivotFmt>
        <c:idx val="10"/>
        <c:spPr>
          <a:ln w="28575" cap="rnd">
            <a:solidFill>
              <a:schemeClr val="accent1">
                <a:lumMod val="50000"/>
                <a:alpha val="99000"/>
              </a:schemeClr>
            </a:solidFill>
            <a:round/>
          </a:ln>
          <a:effectLst/>
        </c:spPr>
        <c:marker>
          <c:symbol val="circle"/>
          <c:size val="5"/>
          <c:spPr>
            <a:solidFill>
              <a:schemeClr val="bg1">
                <a:alpha val="53000"/>
              </a:schemeClr>
            </a:solidFill>
            <a:ln w="9525">
              <a:solidFill>
                <a:schemeClr val="accent1">
                  <a:lumMod val="50000"/>
                  <a:alpha val="99000"/>
                </a:schemeClr>
              </a:solidFill>
            </a:ln>
            <a:effectLst/>
          </c:spPr>
        </c:marker>
      </c:pivotFmt>
      <c:pivotFmt>
        <c:idx val="11"/>
        <c:spPr>
          <a:ln w="28575" cap="rnd">
            <a:solidFill>
              <a:schemeClr val="accent1">
                <a:lumMod val="50000"/>
                <a:alpha val="99000"/>
              </a:schemeClr>
            </a:solidFill>
            <a:round/>
          </a:ln>
          <a:effectLst/>
        </c:spPr>
        <c:marker>
          <c:symbol val="circle"/>
          <c:size val="5"/>
          <c:spPr>
            <a:solidFill>
              <a:schemeClr val="bg1">
                <a:alpha val="53000"/>
              </a:schemeClr>
            </a:solidFill>
            <a:ln w="9525">
              <a:solidFill>
                <a:schemeClr val="accent1">
                  <a:lumMod val="50000"/>
                  <a:alpha val="99000"/>
                </a:schemeClr>
              </a:solidFill>
            </a:ln>
            <a:effectLst/>
          </c:spPr>
        </c:marker>
      </c:pivotFmt>
    </c:pivotFmts>
    <c:plotArea>
      <c:layout>
        <c:manualLayout>
          <c:layoutTarget val="inner"/>
          <c:xMode val="edge"/>
          <c:yMode val="edge"/>
          <c:x val="1.0159964928249451E-4"/>
          <c:y val="0"/>
          <c:w val="0.99989840035071753"/>
          <c:h val="0.83337459495365673"/>
        </c:manualLayout>
      </c:layout>
      <c:lineChart>
        <c:grouping val="standard"/>
        <c:varyColors val="0"/>
        <c:ser>
          <c:idx val="0"/>
          <c:order val="0"/>
          <c:tx>
            <c:strRef>
              <c:f>'Sales Trend Report'!$B$3</c:f>
              <c:strCache>
                <c:ptCount val="1"/>
                <c:pt idx="0">
                  <c:v>Total</c:v>
                </c:pt>
              </c:strCache>
            </c:strRef>
          </c:tx>
          <c:spPr>
            <a:ln w="28575" cap="rnd">
              <a:solidFill>
                <a:schemeClr val="accent1">
                  <a:lumMod val="50000"/>
                  <a:alpha val="99000"/>
                </a:schemeClr>
              </a:solidFill>
              <a:round/>
            </a:ln>
            <a:effectLst/>
          </c:spPr>
          <c:marker>
            <c:symbol val="circle"/>
            <c:size val="5"/>
            <c:spPr>
              <a:solidFill>
                <a:schemeClr val="bg1">
                  <a:alpha val="53000"/>
                </a:schemeClr>
              </a:solidFill>
              <a:ln w="9525">
                <a:solidFill>
                  <a:schemeClr val="accent1">
                    <a:lumMod val="50000"/>
                    <a:alpha val="99000"/>
                  </a:schemeClr>
                </a:solidFill>
              </a:ln>
              <a:effectLst/>
            </c:spPr>
          </c:marker>
          <c:dPt>
            <c:idx val="1"/>
            <c:marker>
              <c:symbol val="circle"/>
              <c:size val="5"/>
              <c:spPr>
                <a:solidFill>
                  <a:schemeClr val="bg1">
                    <a:alpha val="53000"/>
                  </a:schemeClr>
                </a:solidFill>
                <a:ln w="9525">
                  <a:solidFill>
                    <a:schemeClr val="accent1">
                      <a:lumMod val="50000"/>
                      <a:alpha val="99000"/>
                    </a:schemeClr>
                  </a:solidFill>
                </a:ln>
                <a:effectLst/>
              </c:spPr>
            </c:marker>
            <c:bubble3D val="0"/>
            <c:spPr>
              <a:ln w="28575" cap="rnd">
                <a:solidFill>
                  <a:schemeClr val="accent1">
                    <a:lumMod val="50000"/>
                    <a:alpha val="99000"/>
                  </a:schemeClr>
                </a:solidFill>
                <a:round/>
              </a:ln>
              <a:effectLst/>
            </c:spPr>
            <c:extLst>
              <c:ext xmlns:c16="http://schemas.microsoft.com/office/drawing/2014/chart" uri="{C3380CC4-5D6E-409C-BE32-E72D297353CC}">
                <c16:uniqueId val="{0000000B-B069-4CC3-B8E3-D1224C9F047C}"/>
              </c:ext>
            </c:extLst>
          </c:dPt>
          <c:dPt>
            <c:idx val="2"/>
            <c:marker>
              <c:symbol val="circle"/>
              <c:size val="5"/>
              <c:spPr>
                <a:solidFill>
                  <a:schemeClr val="bg1">
                    <a:alpha val="53000"/>
                  </a:schemeClr>
                </a:solidFill>
                <a:ln w="9525">
                  <a:solidFill>
                    <a:schemeClr val="accent1">
                      <a:lumMod val="50000"/>
                      <a:alpha val="99000"/>
                    </a:schemeClr>
                  </a:solidFill>
                </a:ln>
                <a:effectLst/>
              </c:spPr>
            </c:marker>
            <c:bubble3D val="0"/>
            <c:spPr>
              <a:ln w="28575" cap="rnd">
                <a:solidFill>
                  <a:schemeClr val="accent1">
                    <a:lumMod val="50000"/>
                    <a:alpha val="99000"/>
                  </a:schemeClr>
                </a:solidFill>
                <a:round/>
              </a:ln>
              <a:effectLst/>
            </c:spPr>
            <c:extLst>
              <c:ext xmlns:c16="http://schemas.microsoft.com/office/drawing/2014/chart" uri="{C3380CC4-5D6E-409C-BE32-E72D297353CC}">
                <c16:uniqueId val="{0000000C-B069-4CC3-B8E3-D1224C9F047C}"/>
              </c:ext>
            </c:extLst>
          </c:dPt>
          <c:dPt>
            <c:idx val="3"/>
            <c:marker>
              <c:symbol val="circle"/>
              <c:size val="5"/>
              <c:spPr>
                <a:solidFill>
                  <a:schemeClr val="bg1">
                    <a:alpha val="53000"/>
                  </a:schemeClr>
                </a:solidFill>
                <a:ln w="9525">
                  <a:solidFill>
                    <a:schemeClr val="accent1">
                      <a:lumMod val="50000"/>
                      <a:alpha val="99000"/>
                    </a:schemeClr>
                  </a:solidFill>
                </a:ln>
                <a:effectLst/>
              </c:spPr>
            </c:marker>
            <c:bubble3D val="0"/>
            <c:spPr>
              <a:ln w="28575" cap="rnd">
                <a:solidFill>
                  <a:schemeClr val="accent1">
                    <a:lumMod val="50000"/>
                    <a:alpha val="99000"/>
                  </a:schemeClr>
                </a:solidFill>
                <a:round/>
              </a:ln>
              <a:effectLst/>
            </c:spPr>
            <c:extLst>
              <c:ext xmlns:c16="http://schemas.microsoft.com/office/drawing/2014/chart" uri="{C3380CC4-5D6E-409C-BE32-E72D297353CC}">
                <c16:uniqueId val="{00000005-6CD6-4903-A995-BED3DDB40701}"/>
              </c:ext>
            </c:extLst>
          </c:dPt>
          <c:dPt>
            <c:idx val="4"/>
            <c:marker>
              <c:symbol val="circle"/>
              <c:size val="5"/>
              <c:spPr>
                <a:solidFill>
                  <a:schemeClr val="bg1">
                    <a:alpha val="53000"/>
                  </a:schemeClr>
                </a:solidFill>
                <a:ln w="9525">
                  <a:solidFill>
                    <a:schemeClr val="accent1">
                      <a:lumMod val="50000"/>
                      <a:alpha val="99000"/>
                    </a:schemeClr>
                  </a:solidFill>
                </a:ln>
                <a:effectLst/>
              </c:spPr>
            </c:marker>
            <c:bubble3D val="0"/>
            <c:spPr>
              <a:ln w="28575" cap="rnd">
                <a:solidFill>
                  <a:schemeClr val="accent1">
                    <a:lumMod val="50000"/>
                    <a:alpha val="99000"/>
                  </a:schemeClr>
                </a:solidFill>
                <a:round/>
              </a:ln>
              <a:effectLst/>
            </c:spPr>
            <c:extLst>
              <c:ext xmlns:c16="http://schemas.microsoft.com/office/drawing/2014/chart" uri="{C3380CC4-5D6E-409C-BE32-E72D297353CC}">
                <c16:uniqueId val="{00000003-6CD6-4903-A995-BED3DDB40701}"/>
              </c:ext>
            </c:extLst>
          </c:dPt>
          <c:dPt>
            <c:idx val="6"/>
            <c:marker>
              <c:symbol val="circle"/>
              <c:size val="5"/>
              <c:spPr>
                <a:solidFill>
                  <a:schemeClr val="bg1">
                    <a:alpha val="53000"/>
                  </a:schemeClr>
                </a:solidFill>
                <a:ln w="9525">
                  <a:solidFill>
                    <a:schemeClr val="accent1">
                      <a:lumMod val="50000"/>
                      <a:alpha val="99000"/>
                    </a:schemeClr>
                  </a:solidFill>
                </a:ln>
                <a:effectLst/>
              </c:spPr>
            </c:marker>
            <c:bubble3D val="0"/>
            <c:spPr>
              <a:ln w="28575" cap="rnd">
                <a:solidFill>
                  <a:schemeClr val="accent1">
                    <a:lumMod val="50000"/>
                    <a:alpha val="99000"/>
                  </a:schemeClr>
                </a:solidFill>
                <a:round/>
              </a:ln>
              <a:effectLst/>
            </c:spPr>
            <c:extLst>
              <c:ext xmlns:c16="http://schemas.microsoft.com/office/drawing/2014/chart" uri="{C3380CC4-5D6E-409C-BE32-E72D297353CC}">
                <c16:uniqueId val="{00000004-6CD6-4903-A995-BED3DDB40701}"/>
              </c:ext>
            </c:extLst>
          </c:dPt>
          <c:dPt>
            <c:idx val="8"/>
            <c:marker>
              <c:symbol val="circle"/>
              <c:size val="5"/>
              <c:spPr>
                <a:solidFill>
                  <a:schemeClr val="bg1">
                    <a:alpha val="53000"/>
                  </a:schemeClr>
                </a:solidFill>
                <a:ln w="9525">
                  <a:solidFill>
                    <a:schemeClr val="accent1">
                      <a:lumMod val="50000"/>
                      <a:alpha val="99000"/>
                    </a:schemeClr>
                  </a:solidFill>
                </a:ln>
                <a:effectLst/>
              </c:spPr>
            </c:marker>
            <c:bubble3D val="0"/>
            <c:spPr>
              <a:ln w="28575" cap="rnd">
                <a:solidFill>
                  <a:schemeClr val="accent1">
                    <a:lumMod val="50000"/>
                    <a:alpha val="99000"/>
                  </a:schemeClr>
                </a:solidFill>
                <a:round/>
              </a:ln>
              <a:effectLst/>
            </c:spPr>
            <c:extLst>
              <c:ext xmlns:c16="http://schemas.microsoft.com/office/drawing/2014/chart" uri="{C3380CC4-5D6E-409C-BE32-E72D297353CC}">
                <c16:uniqueId val="{00000002-6CD6-4903-A995-BED3DDB40701}"/>
              </c:ext>
            </c:extLst>
          </c:dPt>
          <c:dPt>
            <c:idx val="9"/>
            <c:marker>
              <c:symbol val="circle"/>
              <c:size val="5"/>
              <c:spPr>
                <a:solidFill>
                  <a:schemeClr val="bg1">
                    <a:alpha val="53000"/>
                  </a:schemeClr>
                </a:solidFill>
                <a:ln w="9525">
                  <a:solidFill>
                    <a:schemeClr val="accent1">
                      <a:lumMod val="50000"/>
                      <a:alpha val="99000"/>
                    </a:schemeClr>
                  </a:solidFill>
                </a:ln>
                <a:effectLst/>
              </c:spPr>
            </c:marker>
            <c:bubble3D val="0"/>
            <c:spPr>
              <a:ln w="28575" cap="rnd">
                <a:solidFill>
                  <a:schemeClr val="accent1">
                    <a:lumMod val="50000"/>
                    <a:alpha val="99000"/>
                  </a:schemeClr>
                </a:solidFill>
                <a:round/>
              </a:ln>
              <a:effectLst/>
            </c:spPr>
            <c:extLst>
              <c:ext xmlns:c16="http://schemas.microsoft.com/office/drawing/2014/chart" uri="{C3380CC4-5D6E-409C-BE32-E72D297353CC}">
                <c16:uniqueId val="{0000000D-B069-4CC3-B8E3-D1224C9F047C}"/>
              </c:ext>
            </c:extLst>
          </c:dPt>
          <c:dPt>
            <c:idx val="10"/>
            <c:marker>
              <c:symbol val="circle"/>
              <c:size val="5"/>
              <c:spPr>
                <a:solidFill>
                  <a:schemeClr val="bg1">
                    <a:alpha val="53000"/>
                  </a:schemeClr>
                </a:solidFill>
                <a:ln w="9525">
                  <a:solidFill>
                    <a:schemeClr val="accent1">
                      <a:lumMod val="50000"/>
                      <a:alpha val="99000"/>
                    </a:schemeClr>
                  </a:solidFill>
                </a:ln>
                <a:effectLst/>
              </c:spPr>
            </c:marker>
            <c:bubble3D val="0"/>
            <c:spPr>
              <a:ln w="28575" cap="rnd">
                <a:solidFill>
                  <a:schemeClr val="accent1">
                    <a:lumMod val="50000"/>
                    <a:alpha val="99000"/>
                  </a:schemeClr>
                </a:solidFill>
                <a:round/>
              </a:ln>
              <a:effectLst/>
            </c:spPr>
            <c:extLst>
              <c:ext xmlns:c16="http://schemas.microsoft.com/office/drawing/2014/chart" uri="{C3380CC4-5D6E-409C-BE32-E72D297353CC}">
                <c16:uniqueId val="{00000001-6CD6-4903-A995-BED3DDB40701}"/>
              </c:ext>
            </c:extLst>
          </c:dPt>
          <c:dPt>
            <c:idx val="11"/>
            <c:marker>
              <c:symbol val="circle"/>
              <c:size val="5"/>
              <c:spPr>
                <a:solidFill>
                  <a:schemeClr val="bg1">
                    <a:alpha val="53000"/>
                  </a:schemeClr>
                </a:solidFill>
                <a:ln w="9525">
                  <a:solidFill>
                    <a:schemeClr val="accent1">
                      <a:lumMod val="50000"/>
                      <a:alpha val="99000"/>
                    </a:schemeClr>
                  </a:solidFill>
                </a:ln>
                <a:effectLst/>
              </c:spPr>
            </c:marker>
            <c:bubble3D val="0"/>
            <c:spPr>
              <a:ln w="28575" cap="rnd">
                <a:solidFill>
                  <a:schemeClr val="accent1">
                    <a:lumMod val="50000"/>
                    <a:alpha val="99000"/>
                  </a:schemeClr>
                </a:solidFill>
                <a:round/>
              </a:ln>
              <a:effectLst/>
            </c:spPr>
            <c:extLst>
              <c:ext xmlns:c16="http://schemas.microsoft.com/office/drawing/2014/chart" uri="{C3380CC4-5D6E-409C-BE32-E72D297353CC}">
                <c16:uniqueId val="{0000000A-B069-4CC3-B8E3-D1224C9F04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19985.5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6CD6-4903-A995-BED3DDB40701}"/>
            </c:ext>
          </c:extLst>
        </c:ser>
        <c:dLbls>
          <c:dLblPos val="t"/>
          <c:showLegendKey val="0"/>
          <c:showVal val="1"/>
          <c:showCatName val="0"/>
          <c:showSerName val="0"/>
          <c:showPercent val="0"/>
          <c:showBubbleSize val="0"/>
        </c:dLbls>
        <c:marker val="1"/>
        <c:smooth val="0"/>
        <c:axId val="678885616"/>
        <c:axId val="678882736"/>
      </c:lineChart>
      <c:catAx>
        <c:axId val="67888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Ebrima" panose="02000000000000000000" pitchFamily="2" charset="0"/>
                <a:ea typeface="Ebrima" panose="02000000000000000000" pitchFamily="2" charset="0"/>
                <a:cs typeface="Ebrima" panose="02000000000000000000" pitchFamily="2" charset="0"/>
              </a:defRPr>
            </a:pPr>
            <a:endParaRPr lang="en-NG"/>
          </a:p>
        </c:txPr>
        <c:crossAx val="678882736"/>
        <c:crosses val="autoZero"/>
        <c:auto val="1"/>
        <c:lblAlgn val="ctr"/>
        <c:lblOffset val="100"/>
        <c:noMultiLvlLbl val="0"/>
      </c:catAx>
      <c:valAx>
        <c:axId val="678882736"/>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678885616"/>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[Kroger Sales Analysis.xlsx]Sales Performance by Region!PivotTable2</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dLbl>
          <c:idx val="0"/>
          <c:layout>
            <c:manualLayout>
              <c:x val="0.13303099017384731"/>
              <c:y val="-6.31578947368421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19050">
            <a:solidFill>
              <a:schemeClr val="lt1"/>
            </a:solidFill>
          </a:ln>
          <a:effectLst/>
        </c:spPr>
        <c:dLbl>
          <c:idx val="0"/>
          <c:layout>
            <c:manualLayout>
              <c:x val="0.17535903250188953"/>
              <c:y val="4.21052631578947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w="19050">
            <a:solidFill>
              <a:schemeClr val="lt1"/>
            </a:solidFill>
          </a:ln>
          <a:effectLst/>
        </c:spPr>
        <c:dLbl>
          <c:idx val="0"/>
          <c:layout>
            <c:manualLayout>
              <c:x val="-0.13907785336356765"/>
              <c:y val="2.63157894736841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w="19050">
            <a:solidFill>
              <a:schemeClr val="lt1"/>
            </a:solidFill>
          </a:ln>
          <a:effectLst/>
        </c:spPr>
        <c:dLbl>
          <c:idx val="0"/>
          <c:layout>
            <c:manualLayout>
              <c:x val="-0.1693121693121693"/>
              <c:y val="-4.824505670407576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solidFill>
              <a:schemeClr val="lt1"/>
            </a:solidFill>
          </a:ln>
          <a:effectLst/>
        </c:spPr>
        <c:dLbl>
          <c:idx val="0"/>
          <c:layout>
            <c:manualLayout>
              <c:x val="0.13303099017384731"/>
              <c:y val="-6.31578947368421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w="19050">
            <a:solidFill>
              <a:schemeClr val="lt1"/>
            </a:solidFill>
          </a:ln>
          <a:effectLst/>
        </c:spPr>
        <c:dLbl>
          <c:idx val="0"/>
          <c:layout>
            <c:manualLayout>
              <c:x val="0.17535903250188953"/>
              <c:y val="4.21052631578947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19050">
            <a:solidFill>
              <a:schemeClr val="lt1"/>
            </a:solidFill>
          </a:ln>
          <a:effectLst/>
        </c:spPr>
        <c:dLbl>
          <c:idx val="0"/>
          <c:layout>
            <c:manualLayout>
              <c:x val="-0.13907785336356765"/>
              <c:y val="2.63157894736841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w="19050">
            <a:solidFill>
              <a:schemeClr val="lt1"/>
            </a:solidFill>
          </a:ln>
          <a:effectLst/>
        </c:spPr>
        <c:dLbl>
          <c:idx val="0"/>
          <c:layout>
            <c:manualLayout>
              <c:x val="-0.1693121693121693"/>
              <c:y val="-4.824505670407576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0.205933099381577"/>
              <c:y val="3.7964224458205978E-2"/>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32150430673535996"/>
                  <c:h val="0.13433842324767928"/>
                </c:manualLayout>
              </c15:layout>
            </c:ext>
          </c:extLst>
        </c:dLbl>
      </c:pivotFmt>
      <c:pivotFmt>
        <c:idx val="13"/>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0.12078067554644925"/>
              <c:y val="0.11113581326516876"/>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33260549185242938"/>
                  <c:h val="0.12152394726220907"/>
                </c:manualLayout>
              </c15:layout>
            </c:ext>
          </c:extLst>
        </c:dLbl>
      </c:pivotFmt>
      <c:pivotFmt>
        <c:idx val="14"/>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6.8739062710332435E-2"/>
              <c:y val="2.8908919682496974E-2"/>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29887165631430163"/>
                  <c:h val="0.13006693125252253"/>
                </c:manualLayout>
              </c15:layout>
            </c:ext>
          </c:extLst>
        </c:dLbl>
      </c:pivotFmt>
      <c:pivotFmt>
        <c:idx val="15"/>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7.9319278825057557E-2"/>
              <c:y val="-0.1202251782591148"/>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30442224887283637"/>
                  <c:h val="0.16831965558993675"/>
                </c:manualLayout>
              </c15:layout>
            </c:ext>
          </c:extLst>
        </c:dLbl>
      </c:pivotFmt>
    </c:pivotFmts>
    <c:plotArea>
      <c:layout>
        <c:manualLayout>
          <c:layoutTarget val="inner"/>
          <c:xMode val="edge"/>
          <c:yMode val="edge"/>
          <c:x val="0.23242300212123446"/>
          <c:y val="0.13844145218598727"/>
          <c:w val="0.49528856511983615"/>
          <c:h val="0.86219312059676745"/>
        </c:manualLayout>
      </c:layout>
      <c:radarChart>
        <c:radarStyle val="marker"/>
        <c:varyColors val="0"/>
        <c:ser>
          <c:idx val="0"/>
          <c:order val="0"/>
          <c:tx>
            <c:strRef>
              <c:f>'Sales Performance by Region'!$B$3</c:f>
              <c:strCache>
                <c:ptCount val="1"/>
                <c:pt idx="0">
                  <c:v>Total</c:v>
                </c:pt>
              </c:strCache>
            </c:strRef>
          </c:tx>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Pt>
            <c:idx val="0"/>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1-81DE-4593-9480-894A6DE3DB45}"/>
              </c:ext>
            </c:extLst>
          </c:dPt>
          <c:dPt>
            <c:idx val="1"/>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3-81DE-4593-9480-894A6DE3DB45}"/>
              </c:ext>
            </c:extLst>
          </c:dPt>
          <c:dPt>
            <c:idx val="2"/>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5-81DE-4593-9480-894A6DE3DB45}"/>
              </c:ext>
            </c:extLst>
          </c:dPt>
          <c:dPt>
            <c:idx val="3"/>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7-81DE-4593-9480-894A6DE3DB45}"/>
              </c:ext>
            </c:extLst>
          </c:dPt>
          <c:dLbls>
            <c:dLbl>
              <c:idx val="0"/>
              <c:layout>
                <c:manualLayout>
                  <c:x val="0.205933099381577"/>
                  <c:y val="3.7964224458205978E-2"/>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32150430673535996"/>
                      <c:h val="0.13433842324767928"/>
                    </c:manualLayout>
                  </c15:layout>
                </c:ext>
                <c:ext xmlns:c16="http://schemas.microsoft.com/office/drawing/2014/chart" uri="{C3380CC4-5D6E-409C-BE32-E72D297353CC}">
                  <c16:uniqueId val="{00000001-81DE-4593-9480-894A6DE3DB45}"/>
                </c:ext>
              </c:extLst>
            </c:dLbl>
            <c:dLbl>
              <c:idx val="1"/>
              <c:layout>
                <c:manualLayout>
                  <c:x val="0.12078067554644925"/>
                  <c:y val="0.11113581326516876"/>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33260549185242938"/>
                      <c:h val="0.12152394726220907"/>
                    </c:manualLayout>
                  </c15:layout>
                </c:ext>
                <c:ext xmlns:c16="http://schemas.microsoft.com/office/drawing/2014/chart" uri="{C3380CC4-5D6E-409C-BE32-E72D297353CC}">
                  <c16:uniqueId val="{00000003-81DE-4593-9480-894A6DE3DB45}"/>
                </c:ext>
              </c:extLst>
            </c:dLbl>
            <c:dLbl>
              <c:idx val="2"/>
              <c:layout>
                <c:manualLayout>
                  <c:x val="6.8739062710332435E-2"/>
                  <c:y val="2.8908919682496974E-2"/>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29887165631430163"/>
                      <c:h val="0.13006693125252253"/>
                    </c:manualLayout>
                  </c15:layout>
                </c:ext>
                <c:ext xmlns:c16="http://schemas.microsoft.com/office/drawing/2014/chart" uri="{C3380CC4-5D6E-409C-BE32-E72D297353CC}">
                  <c16:uniqueId val="{00000005-81DE-4593-9480-894A6DE3DB45}"/>
                </c:ext>
              </c:extLst>
            </c:dLbl>
            <c:dLbl>
              <c:idx val="3"/>
              <c:layout>
                <c:manualLayout>
                  <c:x val="-7.9319278825057557E-2"/>
                  <c:y val="-0.1202251782591148"/>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30442224887283637"/>
                      <c:h val="0.16831965558993675"/>
                    </c:manualLayout>
                  </c15:layout>
                </c:ext>
                <c:ext xmlns:c16="http://schemas.microsoft.com/office/drawing/2014/chart" uri="{C3380CC4-5D6E-409C-BE32-E72D297353CC}">
                  <c16:uniqueId val="{00000007-81DE-4593-9480-894A6DE3DB45}"/>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by Region'!$A$4:$A$8</c:f>
              <c:strCache>
                <c:ptCount val="4"/>
                <c:pt idx="0">
                  <c:v>North</c:v>
                </c:pt>
                <c:pt idx="1">
                  <c:v>East</c:v>
                </c:pt>
                <c:pt idx="2">
                  <c:v>South</c:v>
                </c:pt>
                <c:pt idx="3">
                  <c:v>West</c:v>
                </c:pt>
              </c:strCache>
            </c:strRef>
          </c:cat>
          <c:val>
            <c:numRef>
              <c:f>'Sales Performance by Region'!$B$4:$B$8</c:f>
              <c:numCache>
                <c:formatCode>"$"#,##0.00</c:formatCode>
                <c:ptCount val="4"/>
                <c:pt idx="0">
                  <c:v>141680.33999999997</c:v>
                </c:pt>
                <c:pt idx="1">
                  <c:v>108275.51</c:v>
                </c:pt>
                <c:pt idx="2">
                  <c:v>93858.329999999987</c:v>
                </c:pt>
                <c:pt idx="3">
                  <c:v>91251.979999999981</c:v>
                </c:pt>
              </c:numCache>
            </c:numRef>
          </c:val>
          <c:extLst>
            <c:ext xmlns:c16="http://schemas.microsoft.com/office/drawing/2014/chart" uri="{C3380CC4-5D6E-409C-BE32-E72D297353CC}">
              <c16:uniqueId val="{00000008-81DE-4593-9480-894A6DE3DB45}"/>
            </c:ext>
          </c:extLst>
        </c:ser>
        <c:dLbls>
          <c:showLegendKey val="0"/>
          <c:showVal val="0"/>
          <c:showCatName val="0"/>
          <c:showSerName val="0"/>
          <c:showPercent val="0"/>
          <c:showBubbleSize val="0"/>
        </c:dLbls>
        <c:axId val="896446752"/>
        <c:axId val="896459232"/>
      </c:radarChart>
      <c:catAx>
        <c:axId val="896446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Ebrima" panose="02000000000000000000" pitchFamily="2" charset="0"/>
                <a:ea typeface="Ebrima" panose="02000000000000000000" pitchFamily="2" charset="0"/>
                <a:cs typeface="Ebrima" panose="02000000000000000000" pitchFamily="2" charset="0"/>
              </a:defRPr>
            </a:pPr>
            <a:endParaRPr lang="en-NG"/>
          </a:p>
        </c:txPr>
        <c:crossAx val="896459232"/>
        <c:crosses val="autoZero"/>
        <c:auto val="1"/>
        <c:lblAlgn val="ctr"/>
        <c:lblOffset val="100"/>
        <c:noMultiLvlLbl val="0"/>
      </c:catAx>
      <c:valAx>
        <c:axId val="896459232"/>
        <c:scaling>
          <c:orientation val="minMax"/>
        </c:scaling>
        <c:delete val="1"/>
        <c:axPos val="l"/>
        <c:numFmt formatCode="&quot;$&quot;#,##0.00" sourceLinked="1"/>
        <c:majorTickMark val="out"/>
        <c:minorTickMark val="none"/>
        <c:tickLblPos val="nextTo"/>
        <c:crossAx val="896446752"/>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[Kroger Sales Analysis.xlsx]Sales by Product Category!PivotTable2</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6">
              <a:lumMod val="40000"/>
              <a:lumOff val="60000"/>
            </a:schemeClr>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pivotFmt>
      <c:pivotFmt>
        <c:idx val="6"/>
      </c:pivotFmt>
      <c:pivotFmt>
        <c:idx val="7"/>
        <c:spPr>
          <a:solidFill>
            <a:schemeClr val="accent6">
              <a:lumMod val="50000"/>
            </a:schemeClr>
          </a:solidFill>
          <a:ln>
            <a:noFill/>
          </a:ln>
          <a:effectLst/>
        </c:spPr>
      </c:pivotFmt>
      <c:pivotFmt>
        <c:idx val="8"/>
        <c:spPr>
          <a:solidFill>
            <a:schemeClr val="accent1"/>
          </a:solidFill>
          <a:ln>
            <a:noFill/>
          </a:ln>
          <a:effectLst/>
        </c:spPr>
      </c:pivotFmt>
      <c:pivotFmt>
        <c:idx val="9"/>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lumMod val="50000"/>
            </a:schemeClr>
          </a:solidFill>
          <a:ln>
            <a:noFill/>
          </a:ln>
          <a:effectLst/>
        </c:spPr>
        <c:dLbl>
          <c:idx val="0"/>
          <c:layout>
            <c:manualLayout>
              <c:x val="0.11182837719265896"/>
              <c:y val="-0.2592594295857961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lumMod val="75000"/>
            </a:schemeClr>
          </a:solidFill>
          <a:ln>
            <a:noFill/>
          </a:ln>
          <a:effectLst/>
        </c:spPr>
        <c:dLbl>
          <c:idx val="0"/>
          <c:layout>
            <c:manualLayout>
              <c:x val="-0.16282225237449119"/>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lumMod val="40000"/>
              <a:lumOff val="60000"/>
            </a:schemeClr>
          </a:solidFill>
          <a:ln>
            <a:noFill/>
          </a:ln>
          <a:effectLst/>
        </c:spPr>
        <c:dLbl>
          <c:idx val="0"/>
          <c:layout>
            <c:manualLayout>
              <c:x val="-0.15196743554952516"/>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219749240812083"/>
          <c:y val="0.10681008532887776"/>
          <c:w val="0.43971276597992826"/>
          <c:h val="0.81153074811561166"/>
        </c:manualLayout>
      </c:layout>
      <c:doughnutChart>
        <c:varyColors val="1"/>
        <c:ser>
          <c:idx val="0"/>
          <c:order val="0"/>
          <c:tx>
            <c:strRef>
              <c:f>'Sales by Product Category'!$B$3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DDFC-4C69-BC77-1EB18FC4D970}"/>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DDFC-4C69-BC77-1EB18FC4D970}"/>
              </c:ext>
            </c:extLst>
          </c:dPt>
          <c:dPt>
            <c:idx val="2"/>
            <c:bubble3D val="0"/>
            <c:spPr>
              <a:solidFill>
                <a:schemeClr val="accent1">
                  <a:lumMod val="40000"/>
                  <a:lumOff val="60000"/>
                </a:schemeClr>
              </a:solidFill>
              <a:ln>
                <a:noFill/>
              </a:ln>
              <a:effectLst/>
            </c:spPr>
            <c:extLst>
              <c:ext xmlns:c16="http://schemas.microsoft.com/office/drawing/2014/chart" uri="{C3380CC4-5D6E-409C-BE32-E72D297353CC}">
                <c16:uniqueId val="{00000004-DDFC-4C69-BC77-1EB18FC4D970}"/>
              </c:ext>
            </c:extLst>
          </c:dPt>
          <c:dPt>
            <c:idx val="3"/>
            <c:bubble3D val="0"/>
            <c:spPr>
              <a:solidFill>
                <a:schemeClr val="accent4"/>
              </a:solidFill>
              <a:ln>
                <a:noFill/>
              </a:ln>
              <a:effectLst/>
            </c:spPr>
            <c:extLst>
              <c:ext xmlns:c16="http://schemas.microsoft.com/office/drawing/2014/chart" uri="{C3380CC4-5D6E-409C-BE32-E72D297353CC}">
                <c16:uniqueId val="{00000005-DDFC-4C69-BC77-1EB18FC4D970}"/>
              </c:ext>
            </c:extLst>
          </c:dPt>
          <c:dPt>
            <c:idx val="4"/>
            <c:bubble3D val="0"/>
            <c:spPr>
              <a:solidFill>
                <a:schemeClr val="accent5"/>
              </a:solidFill>
              <a:ln>
                <a:noFill/>
              </a:ln>
              <a:effectLst/>
            </c:spPr>
            <c:extLst>
              <c:ext xmlns:c16="http://schemas.microsoft.com/office/drawing/2014/chart" uri="{C3380CC4-5D6E-409C-BE32-E72D297353CC}">
                <c16:uniqueId val="{00000006-DDFC-4C69-BC77-1EB18FC4D970}"/>
              </c:ext>
            </c:extLst>
          </c:dPt>
          <c:dPt>
            <c:idx val="5"/>
            <c:bubble3D val="0"/>
            <c:spPr>
              <a:solidFill>
                <a:schemeClr val="accent6"/>
              </a:solidFill>
              <a:ln>
                <a:noFill/>
              </a:ln>
              <a:effectLst/>
            </c:spPr>
            <c:extLst>
              <c:ext xmlns:c16="http://schemas.microsoft.com/office/drawing/2014/chart" uri="{C3380CC4-5D6E-409C-BE32-E72D297353CC}">
                <c16:uniqueId val="{00000007-DDFC-4C69-BC77-1EB18FC4D970}"/>
              </c:ext>
            </c:extLst>
          </c:dPt>
          <c:dLbls>
            <c:dLbl>
              <c:idx val="0"/>
              <c:layout>
                <c:manualLayout>
                  <c:x val="0.11182837719265896"/>
                  <c:y val="-0.2592594295857961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DFC-4C69-BC77-1EB18FC4D970}"/>
                </c:ext>
              </c:extLst>
            </c:dLbl>
            <c:dLbl>
              <c:idx val="1"/>
              <c:layout>
                <c:manualLayout>
                  <c:x val="-0.16282225237449119"/>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DFC-4C69-BC77-1EB18FC4D970}"/>
                </c:ext>
              </c:extLst>
            </c:dLbl>
            <c:dLbl>
              <c:idx val="2"/>
              <c:layout>
                <c:manualLayout>
                  <c:x val="-0.15196743554952516"/>
                  <c:y val="-7.870370370370370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DFC-4C69-BC77-1EB18FC4D970}"/>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Product Category'!$A$4:$A$7</c:f>
              <c:strCache>
                <c:ptCount val="3"/>
                <c:pt idx="0">
                  <c:v>Beverages</c:v>
                </c:pt>
                <c:pt idx="1">
                  <c:v>Sauces</c:v>
                </c:pt>
                <c:pt idx="2">
                  <c:v>Jams, Preserves</c:v>
                </c:pt>
              </c:strCache>
            </c:strRef>
          </c:cat>
          <c:val>
            <c:numRef>
              <c:f>'Sales by Product Category'!$B$4:$B$7</c:f>
              <c:numCache>
                <c:formatCode>"$"#,##0.00</c:formatCode>
                <c:ptCount val="3"/>
                <c:pt idx="0">
                  <c:v>110577.10999999999</c:v>
                </c:pt>
                <c:pt idx="1">
                  <c:v>69000</c:v>
                </c:pt>
                <c:pt idx="2">
                  <c:v>51541</c:v>
                </c:pt>
              </c:numCache>
            </c:numRef>
          </c:val>
          <c:extLst>
            <c:ext xmlns:c16="http://schemas.microsoft.com/office/drawing/2014/chart" uri="{C3380CC4-5D6E-409C-BE32-E72D297353CC}">
              <c16:uniqueId val="{00000008-DDFC-4C69-BC77-1EB18FC4D97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7479411584457405"/>
          <c:y val="2.5103970580710025E-2"/>
          <c:w val="0.32520588415542589"/>
          <c:h val="0.89717059919148612"/>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Ebrima" panose="02000000000000000000" pitchFamily="2" charset="0"/>
              <a:ea typeface="Ebrima" panose="02000000000000000000" pitchFamily="2" charset="0"/>
              <a:cs typeface="Ebrima" panose="02000000000000000000" pitchFamily="2" charset="0"/>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[Kroger Sales Analysis.xlsx]Top 5 Cities by Revenue!PivotTable3</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50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6">
              <a:lumMod val="60000"/>
              <a:lumOff val="40000"/>
            </a:schemeClr>
          </a:solidFill>
          <a:ln>
            <a:noFill/>
          </a:ln>
          <a:effectLst/>
        </c:spPr>
      </c:pivotFmt>
      <c:pivotFmt>
        <c:idx val="7"/>
      </c:pivotFmt>
      <c:pivotFmt>
        <c:idx val="8"/>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lumMod val="50000"/>
            </a:schemeClr>
          </a:solidFill>
          <a:ln>
            <a:noFill/>
          </a:ln>
          <a:effectLst/>
        </c:spPr>
        <c:dLbl>
          <c:idx val="0"/>
          <c:layout>
            <c:manualLayout>
              <c:x val="7.4999999999999997E-2"/>
              <c:y val="-0.233231701718079"/>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lumMod val="75000"/>
            </a:schemeClr>
          </a:solidFill>
          <a:ln>
            <a:noFill/>
          </a:ln>
          <a:effectLst/>
        </c:spPr>
        <c:dLbl>
          <c:idx val="0"/>
          <c:layout>
            <c:manualLayout>
              <c:x val="-0.18611111111111114"/>
              <c:y val="3.62804869339233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lumMod val="60000"/>
              <a:lumOff val="40000"/>
            </a:schemeClr>
          </a:solidFill>
          <a:ln>
            <a:noFill/>
          </a:ln>
          <a:effectLst/>
        </c:spPr>
        <c:dLbl>
          <c:idx val="0"/>
          <c:layout>
            <c:manualLayout>
              <c:x val="-0.15833333333333335"/>
              <c:y val="-6.7378047163000554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s>
    <c:plotArea>
      <c:layout>
        <c:manualLayout>
          <c:layoutTarget val="inner"/>
          <c:xMode val="edge"/>
          <c:yMode val="edge"/>
          <c:x val="0.16985769073230203"/>
          <c:y val="0.11671533027673321"/>
          <c:w val="0.46062238483778006"/>
          <c:h val="0.79768087155656087"/>
        </c:manualLayout>
      </c:layout>
      <c:doughnutChart>
        <c:varyColors val="1"/>
        <c:ser>
          <c:idx val="0"/>
          <c:order val="0"/>
          <c:tx>
            <c:strRef>
              <c:f>'Top 5 Cities by Revenue'!$B$3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C774-43F1-958C-485731D12DC8}"/>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C774-43F1-958C-485731D12DC8}"/>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C774-43F1-958C-485731D12DC8}"/>
              </c:ext>
            </c:extLst>
          </c:dPt>
          <c:dPt>
            <c:idx val="3"/>
            <c:bubble3D val="0"/>
            <c:spPr>
              <a:solidFill>
                <a:schemeClr val="accent4"/>
              </a:solidFill>
              <a:ln>
                <a:noFill/>
              </a:ln>
              <a:effectLst/>
            </c:spPr>
            <c:extLst>
              <c:ext xmlns:c16="http://schemas.microsoft.com/office/drawing/2014/chart" uri="{C3380CC4-5D6E-409C-BE32-E72D297353CC}">
                <c16:uniqueId val="{00000007-C774-43F1-958C-485731D12DC8}"/>
              </c:ext>
            </c:extLst>
          </c:dPt>
          <c:dPt>
            <c:idx val="4"/>
            <c:bubble3D val="0"/>
            <c:spPr>
              <a:solidFill>
                <a:schemeClr val="accent5"/>
              </a:solidFill>
              <a:ln>
                <a:noFill/>
              </a:ln>
              <a:effectLst/>
            </c:spPr>
            <c:extLst>
              <c:ext xmlns:c16="http://schemas.microsoft.com/office/drawing/2014/chart" uri="{C3380CC4-5D6E-409C-BE32-E72D297353CC}">
                <c16:uniqueId val="{00000009-C774-43F1-958C-485731D12DC8}"/>
              </c:ext>
            </c:extLst>
          </c:dPt>
          <c:dLbls>
            <c:dLbl>
              <c:idx val="0"/>
              <c:layout>
                <c:manualLayout>
                  <c:x val="7.4999999999999997E-2"/>
                  <c:y val="-0.23323170171807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774-43F1-958C-485731D12DC8}"/>
                </c:ext>
              </c:extLst>
            </c:dLbl>
            <c:dLbl>
              <c:idx val="1"/>
              <c:layout>
                <c:manualLayout>
                  <c:x val="-0.18611111111111114"/>
                  <c:y val="3.6280486933923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774-43F1-958C-485731D12DC8}"/>
                </c:ext>
              </c:extLst>
            </c:dLbl>
            <c:dLbl>
              <c:idx val="2"/>
              <c:layout>
                <c:manualLayout>
                  <c:x val="-0.15833333333333335"/>
                  <c:y val="-6.737804716300055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774-43F1-958C-485731D12DC8}"/>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Cities by Revenue'!$A$4:$A$7</c:f>
              <c:strCache>
                <c:ptCount val="3"/>
                <c:pt idx="0">
                  <c:v>New York</c:v>
                </c:pt>
                <c:pt idx="1">
                  <c:v>Portland</c:v>
                </c:pt>
                <c:pt idx="2">
                  <c:v>Miami</c:v>
                </c:pt>
              </c:strCache>
            </c:strRef>
          </c:cat>
          <c:val>
            <c:numRef>
              <c:f>'Top 5 Cities by Revenue'!$B$4:$B$7</c:f>
              <c:numCache>
                <c:formatCode>"$"#,##0.00</c:formatCode>
                <c:ptCount val="3"/>
                <c:pt idx="0">
                  <c:v>67180.5</c:v>
                </c:pt>
                <c:pt idx="1">
                  <c:v>50208.35</c:v>
                </c:pt>
                <c:pt idx="2">
                  <c:v>50145.330000000009</c:v>
                </c:pt>
              </c:numCache>
            </c:numRef>
          </c:val>
          <c:extLst>
            <c:ext xmlns:c16="http://schemas.microsoft.com/office/drawing/2014/chart" uri="{C3380CC4-5D6E-409C-BE32-E72D297353CC}">
              <c16:uniqueId val="{0000000A-C774-43F1-958C-485731D12DC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711752741733773"/>
          <c:y val="0"/>
          <c:w val="0.31254322769803333"/>
          <c:h val="0.98065574644123221"/>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Ebrima" panose="02000000000000000000" pitchFamily="2" charset="0"/>
              <a:ea typeface="Ebrima" panose="02000000000000000000" pitchFamily="2" charset="0"/>
              <a:cs typeface="Ebrima" panose="02000000000000000000" pitchFamily="2" charset="0"/>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[Kroger Sales Analysis.xlsx]Sales Performance by Region!PivotTable2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Sales</a:t>
            </a:r>
            <a:r>
              <a:rPr lang="en-US" sz="1200" baseline="0">
                <a:latin typeface="Times New Roman" panose="02020603050405020304" pitchFamily="18" charset="0"/>
                <a:cs typeface="Times New Roman" panose="02020603050405020304" pitchFamily="18" charset="0"/>
              </a:rPr>
              <a:t> Performance by Region</a:t>
            </a:r>
            <a:endParaRPr lang="en-US" sz="1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dLbl>
          <c:idx val="0"/>
          <c:layout>
            <c:manualLayout>
              <c:x val="0.13303099017384731"/>
              <c:y val="-6.31578947368421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19050">
            <a:solidFill>
              <a:schemeClr val="lt1"/>
            </a:solidFill>
          </a:ln>
          <a:effectLst/>
        </c:spPr>
        <c:dLbl>
          <c:idx val="0"/>
          <c:layout>
            <c:manualLayout>
              <c:x val="0.17535903250188953"/>
              <c:y val="4.21052631578947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w="19050">
            <a:solidFill>
              <a:schemeClr val="lt1"/>
            </a:solidFill>
          </a:ln>
          <a:effectLst/>
        </c:spPr>
        <c:dLbl>
          <c:idx val="0"/>
          <c:layout>
            <c:manualLayout>
              <c:x val="-0.13907785336356765"/>
              <c:y val="2.63157894736841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w="19050">
            <a:solidFill>
              <a:schemeClr val="lt1"/>
            </a:solidFill>
          </a:ln>
          <a:effectLst/>
        </c:spPr>
        <c:dLbl>
          <c:idx val="0"/>
          <c:layout>
            <c:manualLayout>
              <c:x val="-0.1693121693121693"/>
              <c:y val="-4.824505670407576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solidFill>
              <a:schemeClr val="lt1"/>
            </a:solidFill>
          </a:ln>
          <a:effectLst/>
        </c:spPr>
      </c:pivotFmt>
    </c:pivotFmts>
    <c:plotArea>
      <c:layout/>
      <c:doughnutChart>
        <c:varyColors val="1"/>
        <c:ser>
          <c:idx val="0"/>
          <c:order val="0"/>
          <c:tx>
            <c:strRef>
              <c:f>'Sales Performance by Region'!$B$3</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2-D6FB-467E-BDEF-929E08CDD1DF}"/>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D6FB-467E-BDEF-929E08CDD1DF}"/>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4-D6FB-467E-BDEF-929E08CDD1DF}"/>
              </c:ext>
            </c:extLst>
          </c:dPt>
          <c:dPt>
            <c:idx val="3"/>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D6FB-467E-BDEF-929E08CDD1DF}"/>
              </c:ext>
            </c:extLst>
          </c:dPt>
          <c:dLbls>
            <c:dLbl>
              <c:idx val="0"/>
              <c:layout>
                <c:manualLayout>
                  <c:x val="0.13303099017384731"/>
                  <c:y val="-6.31578947368421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6FB-467E-BDEF-929E08CDD1DF}"/>
                </c:ext>
              </c:extLst>
            </c:dLbl>
            <c:dLbl>
              <c:idx val="1"/>
              <c:layout>
                <c:manualLayout>
                  <c:x val="0.17535903250188953"/>
                  <c:y val="4.21052631578947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FB-467E-BDEF-929E08CDD1DF}"/>
                </c:ext>
              </c:extLst>
            </c:dLbl>
            <c:dLbl>
              <c:idx val="2"/>
              <c:layout>
                <c:manualLayout>
                  <c:x val="-0.13907785336356765"/>
                  <c:y val="2.63157894736841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6FB-467E-BDEF-929E08CDD1DF}"/>
                </c:ext>
              </c:extLst>
            </c:dLbl>
            <c:dLbl>
              <c:idx val="3"/>
              <c:layout>
                <c:manualLayout>
                  <c:x val="-0.1693121693121693"/>
                  <c:y val="-4.824505670407576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6FB-467E-BDEF-929E08CDD1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extLst>
          </c:dLbls>
          <c:cat>
            <c:strRef>
              <c:f>'Sales Performance by Region'!$A$4:$A$8</c:f>
              <c:strCache>
                <c:ptCount val="4"/>
                <c:pt idx="0">
                  <c:v>North</c:v>
                </c:pt>
                <c:pt idx="1">
                  <c:v>East</c:v>
                </c:pt>
                <c:pt idx="2">
                  <c:v>South</c:v>
                </c:pt>
                <c:pt idx="3">
                  <c:v>West</c:v>
                </c:pt>
              </c:strCache>
            </c:strRef>
          </c:cat>
          <c:val>
            <c:numRef>
              <c:f>'Sales Performance by Region'!$B$4:$B$8</c:f>
              <c:numCache>
                <c:formatCode>"$"#,##0.00</c:formatCode>
                <c:ptCount val="4"/>
                <c:pt idx="0">
                  <c:v>141680.33999999997</c:v>
                </c:pt>
                <c:pt idx="1">
                  <c:v>108275.51</c:v>
                </c:pt>
                <c:pt idx="2">
                  <c:v>93858.329999999987</c:v>
                </c:pt>
                <c:pt idx="3">
                  <c:v>91251.979999999981</c:v>
                </c:pt>
              </c:numCache>
            </c:numRef>
          </c:val>
          <c:extLst>
            <c:ext xmlns:c16="http://schemas.microsoft.com/office/drawing/2014/chart" uri="{C3380CC4-5D6E-409C-BE32-E72D297353CC}">
              <c16:uniqueId val="{00000000-D6FB-467E-BDEF-929E08CDD1DF}"/>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[Kroger Sales Analysis.xlsx]Top 10 Customers!PivotTable3</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layout>
            <c:manualLayout>
              <c:x val="7.756948933419521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50000"/>
            </a:schemeClr>
          </a:solidFill>
          <a:ln>
            <a:noFill/>
          </a:ln>
          <a:effectLst/>
        </c:spPr>
      </c:pivotFmt>
      <c:pivotFmt>
        <c:idx val="35"/>
        <c:spPr>
          <a:solidFill>
            <a:schemeClr val="accent6">
              <a:lumMod val="40000"/>
              <a:lumOff val="60000"/>
            </a:schemeClr>
          </a:solidFill>
          <a:ln>
            <a:noFill/>
          </a:ln>
          <a:effectLst/>
        </c:spPr>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spPr>
          <a:solidFill>
            <a:schemeClr val="accent6">
              <a:lumMod val="75000"/>
            </a:schemeClr>
          </a:solidFill>
          <a:ln>
            <a:noFill/>
          </a:ln>
          <a:effectLst/>
        </c:spPr>
      </c:pivotFmt>
      <c:pivotFmt>
        <c:idx val="45"/>
      </c:pivotFmt>
      <c:pivotFmt>
        <c:idx val="46"/>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lumMod val="50000"/>
            </a:schemeClr>
          </a:solidFill>
          <a:ln>
            <a:noFill/>
          </a:ln>
          <a:effectLst/>
        </c:spPr>
      </c:pivotFmt>
      <c:pivotFmt>
        <c:idx val="49"/>
        <c:spPr>
          <a:solidFill>
            <a:schemeClr val="accent6">
              <a:lumMod val="40000"/>
              <a:lumOff val="60000"/>
            </a:schemeClr>
          </a:solidFill>
          <a:ln>
            <a:noFill/>
          </a:ln>
          <a:effectLst/>
        </c:spPr>
      </c:pivotFmt>
      <c:pivotFmt>
        <c:idx val="5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1">
              <a:lumMod val="50000"/>
            </a:schemeClr>
          </a:solidFill>
          <a:ln>
            <a:noFill/>
          </a:ln>
          <a:effectLst/>
        </c:spPr>
        <c:dLbl>
          <c:idx val="0"/>
          <c:layout>
            <c:manualLayout>
              <c:x val="7.4805982987352693E-2"/>
              <c:y val="-0.16518199456499721"/>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0"/>
          <c:showCatName val="0"/>
          <c:showSerName val="0"/>
          <c:showPercent val="1"/>
          <c:showBubbleSize val="0"/>
          <c:extLst>
            <c:ext xmlns:c15="http://schemas.microsoft.com/office/drawing/2012/chart" uri="{CE6537A1-D6FC-4f65-9D91-7224C49458BB}">
              <c15:layout>
                <c:manualLayout>
                  <c:w val="0.12779835323823277"/>
                  <c:h val="0.17594254333595372"/>
                </c:manualLayout>
              </c15:layout>
            </c:ext>
          </c:extLst>
        </c:dLbl>
      </c:pivotFmt>
      <c:pivotFmt>
        <c:idx val="52"/>
        <c:spPr>
          <a:solidFill>
            <a:schemeClr val="accent1">
              <a:lumMod val="75000"/>
            </a:schemeClr>
          </a:solidFill>
          <a:ln>
            <a:noFill/>
          </a:ln>
          <a:effectLst/>
        </c:spPr>
        <c:dLbl>
          <c:idx val="0"/>
          <c:layout>
            <c:manualLayout>
              <c:x val="-0.17499341052245113"/>
              <c:y val="1.70170192524569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1">
              <a:lumMod val="60000"/>
              <a:lumOff val="40000"/>
            </a:schemeClr>
          </a:solidFill>
          <a:ln>
            <a:noFill/>
          </a:ln>
          <a:effectLst/>
        </c:spPr>
        <c:dLbl>
          <c:idx val="0"/>
          <c:layout>
            <c:manualLayout>
              <c:x val="-0.12701134634694033"/>
              <c:y val="-8.508509626228547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7.5585801445438111E-2"/>
          <c:y val="0.12862327267598109"/>
          <c:w val="0.46593753418918077"/>
          <c:h val="0.78763912001572578"/>
        </c:manualLayout>
      </c:layout>
      <c:doughnutChart>
        <c:varyColors val="1"/>
        <c:ser>
          <c:idx val="0"/>
          <c:order val="0"/>
          <c:tx>
            <c:strRef>
              <c:f>'Top 10 Customers'!$B$3</c:f>
              <c:strCache>
                <c:ptCount val="1"/>
                <c:pt idx="0">
                  <c:v>Total</c:v>
                </c:pt>
              </c:strCache>
            </c:strRef>
          </c:tx>
          <c:spPr>
            <a:solidFill>
              <a:schemeClr val="accent1">
                <a:lumMod val="75000"/>
              </a:schemeClr>
            </a:solidFill>
            <a:ln>
              <a:noFill/>
            </a:ln>
            <a:effectLst/>
          </c:spPr>
          <c:dPt>
            <c:idx val="0"/>
            <c:bubble3D val="0"/>
            <c:spPr>
              <a:solidFill>
                <a:schemeClr val="accent1">
                  <a:lumMod val="50000"/>
                </a:schemeClr>
              </a:solidFill>
              <a:ln>
                <a:noFill/>
              </a:ln>
              <a:effectLst/>
            </c:spPr>
            <c:extLst>
              <c:ext xmlns:c16="http://schemas.microsoft.com/office/drawing/2014/chart" uri="{C3380CC4-5D6E-409C-BE32-E72D297353CC}">
                <c16:uniqueId val="{00000001-AF25-4EF2-9481-6963AA455784}"/>
              </c:ext>
            </c:extLst>
          </c:dPt>
          <c:dPt>
            <c:idx val="1"/>
            <c:bubble3D val="0"/>
            <c:extLst>
              <c:ext xmlns:c16="http://schemas.microsoft.com/office/drawing/2014/chart" uri="{C3380CC4-5D6E-409C-BE32-E72D297353CC}">
                <c16:uniqueId val="{00000003-AF25-4EF2-9481-6963AA455784}"/>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4-AF25-4EF2-9481-6963AA455784}"/>
              </c:ext>
            </c:extLst>
          </c:dPt>
          <c:dPt>
            <c:idx val="3"/>
            <c:bubble3D val="0"/>
            <c:extLst>
              <c:ext xmlns:c16="http://schemas.microsoft.com/office/drawing/2014/chart" uri="{C3380CC4-5D6E-409C-BE32-E72D297353CC}">
                <c16:uniqueId val="{00000005-AF25-4EF2-9481-6963AA455784}"/>
              </c:ext>
            </c:extLst>
          </c:dPt>
          <c:dPt>
            <c:idx val="4"/>
            <c:bubble3D val="0"/>
            <c:extLst>
              <c:ext xmlns:c16="http://schemas.microsoft.com/office/drawing/2014/chart" uri="{C3380CC4-5D6E-409C-BE32-E72D297353CC}">
                <c16:uniqueId val="{00000006-AF25-4EF2-9481-6963AA455784}"/>
              </c:ext>
            </c:extLst>
          </c:dPt>
          <c:dPt>
            <c:idx val="5"/>
            <c:bubble3D val="0"/>
            <c:extLst>
              <c:ext xmlns:c16="http://schemas.microsoft.com/office/drawing/2014/chart" uri="{C3380CC4-5D6E-409C-BE32-E72D297353CC}">
                <c16:uniqueId val="{00000007-AF25-4EF2-9481-6963AA455784}"/>
              </c:ext>
            </c:extLst>
          </c:dPt>
          <c:dPt>
            <c:idx val="6"/>
            <c:bubble3D val="0"/>
            <c:extLst>
              <c:ext xmlns:c16="http://schemas.microsoft.com/office/drawing/2014/chart" uri="{C3380CC4-5D6E-409C-BE32-E72D297353CC}">
                <c16:uniqueId val="{00000008-AF25-4EF2-9481-6963AA455784}"/>
              </c:ext>
            </c:extLst>
          </c:dPt>
          <c:dPt>
            <c:idx val="7"/>
            <c:bubble3D val="0"/>
            <c:extLst>
              <c:ext xmlns:c16="http://schemas.microsoft.com/office/drawing/2014/chart" uri="{C3380CC4-5D6E-409C-BE32-E72D297353CC}">
                <c16:uniqueId val="{00000009-AF25-4EF2-9481-6963AA455784}"/>
              </c:ext>
            </c:extLst>
          </c:dPt>
          <c:dPt>
            <c:idx val="8"/>
            <c:bubble3D val="0"/>
            <c:extLst>
              <c:ext xmlns:c16="http://schemas.microsoft.com/office/drawing/2014/chart" uri="{C3380CC4-5D6E-409C-BE32-E72D297353CC}">
                <c16:uniqueId val="{0000000A-AF25-4EF2-9481-6963AA455784}"/>
              </c:ext>
            </c:extLst>
          </c:dPt>
          <c:dPt>
            <c:idx val="9"/>
            <c:bubble3D val="0"/>
            <c:extLst>
              <c:ext xmlns:c16="http://schemas.microsoft.com/office/drawing/2014/chart" uri="{C3380CC4-5D6E-409C-BE32-E72D297353CC}">
                <c16:uniqueId val="{0000000B-AF25-4EF2-9481-6963AA455784}"/>
              </c:ext>
            </c:extLst>
          </c:dPt>
          <c:dLbls>
            <c:dLbl>
              <c:idx val="0"/>
              <c:layout>
                <c:manualLayout>
                  <c:x val="7.4805982987352693E-2"/>
                  <c:y val="-0.16518199456499721"/>
                </c:manualLayout>
              </c:layout>
              <c:showLegendKey val="0"/>
              <c:showVal val="0"/>
              <c:showCatName val="0"/>
              <c:showSerName val="0"/>
              <c:showPercent val="1"/>
              <c:showBubbleSize val="0"/>
              <c:extLst>
                <c:ext xmlns:c15="http://schemas.microsoft.com/office/drawing/2012/chart" uri="{CE6537A1-D6FC-4f65-9D91-7224C49458BB}">
                  <c15:layout>
                    <c:manualLayout>
                      <c:w val="0.12779835323823277"/>
                      <c:h val="0.17594254333595372"/>
                    </c:manualLayout>
                  </c15:layout>
                </c:ext>
                <c:ext xmlns:c16="http://schemas.microsoft.com/office/drawing/2014/chart" uri="{C3380CC4-5D6E-409C-BE32-E72D297353CC}">
                  <c16:uniqueId val="{00000001-AF25-4EF2-9481-6963AA455784}"/>
                </c:ext>
              </c:extLst>
            </c:dLbl>
            <c:dLbl>
              <c:idx val="1"/>
              <c:layout>
                <c:manualLayout>
                  <c:x val="-0.17499341052245113"/>
                  <c:y val="1.70170192524569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F25-4EF2-9481-6963AA455784}"/>
                </c:ext>
              </c:extLst>
            </c:dLbl>
            <c:dLbl>
              <c:idx val="2"/>
              <c:layout>
                <c:manualLayout>
                  <c:x val="-0.12701134634694033"/>
                  <c:y val="-8.50850962622854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F25-4EF2-9481-6963AA455784}"/>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Customers'!$A$4:$A$7</c:f>
              <c:strCache>
                <c:ptCount val="3"/>
                <c:pt idx="0">
                  <c:v>Company D</c:v>
                </c:pt>
                <c:pt idx="1">
                  <c:v>Company H</c:v>
                </c:pt>
                <c:pt idx="2">
                  <c:v>Company BB</c:v>
                </c:pt>
              </c:strCache>
            </c:strRef>
          </c:cat>
          <c:val>
            <c:numRef>
              <c:f>'Top 10 Customers'!$B$4:$B$7</c:f>
              <c:numCache>
                <c:formatCode>"$"#,##0.00</c:formatCode>
                <c:ptCount val="3"/>
                <c:pt idx="0">
                  <c:v>67180.5</c:v>
                </c:pt>
                <c:pt idx="1">
                  <c:v>50208.35</c:v>
                </c:pt>
                <c:pt idx="2">
                  <c:v>43713</c:v>
                </c:pt>
              </c:numCache>
            </c:numRef>
          </c:val>
          <c:extLst>
            <c:ext xmlns:c16="http://schemas.microsoft.com/office/drawing/2014/chart" uri="{C3380CC4-5D6E-409C-BE32-E72D297353CC}">
              <c16:uniqueId val="{0000000C-AF25-4EF2-9481-6963AA455784}"/>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58773900803275148"/>
          <c:y val="2.3821278140994957E-2"/>
          <c:w val="0.39535087059385371"/>
          <c:h val="0.97384948853652575"/>
        </c:manualLayout>
      </c:layout>
      <c:overlay val="0"/>
      <c:txPr>
        <a:bodyPr/>
        <a:lstStyle/>
        <a:p>
          <a:pPr>
            <a:defRPr sz="2000">
              <a:latin typeface="Ebrima" panose="02000000000000000000" pitchFamily="2" charset="0"/>
              <a:ea typeface="Ebrima" panose="02000000000000000000" pitchFamily="2" charset="0"/>
              <a:cs typeface="Ebrima" panose="02000000000000000000" pitchFamily="2" charset="0"/>
            </a:defRPr>
          </a:pPr>
          <a:endParaRPr lang="en-NG"/>
        </a:p>
      </c:txPr>
    </c:legend>
    <c:plotVisOnly val="1"/>
    <c:dispBlanksAs val="gap"/>
    <c:showDLblsOverMax val="0"/>
    <c:extLst/>
  </c:chart>
  <c:spPr>
    <a:no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[Kroger Sales Analysis.xlsx]Sales Trend Report!PivotTable1</c:name>
    <c:fmtId val="6"/>
  </c:pivotSource>
  <c:chart>
    <c:title>
      <c:tx>
        <c:rich>
          <a:bodyPr rot="0" spcFirstLastPara="1" vertOverflow="ellipsis" vert="horz" wrap="square" anchor="ctr" anchorCtr="1"/>
          <a:lstStyle/>
          <a:p>
            <a:pPr>
              <a:defRPr sz="2200" b="1" i="0" u="none" strike="noStrike" kern="1200" spc="0" baseline="0">
                <a:solidFill>
                  <a:schemeClr val="accent1">
                    <a:lumMod val="50000"/>
                  </a:schemeClr>
                </a:solidFill>
                <a:latin typeface="Ebrima" panose="02000000000000000000" pitchFamily="2" charset="0"/>
                <a:ea typeface="Ebrima" panose="02000000000000000000" pitchFamily="2" charset="0"/>
                <a:cs typeface="Ebrima" panose="02000000000000000000" pitchFamily="2" charset="0"/>
              </a:defRPr>
            </a:pPr>
            <a:r>
              <a:rPr lang="en-US" sz="2200" b="1">
                <a:solidFill>
                  <a:schemeClr val="accent1">
                    <a:lumMod val="50000"/>
                  </a:schemeClr>
                </a:solidFill>
                <a:latin typeface="Ebrima" panose="02000000000000000000" pitchFamily="2" charset="0"/>
                <a:ea typeface="Ebrima" panose="02000000000000000000" pitchFamily="2" charset="0"/>
                <a:cs typeface="Ebrima" panose="02000000000000000000" pitchFamily="2" charset="0"/>
              </a:rPr>
              <a:t>Sales Trend Report</a:t>
            </a:r>
          </a:p>
        </c:rich>
      </c:tx>
      <c:layout>
        <c:manualLayout>
          <c:xMode val="edge"/>
          <c:yMode val="edge"/>
          <c:x val="3.0858541672189956E-2"/>
          <c:y val="3.1914893617021274E-2"/>
        </c:manualLayout>
      </c:layout>
      <c:overlay val="0"/>
      <c:spPr>
        <a:noFill/>
        <a:ln>
          <a:noFill/>
        </a:ln>
        <a:effectLst/>
      </c:spPr>
      <c:txPr>
        <a:bodyPr rot="0" spcFirstLastPara="1" vertOverflow="ellipsis" vert="horz" wrap="square" anchor="ctr" anchorCtr="1"/>
        <a:lstStyle/>
        <a:p>
          <a:pPr>
            <a:defRPr sz="2200" b="1" i="0" u="none" strike="noStrike" kern="1200" spc="0" baseline="0">
              <a:solidFill>
                <a:schemeClr val="accent1">
                  <a:lumMod val="50000"/>
                </a:schemeClr>
              </a:solidFill>
              <a:latin typeface="Ebrima" panose="02000000000000000000" pitchFamily="2" charset="0"/>
              <a:ea typeface="Ebrima" panose="02000000000000000000" pitchFamily="2" charset="0"/>
              <a:cs typeface="Ebrima" panose="02000000000000000000" pitchFamily="2" charset="0"/>
            </a:defRPr>
          </a:pPr>
          <a:endParaRPr lang="en-NG"/>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5.9951869767142882E-2"/>
              <c:y val="5.4030183728150744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6.6329728253009243E-2"/>
              <c:y val="-0.10806036745630156"/>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4.8471724492583697E-2"/>
              <c:y val="6.8438232722324216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3.4440435823677826E-2"/>
              <c:y val="6.8438232722324285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0"/>
              <c:y val="-5.0428171479607362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5.2298439584103455E-2"/>
              <c:y val="-6.8438232722324285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6.8880871647355651E-2"/>
              <c:y val="-4.6826159231064049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6.5054156555835893E-2"/>
              <c:y val="5.7632195976694132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5.9951869767142903E-2"/>
              <c:y val="-4.68261592310639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7.270758673887541E-2"/>
              <c:y val="5.7632195976694132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4.3369437703890595E-2"/>
              <c:y val="3.9622134733977216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5.9951869767142923E-2"/>
              <c:y val="-3.9622134733977216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691358024691357E-2"/>
          <c:y val="0.14255319148936169"/>
          <c:w val="0.95510662177328842"/>
          <c:h val="0.69082766016404185"/>
        </c:manualLayout>
      </c:layout>
      <c:lineChart>
        <c:grouping val="standard"/>
        <c:varyColors val="0"/>
        <c:ser>
          <c:idx val="0"/>
          <c:order val="0"/>
          <c:tx>
            <c:strRef>
              <c:f>'Sales Trend Report'!$B$3</c:f>
              <c:strCache>
                <c:ptCount val="1"/>
                <c:pt idx="0">
                  <c:v>Total</c:v>
                </c:pt>
              </c:strCache>
            </c:strRef>
          </c:tx>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Pt>
            <c:idx val="0"/>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7-95D4-42E2-8D36-B74934D1C2C6}"/>
              </c:ext>
            </c:extLst>
          </c:dPt>
          <c:dPt>
            <c:idx val="1"/>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8-95D4-42E2-8D36-B74934D1C2C6}"/>
              </c:ext>
            </c:extLst>
          </c:dPt>
          <c:dPt>
            <c:idx val="2"/>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9-95D4-42E2-8D36-B74934D1C2C6}"/>
              </c:ext>
            </c:extLst>
          </c:dPt>
          <c:dPt>
            <c:idx val="3"/>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A-95D4-42E2-8D36-B74934D1C2C6}"/>
              </c:ext>
            </c:extLst>
          </c:dPt>
          <c:dPt>
            <c:idx val="4"/>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B-95D4-42E2-8D36-B74934D1C2C6}"/>
              </c:ext>
            </c:extLst>
          </c:dPt>
          <c:dPt>
            <c:idx val="5"/>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C-95D4-42E2-8D36-B74934D1C2C6}"/>
              </c:ext>
            </c:extLst>
          </c:dPt>
          <c:dPt>
            <c:idx val="6"/>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1-95D4-42E2-8D36-B74934D1C2C6}"/>
              </c:ext>
            </c:extLst>
          </c:dPt>
          <c:dPt>
            <c:idx val="7"/>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2-95D4-42E2-8D36-B74934D1C2C6}"/>
              </c:ext>
            </c:extLst>
          </c:dPt>
          <c:dPt>
            <c:idx val="8"/>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3-95D4-42E2-8D36-B74934D1C2C6}"/>
              </c:ext>
            </c:extLst>
          </c:dPt>
          <c:dPt>
            <c:idx val="9"/>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6-95D4-42E2-8D36-B74934D1C2C6}"/>
              </c:ext>
            </c:extLst>
          </c:dPt>
          <c:dPt>
            <c:idx val="10"/>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4-95D4-42E2-8D36-B74934D1C2C6}"/>
              </c:ext>
            </c:extLst>
          </c:dPt>
          <c:dPt>
            <c:idx val="11"/>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5-95D4-42E2-8D36-B74934D1C2C6}"/>
              </c:ext>
            </c:extLst>
          </c:dPt>
          <c:dLbls>
            <c:dLbl>
              <c:idx val="0"/>
              <c:layout>
                <c:manualLayout>
                  <c:x val="-6.8880871647355651E-2"/>
                  <c:y val="-4.68261592310640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5D4-42E2-8D36-B74934D1C2C6}"/>
                </c:ext>
              </c:extLst>
            </c:dLbl>
            <c:dLbl>
              <c:idx val="1"/>
              <c:layout>
                <c:manualLayout>
                  <c:x val="-6.5054156555835893E-2"/>
                  <c:y val="5.76321959766941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5D4-42E2-8D36-B74934D1C2C6}"/>
                </c:ext>
              </c:extLst>
            </c:dLbl>
            <c:dLbl>
              <c:idx val="2"/>
              <c:layout>
                <c:manualLayout>
                  <c:x val="-5.9951869767142903E-2"/>
                  <c:y val="-4.6826159231063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5D4-42E2-8D36-B74934D1C2C6}"/>
                </c:ext>
              </c:extLst>
            </c:dLbl>
            <c:dLbl>
              <c:idx val="3"/>
              <c:layout>
                <c:manualLayout>
                  <c:x val="-7.270758673887541E-2"/>
                  <c:y val="5.76321959766941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5D4-42E2-8D36-B74934D1C2C6}"/>
                </c:ext>
              </c:extLst>
            </c:dLbl>
            <c:dLbl>
              <c:idx val="4"/>
              <c:layout>
                <c:manualLayout>
                  <c:x val="-4.3369437703890595E-2"/>
                  <c:y val="3.96221347339772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5D4-42E2-8D36-B74934D1C2C6}"/>
                </c:ext>
              </c:extLst>
            </c:dLbl>
            <c:dLbl>
              <c:idx val="5"/>
              <c:layout>
                <c:manualLayout>
                  <c:x val="-5.9951869767142923E-2"/>
                  <c:y val="-3.96221347339772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5D4-42E2-8D36-B74934D1C2C6}"/>
                </c:ext>
              </c:extLst>
            </c:dLbl>
            <c:dLbl>
              <c:idx val="6"/>
              <c:layout>
                <c:manualLayout>
                  <c:x val="-5.9951869767142882E-2"/>
                  <c:y val="5.40301837281507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D4-42E2-8D36-B74934D1C2C6}"/>
                </c:ext>
              </c:extLst>
            </c:dLbl>
            <c:dLbl>
              <c:idx val="7"/>
              <c:layout>
                <c:manualLayout>
                  <c:x val="-6.6329728253009243E-2"/>
                  <c:y val="-0.1080603674563015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D4-42E2-8D36-B74934D1C2C6}"/>
                </c:ext>
              </c:extLst>
            </c:dLbl>
            <c:dLbl>
              <c:idx val="8"/>
              <c:layout>
                <c:manualLayout>
                  <c:x val="-4.8471724492583697E-2"/>
                  <c:y val="6.84382327223242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D4-42E2-8D36-B74934D1C2C6}"/>
                </c:ext>
              </c:extLst>
            </c:dLbl>
            <c:dLbl>
              <c:idx val="9"/>
              <c:layout>
                <c:manualLayout>
                  <c:x val="-5.2298439584103455E-2"/>
                  <c:y val="-6.84382327223242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5D4-42E2-8D36-B74934D1C2C6}"/>
                </c:ext>
              </c:extLst>
            </c:dLbl>
            <c:dLbl>
              <c:idx val="10"/>
              <c:layout>
                <c:manualLayout>
                  <c:x val="-3.4440435823677826E-2"/>
                  <c:y val="6.84382327223242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D4-42E2-8D36-B74934D1C2C6}"/>
                </c:ext>
              </c:extLst>
            </c:dLbl>
            <c:dLbl>
              <c:idx val="11"/>
              <c:layout>
                <c:manualLayout>
                  <c:x val="0"/>
                  <c:y val="-5.04281714796073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D4-42E2-8D36-B74934D1C2C6}"/>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brima" panose="02000000000000000000" pitchFamily="2" charset="0"/>
                    <a:ea typeface="Ebrima" panose="02000000000000000000" pitchFamily="2" charset="0"/>
                    <a:cs typeface="Ebrima" panose="02000000000000000000" pitchFamily="2" charset="0"/>
                  </a:defRPr>
                </a:pPr>
                <a:endParaRPr lang="en-NG"/>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19985.5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95D4-42E2-8D36-B74934D1C2C6}"/>
            </c:ext>
          </c:extLst>
        </c:ser>
        <c:dLbls>
          <c:dLblPos val="r"/>
          <c:showLegendKey val="0"/>
          <c:showVal val="1"/>
          <c:showCatName val="0"/>
          <c:showSerName val="0"/>
          <c:showPercent val="0"/>
          <c:showBubbleSize val="0"/>
        </c:dLbls>
        <c:marker val="1"/>
        <c:smooth val="0"/>
        <c:axId val="678885616"/>
        <c:axId val="678882736"/>
      </c:lineChart>
      <c:catAx>
        <c:axId val="67888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Ebrima" panose="02000000000000000000" pitchFamily="2" charset="0"/>
                <a:ea typeface="Ebrima" panose="02000000000000000000" pitchFamily="2" charset="0"/>
                <a:cs typeface="Ebrima" panose="02000000000000000000" pitchFamily="2" charset="0"/>
              </a:defRPr>
            </a:pPr>
            <a:endParaRPr lang="en-NG"/>
          </a:p>
        </c:txPr>
        <c:crossAx val="678882736"/>
        <c:crosses val="autoZero"/>
        <c:auto val="1"/>
        <c:lblAlgn val="ctr"/>
        <c:lblOffset val="100"/>
        <c:noMultiLvlLbl val="0"/>
      </c:catAx>
      <c:valAx>
        <c:axId val="678882736"/>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678885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76200" dir="2700000" algn="tl" rotWithShape="0">
        <a:schemeClr val="tx1">
          <a:alpha val="40000"/>
        </a:scheme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[Kroger Sales Analysis.xlsx]Top 10 Customers!PivotTable3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Top 3 Customers</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layout>
            <c:manualLayout>
              <c:x val="7.756948933419521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pivotFmt>
      <c:pivotFmt>
        <c:idx val="35"/>
        <c:spPr>
          <a:solidFill>
            <a:schemeClr val="accent1">
              <a:lumMod val="75000"/>
            </a:schemeClr>
          </a:solidFill>
          <a:ln>
            <a:noFill/>
          </a:ln>
          <a:effectLst/>
        </c:spPr>
      </c:pivotFmt>
      <c:pivotFmt>
        <c:idx val="36"/>
        <c:spPr>
          <a:solidFill>
            <a:schemeClr val="accent1">
              <a:lumMod val="60000"/>
              <a:lumOff val="40000"/>
            </a:schemeClr>
          </a:solidFill>
          <a:ln>
            <a:noFill/>
          </a:ln>
          <a:effectLst/>
        </c:spPr>
      </c:pivotFmt>
      <c:pivotFmt>
        <c:idx val="37"/>
      </c:pivotFmt>
      <c:pivotFmt>
        <c:idx val="38"/>
      </c:pivotFmt>
      <c:pivotFmt>
        <c:idx val="39"/>
      </c:pivotFmt>
      <c:pivotFmt>
        <c:idx val="40"/>
      </c:pivotFmt>
      <c:pivotFmt>
        <c:idx val="41"/>
      </c:pivotFmt>
      <c:pivotFmt>
        <c:idx val="42"/>
      </c:pivotFmt>
      <c:pivotFmt>
        <c:idx val="43"/>
      </c:pivotFmt>
      <c:pivotFmt>
        <c:idx val="44"/>
        <c:spPr>
          <a:solidFill>
            <a:schemeClr val="accent6">
              <a:lumMod val="75000"/>
            </a:schemeClr>
          </a:solidFill>
          <a:ln>
            <a:noFill/>
          </a:ln>
          <a:effectLst/>
        </c:spPr>
      </c:pivotFmt>
      <c:pivotFmt>
        <c:idx val="45"/>
      </c:pivotFmt>
      <c:pivotFmt>
        <c:idx val="46"/>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16-100E-4063-917E-55CC1BC8C1F0}"/>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18-100E-4063-917E-55CC1BC8C1F0}"/>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A-100E-4063-917E-55CC1BC8C1F0}"/>
              </c:ext>
            </c:extLst>
          </c:dPt>
          <c:dPt>
            <c:idx val="3"/>
            <c:invertIfNegative val="0"/>
            <c:bubble3D val="0"/>
            <c:extLst>
              <c:ext xmlns:c16="http://schemas.microsoft.com/office/drawing/2014/chart" uri="{C3380CC4-5D6E-409C-BE32-E72D297353CC}">
                <c16:uniqueId val="{0000001C-100E-4063-917E-55CC1BC8C1F0}"/>
              </c:ext>
            </c:extLst>
          </c:dPt>
          <c:dPt>
            <c:idx val="4"/>
            <c:invertIfNegative val="0"/>
            <c:bubble3D val="0"/>
            <c:extLst>
              <c:ext xmlns:c16="http://schemas.microsoft.com/office/drawing/2014/chart" uri="{C3380CC4-5D6E-409C-BE32-E72D297353CC}">
                <c16:uniqueId val="{0000001E-100E-4063-917E-55CC1BC8C1F0}"/>
              </c:ext>
            </c:extLst>
          </c:dPt>
          <c:dPt>
            <c:idx val="5"/>
            <c:invertIfNegative val="0"/>
            <c:bubble3D val="0"/>
            <c:extLst>
              <c:ext xmlns:c16="http://schemas.microsoft.com/office/drawing/2014/chart" uri="{C3380CC4-5D6E-409C-BE32-E72D297353CC}">
                <c16:uniqueId val="{00000020-100E-4063-917E-55CC1BC8C1F0}"/>
              </c:ext>
            </c:extLst>
          </c:dPt>
          <c:dPt>
            <c:idx val="6"/>
            <c:invertIfNegative val="0"/>
            <c:bubble3D val="0"/>
            <c:extLst>
              <c:ext xmlns:c16="http://schemas.microsoft.com/office/drawing/2014/chart" uri="{C3380CC4-5D6E-409C-BE32-E72D297353CC}">
                <c16:uniqueId val="{00000022-100E-4063-917E-55CC1BC8C1F0}"/>
              </c:ext>
            </c:extLst>
          </c:dPt>
          <c:dPt>
            <c:idx val="7"/>
            <c:invertIfNegative val="0"/>
            <c:bubble3D val="0"/>
            <c:extLst>
              <c:ext xmlns:c16="http://schemas.microsoft.com/office/drawing/2014/chart" uri="{C3380CC4-5D6E-409C-BE32-E72D297353CC}">
                <c16:uniqueId val="{00000024-100E-4063-917E-55CC1BC8C1F0}"/>
              </c:ext>
            </c:extLst>
          </c:dPt>
          <c:dPt>
            <c:idx val="8"/>
            <c:invertIfNegative val="0"/>
            <c:bubble3D val="0"/>
            <c:extLst>
              <c:ext xmlns:c16="http://schemas.microsoft.com/office/drawing/2014/chart" uri="{C3380CC4-5D6E-409C-BE32-E72D297353CC}">
                <c16:uniqueId val="{00000026-100E-4063-917E-55CC1BC8C1F0}"/>
              </c:ext>
            </c:extLst>
          </c:dPt>
          <c:dPt>
            <c:idx val="9"/>
            <c:invertIfNegative val="0"/>
            <c:bubble3D val="0"/>
            <c:extLst>
              <c:ext xmlns:c16="http://schemas.microsoft.com/office/drawing/2014/chart" uri="{C3380CC4-5D6E-409C-BE32-E72D297353CC}">
                <c16:uniqueId val="{00000028-100E-4063-917E-55CC1BC8C1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Customers'!$A$4:$A$7</c:f>
              <c:strCache>
                <c:ptCount val="3"/>
                <c:pt idx="0">
                  <c:v>Company D</c:v>
                </c:pt>
                <c:pt idx="1">
                  <c:v>Company H</c:v>
                </c:pt>
                <c:pt idx="2">
                  <c:v>Company BB</c:v>
                </c:pt>
              </c:strCache>
            </c:strRef>
          </c:cat>
          <c:val>
            <c:numRef>
              <c:f>'Top 10 Customers'!$B$4:$B$7</c:f>
              <c:numCache>
                <c:formatCode>"$"#,##0.00</c:formatCode>
                <c:ptCount val="3"/>
                <c:pt idx="0">
                  <c:v>67180.5</c:v>
                </c:pt>
                <c:pt idx="1">
                  <c:v>50208.35</c:v>
                </c:pt>
                <c:pt idx="2">
                  <c:v>43713</c:v>
                </c:pt>
              </c:numCache>
            </c:numRef>
          </c:val>
          <c:extLst>
            <c:ext xmlns:c16="http://schemas.microsoft.com/office/drawing/2014/chart" uri="{C3380CC4-5D6E-409C-BE32-E72D297353CC}">
              <c16:uniqueId val="{00000029-100E-4063-917E-55CC1BC8C1F0}"/>
            </c:ext>
          </c:extLst>
        </c:ser>
        <c:dLbls>
          <c:dLblPos val="outEnd"/>
          <c:showLegendKey val="0"/>
          <c:showVal val="1"/>
          <c:showCatName val="0"/>
          <c:showSerName val="0"/>
          <c:showPercent val="0"/>
          <c:showBubbleSize val="0"/>
        </c:dLbls>
        <c:gapWidth val="20"/>
        <c:axId val="2007030784"/>
        <c:axId val="2007047104"/>
      </c:barChart>
      <c:catAx>
        <c:axId val="20070307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07047104"/>
        <c:crosses val="autoZero"/>
        <c:auto val="1"/>
        <c:lblAlgn val="ctr"/>
        <c:lblOffset val="100"/>
        <c:noMultiLvlLbl val="0"/>
      </c:catAx>
      <c:valAx>
        <c:axId val="2007047104"/>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2007030784"/>
        <c:crosses val="autoZero"/>
        <c:crossBetween val="between"/>
      </c:valAx>
    </c:plotArea>
    <c:plotVisOnly val="1"/>
    <c:dispBlanksAs val="gap"/>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[Kroger Sales Analysis.xlsx]Sales Trend Report!PivotTable1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Sales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50000"/>
              </a:schemeClr>
            </a:solidFill>
            <a:round/>
          </a:ln>
          <a:effectLst/>
        </c:spPr>
        <c:marker>
          <c:symbol val="none"/>
        </c:marker>
        <c:dLbl>
          <c:idx val="0"/>
          <c:layout>
            <c:manualLayout>
              <c:x val="-6.0606060606060629E-2"/>
              <c:y val="3.723404255319148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50000"/>
              </a:schemeClr>
            </a:solidFill>
            <a:round/>
          </a:ln>
          <a:effectLst/>
        </c:spPr>
        <c:marker>
          <c:symbol val="none"/>
        </c:marker>
        <c:dLbl>
          <c:idx val="0"/>
          <c:layout>
            <c:manualLayout>
              <c:x val="-6.7340067340067339E-2"/>
              <c:y val="-4.255319148936170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50000"/>
              </a:schemeClr>
            </a:solidFill>
            <a:round/>
          </a:ln>
          <a:effectLst/>
        </c:spPr>
        <c:marker>
          <c:symbol val="none"/>
        </c:marker>
        <c:dLbl>
          <c:idx val="0"/>
          <c:layout>
            <c:manualLayout>
              <c:x val="-6.2850729517396231E-2"/>
              <c:y val="-5.319148936170212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50000"/>
              </a:schemeClr>
            </a:solidFill>
            <a:round/>
          </a:ln>
          <a:effectLst/>
        </c:spPr>
        <c:marker>
          <c:symbol val="none"/>
        </c:marker>
        <c:dLbl>
          <c:idx val="0"/>
          <c:layout>
            <c:manualLayout>
              <c:x val="-6.5095398428731799E-2"/>
              <c:y val="4.787234042553181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50000"/>
              </a:schemeClr>
            </a:solidFill>
            <a:round/>
          </a:ln>
          <a:effectLst/>
        </c:spPr>
        <c:marker>
          <c:symbol val="none"/>
        </c:marker>
        <c:dLbl>
          <c:idx val="0"/>
          <c:layout>
            <c:manualLayout>
              <c:x val="-3.5914702581369209E-2"/>
              <c:y val="4.787234042553181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lumMod val="50000"/>
              </a:schemeClr>
            </a:solidFill>
            <a:round/>
          </a:ln>
          <a:effectLst/>
        </c:spPr>
        <c:marker>
          <c:symbol val="none"/>
        </c:marker>
        <c:dLbl>
          <c:idx val="0"/>
          <c:layout>
            <c:manualLayout>
              <c:x val="-6.2850729517396189E-2"/>
              <c:y val="-4.2553191489361729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lumMod val="50000"/>
              </a:schemeClr>
            </a:solidFill>
            <a:round/>
          </a:ln>
          <a:effectLst/>
        </c:spPr>
        <c:marker>
          <c:symbol val="none"/>
        </c:marker>
        <c:dLbl>
          <c:idx val="0"/>
          <c:layout>
            <c:manualLayout>
              <c:x val="-7.8563411896745233E-2"/>
              <c:y val="5.319148936170203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50000"/>
              </a:schemeClr>
            </a:solidFill>
            <a:round/>
          </a:ln>
          <a:effectLst/>
        </c:spPr>
        <c:marker>
          <c:symbol val="none"/>
        </c:marker>
        <c:dLbl>
          <c:idx val="0"/>
          <c:layout>
            <c:manualLayout>
              <c:x val="-6.7340067340067339E-2"/>
              <c:y val="-8.510638297872336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50000"/>
              </a:schemeClr>
            </a:solidFill>
            <a:round/>
          </a:ln>
          <a:effectLst/>
        </c:spPr>
        <c:marker>
          <c:symbol val="none"/>
        </c:marker>
        <c:dLbl>
          <c:idx val="0"/>
          <c:layout>
            <c:manualLayout>
              <c:x val="-6.9584736251403004E-2"/>
              <c:y val="8.510638297872340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50000"/>
              </a:schemeClr>
            </a:solidFill>
            <a:round/>
          </a:ln>
          <a:effectLst/>
        </c:spPr>
        <c:marker>
          <c:symbol val="none"/>
        </c:marker>
        <c:dLbl>
          <c:idx val="0"/>
          <c:layout>
            <c:manualLayout>
              <c:x val="-6.9584736251403004E-2"/>
              <c:y val="-5.319148936170212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50000"/>
              </a:schemeClr>
            </a:solidFill>
            <a:round/>
          </a:ln>
          <a:effectLst/>
        </c:spPr>
        <c:marker>
          <c:symbol val="none"/>
        </c:marker>
        <c:dLbl>
          <c:idx val="0"/>
          <c:layout>
            <c:manualLayout>
              <c:x val="-5.6116722783389451E-2"/>
              <c:y val="4.255319148936170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lumMod val="50000"/>
              </a:schemeClr>
            </a:solidFill>
            <a:round/>
          </a:ln>
          <a:effectLst/>
        </c:spPr>
        <c:marker>
          <c:symbol val="none"/>
        </c:marker>
        <c:dLbl>
          <c:idx val="0"/>
          <c:layout>
            <c:manualLayout>
              <c:x val="-6.7340067340067337E-3"/>
              <c:y val="-3.723404255319148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6914893617021276"/>
          <c:w val="0.95510662177328842"/>
          <c:h val="0.73405176746523715"/>
        </c:manualLayout>
      </c:layout>
      <c:lineChart>
        <c:grouping val="standard"/>
        <c:varyColors val="0"/>
        <c:ser>
          <c:idx val="0"/>
          <c:order val="0"/>
          <c:tx>
            <c:strRef>
              <c:f>'Sales Trend Report'!$B$3</c:f>
              <c:strCache>
                <c:ptCount val="1"/>
                <c:pt idx="0">
                  <c:v>Total</c:v>
                </c:pt>
              </c:strCache>
            </c:strRef>
          </c:tx>
          <c:spPr>
            <a:ln w="28575" cap="rnd">
              <a:solidFill>
                <a:schemeClr val="accent1">
                  <a:lumMod val="50000"/>
                </a:schemeClr>
              </a:solidFill>
              <a:round/>
            </a:ln>
            <a:effectLst/>
          </c:spPr>
          <c:marker>
            <c:symbol val="none"/>
          </c:marker>
          <c:dPt>
            <c:idx val="0"/>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1-C00A-4C58-A47E-1D2A163DC199}"/>
              </c:ext>
            </c:extLst>
          </c:dPt>
          <c:dPt>
            <c:idx val="1"/>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0-C00A-4C58-A47E-1D2A163DC199}"/>
              </c:ext>
            </c:extLst>
          </c:dPt>
          <c:dPt>
            <c:idx val="2"/>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2-C00A-4C58-A47E-1D2A163DC199}"/>
              </c:ext>
            </c:extLst>
          </c:dPt>
          <c:dPt>
            <c:idx val="3"/>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3-C00A-4C58-A47E-1D2A163DC199}"/>
              </c:ext>
            </c:extLst>
          </c:dPt>
          <c:dPt>
            <c:idx val="4"/>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4-C00A-4C58-A47E-1D2A163DC199}"/>
              </c:ext>
            </c:extLst>
          </c:dPt>
          <c:dPt>
            <c:idx val="5"/>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5-C00A-4C58-A47E-1D2A163DC199}"/>
              </c:ext>
            </c:extLst>
          </c:dPt>
          <c:dPt>
            <c:idx val="6"/>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6-C00A-4C58-A47E-1D2A163DC199}"/>
              </c:ext>
            </c:extLst>
          </c:dPt>
          <c:dPt>
            <c:idx val="7"/>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7-C00A-4C58-A47E-1D2A163DC199}"/>
              </c:ext>
            </c:extLst>
          </c:dPt>
          <c:dPt>
            <c:idx val="8"/>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8-C00A-4C58-A47E-1D2A163DC199}"/>
              </c:ext>
            </c:extLst>
          </c:dPt>
          <c:dPt>
            <c:idx val="9"/>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9-C00A-4C58-A47E-1D2A163DC199}"/>
              </c:ext>
            </c:extLst>
          </c:dPt>
          <c:dPt>
            <c:idx val="10"/>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A-C00A-4C58-A47E-1D2A163DC199}"/>
              </c:ext>
            </c:extLst>
          </c:dPt>
          <c:dPt>
            <c:idx val="11"/>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B-C00A-4C58-A47E-1D2A163DC199}"/>
              </c:ext>
            </c:extLst>
          </c:dPt>
          <c:dLbls>
            <c:dLbl>
              <c:idx val="0"/>
              <c:layout>
                <c:manualLayout>
                  <c:x val="-6.7340067340067339E-2"/>
                  <c:y val="-4.25531914893617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00A-4C58-A47E-1D2A163DC199}"/>
                </c:ext>
              </c:extLst>
            </c:dLbl>
            <c:dLbl>
              <c:idx val="1"/>
              <c:layout>
                <c:manualLayout>
                  <c:x val="-6.0606060606060629E-2"/>
                  <c:y val="3.72340425531914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00A-4C58-A47E-1D2A163DC199}"/>
                </c:ext>
              </c:extLst>
            </c:dLbl>
            <c:dLbl>
              <c:idx val="2"/>
              <c:layout>
                <c:manualLayout>
                  <c:x val="-6.2850729517396231E-2"/>
                  <c:y val="-5.31914893617021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00A-4C58-A47E-1D2A163DC199}"/>
                </c:ext>
              </c:extLst>
            </c:dLbl>
            <c:dLbl>
              <c:idx val="3"/>
              <c:layout>
                <c:manualLayout>
                  <c:x val="-6.5095398428731799E-2"/>
                  <c:y val="4.78723404255318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0A-4C58-A47E-1D2A163DC199}"/>
                </c:ext>
              </c:extLst>
            </c:dLbl>
            <c:dLbl>
              <c:idx val="4"/>
              <c:layout>
                <c:manualLayout>
                  <c:x val="-3.5914702581369209E-2"/>
                  <c:y val="4.78723404255318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00A-4C58-A47E-1D2A163DC199}"/>
                </c:ext>
              </c:extLst>
            </c:dLbl>
            <c:dLbl>
              <c:idx val="5"/>
              <c:layout>
                <c:manualLayout>
                  <c:x val="-6.2850729517396189E-2"/>
                  <c:y val="-4.25531914893617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00A-4C58-A47E-1D2A163DC199}"/>
                </c:ext>
              </c:extLst>
            </c:dLbl>
            <c:dLbl>
              <c:idx val="6"/>
              <c:layout>
                <c:manualLayout>
                  <c:x val="-7.8563411896745233E-2"/>
                  <c:y val="5.31914893617020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00A-4C58-A47E-1D2A163DC199}"/>
                </c:ext>
              </c:extLst>
            </c:dLbl>
            <c:dLbl>
              <c:idx val="7"/>
              <c:layout>
                <c:manualLayout>
                  <c:x val="-6.7340067340067339E-2"/>
                  <c:y val="-8.51063829787233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00A-4C58-A47E-1D2A163DC199}"/>
                </c:ext>
              </c:extLst>
            </c:dLbl>
            <c:dLbl>
              <c:idx val="8"/>
              <c:layout>
                <c:manualLayout>
                  <c:x val="-6.9584736251403004E-2"/>
                  <c:y val="8.51063829787234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00A-4C58-A47E-1D2A163DC199}"/>
                </c:ext>
              </c:extLst>
            </c:dLbl>
            <c:dLbl>
              <c:idx val="9"/>
              <c:layout>
                <c:manualLayout>
                  <c:x val="-6.9584736251403004E-2"/>
                  <c:y val="-5.31914893617021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00A-4C58-A47E-1D2A163DC199}"/>
                </c:ext>
              </c:extLst>
            </c:dLbl>
            <c:dLbl>
              <c:idx val="10"/>
              <c:layout>
                <c:manualLayout>
                  <c:x val="-5.6116722783389451E-2"/>
                  <c:y val="4.25531914893617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00A-4C58-A47E-1D2A163DC199}"/>
                </c:ext>
              </c:extLst>
            </c:dLbl>
            <c:dLbl>
              <c:idx val="11"/>
              <c:layout>
                <c:manualLayout>
                  <c:x val="-6.7340067340067337E-3"/>
                  <c:y val="-3.72340425531914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00A-4C58-A47E-1D2A163DC199}"/>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19985.5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734E-436A-B1A7-89DD918BB6F9}"/>
            </c:ext>
          </c:extLst>
        </c:ser>
        <c:dLbls>
          <c:dLblPos val="r"/>
          <c:showLegendKey val="0"/>
          <c:showVal val="1"/>
          <c:showCatName val="0"/>
          <c:showSerName val="0"/>
          <c:showPercent val="0"/>
          <c:showBubbleSize val="0"/>
        </c:dLbls>
        <c:smooth val="0"/>
        <c:axId val="678885616"/>
        <c:axId val="678882736"/>
      </c:lineChart>
      <c:catAx>
        <c:axId val="67888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78882736"/>
        <c:crosses val="autoZero"/>
        <c:auto val="1"/>
        <c:lblAlgn val="ctr"/>
        <c:lblOffset val="100"/>
        <c:noMultiLvlLbl val="0"/>
      </c:catAx>
      <c:valAx>
        <c:axId val="678882736"/>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678885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[Kroger Sales Analysis.xlsx]Sales by Product 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pivotFmt>
      <c:pivotFmt>
        <c:idx val="5"/>
      </c:pivotFmt>
      <c:pivotFmt>
        <c:idx val="6"/>
      </c:pivotFmt>
      <c:pivotFmt>
        <c:idx val="7"/>
        <c:spPr>
          <a:solidFill>
            <a:schemeClr val="accent6">
              <a:lumMod val="50000"/>
            </a:schemeClr>
          </a:solidFill>
          <a:ln>
            <a:noFill/>
          </a:ln>
          <a:effectLst/>
        </c:spPr>
      </c:pivotFmt>
      <c:pivotFmt>
        <c:idx val="8"/>
      </c:pivotFmt>
      <c:pivotFmt>
        <c:idx val="9"/>
      </c:pivotFmt>
    </c:pivotFmts>
    <c:plotArea>
      <c:layout>
        <c:manualLayout>
          <c:layoutTarget val="inner"/>
          <c:xMode val="edge"/>
          <c:yMode val="edge"/>
          <c:x val="0.220364961164115"/>
          <c:y val="0.18560185185185185"/>
          <c:w val="0.70093761685488087"/>
          <c:h val="0.76347222222222222"/>
        </c:manualLayout>
      </c:layout>
      <c:barChart>
        <c:barDir val="bar"/>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E7A7-4808-864D-3B9E5F052844}"/>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E7A7-4808-864D-3B9E5F052844}"/>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E7A7-4808-864D-3B9E5F052844}"/>
              </c:ext>
            </c:extLst>
          </c:dPt>
          <c:dPt>
            <c:idx val="3"/>
            <c:invertIfNegative val="0"/>
            <c:bubble3D val="0"/>
            <c:extLst>
              <c:ext xmlns:c16="http://schemas.microsoft.com/office/drawing/2014/chart" uri="{C3380CC4-5D6E-409C-BE32-E72D297353CC}">
                <c16:uniqueId val="{00000005-E7A7-4808-864D-3B9E5F052844}"/>
              </c:ext>
            </c:extLst>
          </c:dPt>
          <c:dPt>
            <c:idx val="4"/>
            <c:invertIfNegative val="0"/>
            <c:bubble3D val="0"/>
            <c:extLst>
              <c:ext xmlns:c16="http://schemas.microsoft.com/office/drawing/2014/chart" uri="{C3380CC4-5D6E-409C-BE32-E72D297353CC}">
                <c16:uniqueId val="{00000006-E7A7-4808-864D-3B9E5F052844}"/>
              </c:ext>
            </c:extLst>
          </c:dPt>
          <c:dPt>
            <c:idx val="5"/>
            <c:invertIfNegative val="0"/>
            <c:bubble3D val="0"/>
            <c:extLst>
              <c:ext xmlns:c16="http://schemas.microsoft.com/office/drawing/2014/chart" uri="{C3380CC4-5D6E-409C-BE32-E72D297353CC}">
                <c16:uniqueId val="{00000007-E7A7-4808-864D-3B9E5F0528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Category'!$A$4:$A$7</c:f>
              <c:strCache>
                <c:ptCount val="3"/>
                <c:pt idx="0">
                  <c:v>Beverages</c:v>
                </c:pt>
                <c:pt idx="1">
                  <c:v>Sauces</c:v>
                </c:pt>
                <c:pt idx="2">
                  <c:v>Jams, Preserves</c:v>
                </c:pt>
              </c:strCache>
            </c:strRef>
          </c:cat>
          <c:val>
            <c:numRef>
              <c:f>'Sales by Product Category'!$B$4:$B$7</c:f>
              <c:numCache>
                <c:formatCode>"$"#,##0.00</c:formatCode>
                <c:ptCount val="3"/>
                <c:pt idx="0">
                  <c:v>110577.10999999999</c:v>
                </c:pt>
                <c:pt idx="1">
                  <c:v>69000</c:v>
                </c:pt>
                <c:pt idx="2">
                  <c:v>51541</c:v>
                </c:pt>
              </c:numCache>
            </c:numRef>
          </c:val>
          <c:extLst>
            <c:ext xmlns:c16="http://schemas.microsoft.com/office/drawing/2014/chart" uri="{C3380CC4-5D6E-409C-BE32-E72D297353CC}">
              <c16:uniqueId val="{00000000-E7A7-4808-864D-3B9E5F052844}"/>
            </c:ext>
          </c:extLst>
        </c:ser>
        <c:dLbls>
          <c:dLblPos val="outEnd"/>
          <c:showLegendKey val="0"/>
          <c:showVal val="1"/>
          <c:showCatName val="0"/>
          <c:showSerName val="0"/>
          <c:showPercent val="0"/>
          <c:showBubbleSize val="0"/>
        </c:dLbls>
        <c:gapWidth val="20"/>
        <c:axId val="678891856"/>
        <c:axId val="678892336"/>
      </c:barChart>
      <c:catAx>
        <c:axId val="678891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78892336"/>
        <c:crosses val="autoZero"/>
        <c:auto val="1"/>
        <c:lblAlgn val="ctr"/>
        <c:lblOffset val="100"/>
        <c:noMultiLvlLbl val="0"/>
      </c:catAx>
      <c:valAx>
        <c:axId val="678892336"/>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6788918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[Kroger Sales Analysis.xlsx]Transaction by Amount!PivotTable3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Transaction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lumMod val="50000"/>
            </a:schemeClr>
          </a:solidFill>
          <a:ln>
            <a:noFill/>
          </a:ln>
          <a:effectLst/>
        </c:spPr>
      </c:pivotFmt>
      <c:pivotFmt>
        <c:idx val="8"/>
        <c:spPr>
          <a:solidFill>
            <a:schemeClr val="accent6">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6">
                <a:lumMod val="20000"/>
                <a:lumOff val="8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D6F9-4CA4-ABD4-533C664957D2}"/>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D6F9-4CA4-ABD4-533C664957D2}"/>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D6F9-4CA4-ABD4-533C664957D2}"/>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D6F9-4CA4-ABD4-533C664957D2}"/>
              </c:ext>
            </c:extLst>
          </c:dPt>
          <c:dPt>
            <c:idx val="4"/>
            <c:invertIfNegative val="0"/>
            <c:bubble3D val="0"/>
            <c:extLst>
              <c:ext xmlns:c16="http://schemas.microsoft.com/office/drawing/2014/chart" uri="{C3380CC4-5D6E-409C-BE32-E72D297353CC}">
                <c16:uniqueId val="{00000006-D6F9-4CA4-ABD4-533C664957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0-D6F9-4CA4-ABD4-533C664957D2}"/>
            </c:ext>
          </c:extLst>
        </c:ser>
        <c:dLbls>
          <c:dLblPos val="outEnd"/>
          <c:showLegendKey val="0"/>
          <c:showVal val="1"/>
          <c:showCatName val="0"/>
          <c:showSerName val="0"/>
          <c:showPercent val="0"/>
          <c:showBubbleSize val="0"/>
        </c:dLbls>
        <c:gapWidth val="20"/>
        <c:axId val="678876016"/>
        <c:axId val="678878416"/>
      </c:barChart>
      <c:catAx>
        <c:axId val="67887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78878416"/>
        <c:crosses val="autoZero"/>
        <c:auto val="1"/>
        <c:lblAlgn val="ctr"/>
        <c:lblOffset val="100"/>
        <c:noMultiLvlLbl val="0"/>
      </c:catAx>
      <c:valAx>
        <c:axId val="6788784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788760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[Kroger Sales Analysis.xlsx]Top 5 Cities by Revenue!PivotTable3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Top 3 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6">
              <a:lumMod val="60000"/>
              <a:lumOff val="40000"/>
            </a:schemeClr>
          </a:solidFill>
          <a:ln>
            <a:noFill/>
          </a:ln>
          <a:effectLst/>
        </c:spPr>
      </c:pivotFmt>
      <c:pivotFmt>
        <c:idx val="7"/>
      </c:pivotFmt>
      <c:pivotFmt>
        <c:idx val="8"/>
      </c:pivotFmt>
    </c:pivotFmts>
    <c:plotArea>
      <c:layout/>
      <c:barChart>
        <c:barDir val="col"/>
        <c:grouping val="clustered"/>
        <c:varyColors val="0"/>
        <c:ser>
          <c:idx val="0"/>
          <c:order val="0"/>
          <c:tx>
            <c:strRef>
              <c:f>'Top 5 Cities by Revenue'!$B$3</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3-5B69-4595-8ED9-41781C411C08}"/>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5B69-4595-8ED9-41781C411C08}"/>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5B69-4595-8ED9-41781C411C08}"/>
              </c:ext>
            </c:extLst>
          </c:dPt>
          <c:dPt>
            <c:idx val="3"/>
            <c:invertIfNegative val="0"/>
            <c:bubble3D val="0"/>
            <c:extLst>
              <c:ext xmlns:c16="http://schemas.microsoft.com/office/drawing/2014/chart" uri="{C3380CC4-5D6E-409C-BE32-E72D297353CC}">
                <c16:uniqueId val="{00000005-5B69-4595-8ED9-41781C411C08}"/>
              </c:ext>
            </c:extLst>
          </c:dPt>
          <c:dPt>
            <c:idx val="4"/>
            <c:invertIfNegative val="0"/>
            <c:bubble3D val="0"/>
            <c:extLst>
              <c:ext xmlns:c16="http://schemas.microsoft.com/office/drawing/2014/chart" uri="{C3380CC4-5D6E-409C-BE32-E72D297353CC}">
                <c16:uniqueId val="{00000006-5B69-4595-8ED9-41781C411C08}"/>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Revenue'!$A$4:$A$7</c:f>
              <c:strCache>
                <c:ptCount val="3"/>
                <c:pt idx="0">
                  <c:v>New York</c:v>
                </c:pt>
                <c:pt idx="1">
                  <c:v>Portland</c:v>
                </c:pt>
                <c:pt idx="2">
                  <c:v>Miami</c:v>
                </c:pt>
              </c:strCache>
            </c:strRef>
          </c:cat>
          <c:val>
            <c:numRef>
              <c:f>'Top 5 Cities by Revenue'!$B$4:$B$7</c:f>
              <c:numCache>
                <c:formatCode>"$"#,##0.00</c:formatCode>
                <c:ptCount val="3"/>
                <c:pt idx="0">
                  <c:v>67180.5</c:v>
                </c:pt>
                <c:pt idx="1">
                  <c:v>50208.35</c:v>
                </c:pt>
                <c:pt idx="2">
                  <c:v>50145.330000000009</c:v>
                </c:pt>
              </c:numCache>
            </c:numRef>
          </c:val>
          <c:extLst>
            <c:ext xmlns:c16="http://schemas.microsoft.com/office/drawing/2014/chart" uri="{C3380CC4-5D6E-409C-BE32-E72D297353CC}">
              <c16:uniqueId val="{00000000-5B69-4595-8ED9-41781C411C08}"/>
            </c:ext>
          </c:extLst>
        </c:ser>
        <c:dLbls>
          <c:dLblPos val="outEnd"/>
          <c:showLegendKey val="0"/>
          <c:showVal val="1"/>
          <c:showCatName val="0"/>
          <c:showSerName val="0"/>
          <c:showPercent val="0"/>
          <c:showBubbleSize val="0"/>
        </c:dLbls>
        <c:gapWidth val="20"/>
        <c:axId val="160710559"/>
        <c:axId val="160733119"/>
      </c:barChart>
      <c:catAx>
        <c:axId val="16071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NG"/>
          </a:p>
        </c:txPr>
        <c:crossAx val="160733119"/>
        <c:crosses val="autoZero"/>
        <c:auto val="1"/>
        <c:lblAlgn val="ctr"/>
        <c:lblOffset val="100"/>
        <c:noMultiLvlLbl val="0"/>
      </c:catAx>
      <c:valAx>
        <c:axId val="160733119"/>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607105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[Kroger Sales Analysis.xlsx]Top 6 Ship Cities by Revenue !PivotTable3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Top 6</a:t>
            </a:r>
            <a:r>
              <a:rPr lang="en-US" sz="1200" baseline="0">
                <a:latin typeface="Times New Roman" panose="02020603050405020304" pitchFamily="18" charset="0"/>
                <a:cs typeface="Times New Roman" panose="02020603050405020304" pitchFamily="18" charset="0"/>
              </a:rPr>
              <a:t> Ship</a:t>
            </a:r>
            <a:r>
              <a:rPr lang="en-US" sz="1200">
                <a:latin typeface="Times New Roman" panose="02020603050405020304" pitchFamily="18" charset="0"/>
                <a:cs typeface="Times New Roman" panose="02020603050405020304" pitchFamily="18" charset="0"/>
              </a:rPr>
              <a:t> 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6">
              <a:lumMod val="5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6">
              <a:lumMod val="60000"/>
              <a:lumOff val="40000"/>
            </a:schemeClr>
          </a:solidFill>
          <a:ln>
            <a:noFill/>
          </a:ln>
          <a:effectLst/>
        </c:spPr>
      </c:pivotFmt>
      <c:pivotFmt>
        <c:idx val="19"/>
      </c:pivotFmt>
      <c:pivotFmt>
        <c:idx val="20"/>
      </c:pivotFmt>
    </c:pivotFmts>
    <c:plotArea>
      <c:layout/>
      <c:barChart>
        <c:barDir val="bar"/>
        <c:grouping val="clustered"/>
        <c:varyColors val="0"/>
        <c:ser>
          <c:idx val="0"/>
          <c:order val="0"/>
          <c:tx>
            <c:strRef>
              <c:f>'Top 6 Ship Cities by Revenue '!$B$3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FE0E-4894-8900-66DAF685DEC7}"/>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FE0E-4894-8900-66DAF685DEC7}"/>
              </c:ext>
            </c:extLst>
          </c:dPt>
          <c:dPt>
            <c:idx val="2"/>
            <c:invertIfNegative val="0"/>
            <c:bubble3D val="0"/>
            <c:extLst>
              <c:ext xmlns:c16="http://schemas.microsoft.com/office/drawing/2014/chart" uri="{C3380CC4-5D6E-409C-BE32-E72D297353CC}">
                <c16:uniqueId val="{00000005-FE0E-4894-8900-66DAF685DEC7}"/>
              </c:ext>
            </c:extLst>
          </c:dPt>
          <c:dPt>
            <c:idx val="3"/>
            <c:invertIfNegative val="0"/>
            <c:bubble3D val="0"/>
            <c:extLst>
              <c:ext xmlns:c16="http://schemas.microsoft.com/office/drawing/2014/chart" uri="{C3380CC4-5D6E-409C-BE32-E72D297353CC}">
                <c16:uniqueId val="{00000007-FE0E-4894-8900-66DAF685DEC7}"/>
              </c:ext>
            </c:extLst>
          </c:dPt>
          <c:dPt>
            <c:idx val="4"/>
            <c:invertIfNegative val="0"/>
            <c:bubble3D val="0"/>
            <c:extLst>
              <c:ext xmlns:c16="http://schemas.microsoft.com/office/drawing/2014/chart" uri="{C3380CC4-5D6E-409C-BE32-E72D297353CC}">
                <c16:uniqueId val="{00000009-FE0E-4894-8900-66DAF685DEC7}"/>
              </c:ext>
            </c:extLst>
          </c:dPt>
          <c:dPt>
            <c:idx val="5"/>
            <c:invertIfNegative val="0"/>
            <c:bubble3D val="0"/>
            <c:extLst>
              <c:ext xmlns:c16="http://schemas.microsoft.com/office/drawing/2014/chart" uri="{C3380CC4-5D6E-409C-BE32-E72D297353CC}">
                <c16:uniqueId val="{0000000B-FE0E-4894-8900-66DAF685DE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Ship Cities by Revenue '!$A$4:$A$10</c:f>
              <c:strCache>
                <c:ptCount val="6"/>
                <c:pt idx="0">
                  <c:v>New York</c:v>
                </c:pt>
                <c:pt idx="1">
                  <c:v>Portland</c:v>
                </c:pt>
                <c:pt idx="2">
                  <c:v>Miami</c:v>
                </c:pt>
                <c:pt idx="3">
                  <c:v>Memphis</c:v>
                </c:pt>
                <c:pt idx="4">
                  <c:v>Chicago</c:v>
                </c:pt>
                <c:pt idx="5">
                  <c:v>Milwaukee</c:v>
                </c:pt>
              </c:strCache>
            </c:strRef>
          </c:cat>
          <c:val>
            <c:numRef>
              <c:f>'Top 6 Ship Cities by Revenue '!$B$4:$B$10</c:f>
              <c:numCache>
                <c:formatCode>"$"#,##0.00</c:formatCode>
                <c:ptCount val="6"/>
                <c:pt idx="0">
                  <c:v>67180.5</c:v>
                </c:pt>
                <c:pt idx="1">
                  <c:v>50208.35</c:v>
                </c:pt>
                <c:pt idx="2">
                  <c:v>50145.330000000009</c:v>
                </c:pt>
                <c:pt idx="3">
                  <c:v>43713</c:v>
                </c:pt>
                <c:pt idx="4">
                  <c:v>41095.01</c:v>
                </c:pt>
                <c:pt idx="5">
                  <c:v>37428</c:v>
                </c:pt>
              </c:numCache>
            </c:numRef>
          </c:val>
          <c:extLst>
            <c:ext xmlns:c16="http://schemas.microsoft.com/office/drawing/2014/chart" uri="{C3380CC4-5D6E-409C-BE32-E72D297353CC}">
              <c16:uniqueId val="{0000000A-FE0E-4894-8900-66DAF685DEC7}"/>
            </c:ext>
          </c:extLst>
        </c:ser>
        <c:dLbls>
          <c:dLblPos val="outEnd"/>
          <c:showLegendKey val="0"/>
          <c:showVal val="1"/>
          <c:showCatName val="0"/>
          <c:showSerName val="0"/>
          <c:showPercent val="0"/>
          <c:showBubbleSize val="0"/>
        </c:dLbls>
        <c:gapWidth val="20"/>
        <c:axId val="160710559"/>
        <c:axId val="160733119"/>
      </c:barChart>
      <c:catAx>
        <c:axId val="1607105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0733119"/>
        <c:crosses val="autoZero"/>
        <c:auto val="1"/>
        <c:lblAlgn val="ctr"/>
        <c:lblOffset val="100"/>
        <c:noMultiLvlLbl val="0"/>
      </c:catAx>
      <c:valAx>
        <c:axId val="160733119"/>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607105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[Kroger Sales Analysis.xlsx]Sales Trend Report!PivotTable1</c:name>
    <c:fmtId val="2"/>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US" sz="2400" b="1">
                <a:solidFill>
                  <a:schemeClr val="accent6">
                    <a:lumMod val="50000"/>
                  </a:schemeClr>
                </a:solidFill>
                <a:latin typeface="Garamond" panose="02020404030301010803" pitchFamily="18" charset="0"/>
                <a:cs typeface="Times New Roman" panose="02020603050405020304" pitchFamily="18" charset="0"/>
              </a:rPr>
              <a:t>Sales Trend Report</a:t>
            </a: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200" b="0" i="0" u="none" strike="noStrike" kern="1200" baseline="0">
                  <a:solidFill>
                    <a:schemeClr val="dk1">
                      <a:lumMod val="65000"/>
                      <a:lumOff val="35000"/>
                    </a:schemeClr>
                  </a:solidFill>
                  <a:latin typeface="Garamond" panose="02020404030301010803" pitchFamily="18" charset="0"/>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28575" cap="rnd">
            <a:solidFill>
              <a:schemeClr val="accent6">
                <a:lumMod val="50000"/>
              </a:schemeClr>
            </a:solidFill>
            <a:round/>
          </a:ln>
          <a:effectLst/>
        </c:spPr>
        <c:marker>
          <c:symbol val="none"/>
        </c:marker>
        <c:dLbl>
          <c:idx val="0"/>
          <c:layout>
            <c:manualLayout>
              <c:x val="-7.1010971928404096E-2"/>
              <c:y val="-1.19854532034940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200" b="0" i="0" u="none" strike="noStrike" kern="1200" baseline="0">
                  <a:solidFill>
                    <a:schemeClr val="dk1">
                      <a:lumMod val="65000"/>
                      <a:lumOff val="35000"/>
                    </a:schemeClr>
                  </a:solidFill>
                  <a:latin typeface="Garamond" panose="02020404030301010803" pitchFamily="18" charset="0"/>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ln w="28575" cap="rnd">
            <a:solidFill>
              <a:schemeClr val="accent6">
                <a:lumMod val="50000"/>
              </a:schemeClr>
            </a:solidFill>
            <a:round/>
          </a:ln>
          <a:effectLst/>
        </c:spPr>
        <c:marker>
          <c:symbol val="none"/>
        </c:marker>
        <c:dLbl>
          <c:idx val="0"/>
          <c:layout>
            <c:manualLayout>
              <c:x val="-2.9487481607668724E-2"/>
              <c:y val="-6.93595897394728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200" b="0" i="0" u="none" strike="noStrike" kern="1200" baseline="0">
                  <a:solidFill>
                    <a:schemeClr val="dk1">
                      <a:lumMod val="65000"/>
                      <a:lumOff val="35000"/>
                    </a:schemeClr>
                  </a:solidFill>
                  <a:latin typeface="Garamond" panose="02020404030301010803" pitchFamily="18" charset="0"/>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28575" cap="rnd">
            <a:solidFill>
              <a:schemeClr val="accent6">
                <a:lumMod val="50000"/>
              </a:schemeClr>
            </a:solidFill>
            <a:round/>
          </a:ln>
          <a:effectLst/>
        </c:spPr>
        <c:marker>
          <c:symbol val="none"/>
        </c:marker>
        <c:dLbl>
          <c:idx val="0"/>
          <c:layout>
            <c:manualLayout>
              <c:x val="-5.6907371310488786E-2"/>
              <c:y val="-5.04717726658464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200" b="0" i="0" u="none" strike="noStrike" kern="1200" baseline="0">
                  <a:solidFill>
                    <a:schemeClr val="dk1">
                      <a:lumMod val="65000"/>
                      <a:lumOff val="35000"/>
                    </a:schemeClr>
                  </a:solidFill>
                  <a:latin typeface="Garamond" panose="02020404030301010803" pitchFamily="18" charset="0"/>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2.4691358024691357E-2"/>
          <c:y val="0.14255319148936169"/>
          <c:w val="0.95510662177328842"/>
          <c:h val="0.67642717186711865"/>
        </c:manualLayout>
      </c:layout>
      <c:lineChart>
        <c:grouping val="standard"/>
        <c:varyColors val="0"/>
        <c:ser>
          <c:idx val="0"/>
          <c:order val="0"/>
          <c:tx>
            <c:strRef>
              <c:f>'Sales Trend Report'!$B$3</c:f>
              <c:strCache>
                <c:ptCount val="1"/>
                <c:pt idx="0">
                  <c:v>Total</c:v>
                </c:pt>
              </c:strCache>
            </c:strRef>
          </c:tx>
          <c:spPr>
            <a:ln w="28575" cap="rnd">
              <a:solidFill>
                <a:schemeClr val="accent6">
                  <a:lumMod val="50000"/>
                </a:schemeClr>
              </a:solidFill>
              <a:round/>
            </a:ln>
            <a:effectLst/>
          </c:spPr>
          <c:marker>
            <c:symbol val="none"/>
          </c:marker>
          <c:dPt>
            <c:idx val="5"/>
            <c:marker>
              <c:symbol val="none"/>
            </c:marker>
            <c:bubble3D val="0"/>
            <c:extLst>
              <c:ext xmlns:c16="http://schemas.microsoft.com/office/drawing/2014/chart" uri="{C3380CC4-5D6E-409C-BE32-E72D297353CC}">
                <c16:uniqueId val="{00000004-8E6A-4C24-8D70-7F11E5757C86}"/>
              </c:ext>
            </c:extLst>
          </c:dPt>
          <c:dPt>
            <c:idx val="6"/>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0-324A-4567-BCAF-EAEDE7BE0BEE}"/>
              </c:ext>
            </c:extLst>
          </c:dPt>
          <c:dPt>
            <c:idx val="8"/>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1-324A-4567-BCAF-EAEDE7BE0BEE}"/>
              </c:ext>
            </c:extLst>
          </c:dPt>
          <c:dLbls>
            <c:dLbl>
              <c:idx val="5"/>
              <c:layout>
                <c:manualLayout>
                  <c:x val="-5.6907371310488786E-2"/>
                  <c:y val="-5.04717726658464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E6A-4C24-8D70-7F11E5757C86}"/>
                </c:ext>
              </c:extLst>
            </c:dLbl>
            <c:dLbl>
              <c:idx val="6"/>
              <c:layout>
                <c:manualLayout>
                  <c:x val="-7.1010971928404096E-2"/>
                  <c:y val="-1.19854532034940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24A-4567-BCAF-EAEDE7BE0BEE}"/>
                </c:ext>
              </c:extLst>
            </c:dLbl>
            <c:dLbl>
              <c:idx val="8"/>
              <c:layout>
                <c:manualLayout>
                  <c:x val="-2.9487481607668724E-2"/>
                  <c:y val="-6.93595897394728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4A-4567-BCAF-EAEDE7BE0BE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200" b="0" i="0" u="none" strike="noStrike" kern="1200" baseline="0">
                    <a:solidFill>
                      <a:schemeClr val="dk1">
                        <a:lumMod val="65000"/>
                        <a:lumOff val="35000"/>
                      </a:schemeClr>
                    </a:solidFill>
                    <a:latin typeface="Garamond" panose="02020404030301010803" pitchFamily="18" charset="0"/>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19985.5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C872-41A7-8FD5-5E8FF78DEC46}"/>
            </c:ext>
          </c:extLst>
        </c:ser>
        <c:dLbls>
          <c:dLblPos val="r"/>
          <c:showLegendKey val="0"/>
          <c:showVal val="1"/>
          <c:showCatName val="0"/>
          <c:showSerName val="0"/>
          <c:showPercent val="0"/>
          <c:showBubbleSize val="0"/>
        </c:dLbls>
        <c:smooth val="0"/>
        <c:axId val="678885616"/>
        <c:axId val="678882736"/>
      </c:lineChart>
      <c:catAx>
        <c:axId val="67888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678882736"/>
        <c:crosses val="autoZero"/>
        <c:auto val="1"/>
        <c:lblAlgn val="ctr"/>
        <c:lblOffset val="100"/>
        <c:noMultiLvlLbl val="0"/>
      </c:catAx>
      <c:valAx>
        <c:axId val="678882736"/>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678885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Performance by States </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Performance by States </a:t>
          </a:r>
        </a:p>
      </cx:txPr>
    </cx:title>
    <cx:plotArea>
      <cx:plotAreaRegion>
        <cx:series layoutId="regionMap" uniqueId="{6BD72247-4054-41FB-AB6C-FD32BB262F2B}">
          <cx:tx>
            <cx:txData>
              <cx:f>_xlchart.v5.2</cx:f>
              <cx:v>Revenue</cx:v>
            </cx:txData>
          </cx:tx>
          <cx:dataLabels>
            <cx:visibility seriesName="0" categoryName="0" value="1"/>
          </cx:dataLabels>
          <cx:dataId val="0"/>
          <cx:layoutPr>
            <cx:regionLabelLayout val="showAll"/>
            <cx:geography viewedRegionType="countryRegion" cultureLanguage="en-US" cultureRegion="NG" attribution="Powered by Bing">
              <cx:geoCache provider="{E9337A44-BEBE-4D9F-B70C-5C5E7DAFC167}">
                <cx:binary>7Htrb9w4svZfGeTzkUe8i4udBV6pu+32PXbiXL4Qju0RdScp6kL9+lOKk4zjyXh2FosXGOAEQZyW
xBbrwqeqnir/827+x139cOt+mpu67f9xN//ySntv/vHzz/2dfmhu+4OmuHNd3/3qD+665ufu11+L
u4ef793tVLT5zzhG9Oc7fev8w/zqX/+Eb8sfutPu7tYXXft6eHDh6qEfat+/cO+Ht366vW+KdlP0
3hV3Hv3yar959dND6wsf3gTz8Mur7+6/+unn59/yuzf+VMOm/HAPayk9IImMBaZIfv6TvPqp7tr8
y+0IIXrAmSQiidnXt57fNrByf3+ru6+XfrSRz9u4vb93D30PMnz++W3Zd3t+FOmuG1q/aikHhf3y
6m1b+If7n679rX/oX/1U9F32+EDWrRt/e/1Z0p+/1/O//vnsAsj+7MoTUzxX1J/d+p0lsv/3kgL+
miWIOMCMci6RjD//Qc8tIQ84Eligr6b6+u5He2S3dfFr59ri9uv1f98oT9c+s8wq4t/RMhcvaeEv
WiY5kDJhLKb4x5aJ2QGjIiGcfH3pF5N0dedu7/+DU5J9W/ncHCDX39Acu9OvmvmRU/41c+DkgEnG
EP+CWFJ+f1ASfEATQShOyKO5nlllB0Yp7v+DU/Jt4TObrML9DW1ycfXfswklB5IkPOGEP4aRZzZB
OD5gLEGIAKo9xq7HI3LhHvKu/XrtR87x4zDydd0zU6wy/Q1Nsf8vHg8aHyCI5jyhj94f42fHQx4g
CoZiCftmqqcW2dd10XYFhNw/zjF+bJPfVj6zyire39Aq5zcv6eCvgRaRB4RxShmJ/yDP4pBnMZKI
JPka/Z9a5fxhvP1PMOvrumcWWUX7O1rkw3/PIhQDZElMCfkS1SFMPM18BTvgcIdxRB8txr+++xG5
zh+mnz50rvp69d/Hrt9WPrcKiPc3tMqb85d08BfPCTtIKJYy/nIMfode/IBQgimn/IfB/c1D20K9
8fDw0pZ+DF9Plj6zyyrg39Aub9+8pIS/aBfAL0yE4Jg96v1ZVEEIHXCRYIz5s3Py1t/ql/bxY2M8
rnpmh1Wgv6Ed3kEJ9cex9K/ZgYoDClkUE4l4RCXxPWo9JlqcJjFFP4oj7257DWyF/09yrqdrn1lm
FfHvaJn9f9EyQJQQKRnhXyL8sxQ4kQeCYChc5I/LkndFf9e1ffEfJMNPlj63Cwj4N7DLy1t8ena+
e/Ivcl2Qg7EYjg4l4lvseBrxpTyI0VrFyy8Rn371jseI/4yR+uNt/QGkfU9ofSfJ/ye664+psG8c
4ebW324/k4tP2LCX734WF8jOZ0tfwrxH3e3vf3kFtUgMnOM30nL9ki8rH7X+W1Xxu0UPt73/5VWU
ACZKgUmCmERC8gS+b3r4fEsiMDnjCXCcicSAmlB+tp3zGphPDLc4JBpQK4kVLwFJ+25YbxF+ILmA
TJxLjoEd5fgboXvZ1QEK1m8K+fL5p3ZoLrui9f0vrziNX/1kHp9bJWQ0QVgQCYFTUsGIkPAmc3d7
BTgMj6P/KXhByxr1+ni2SBTpZDqWsjLwE2NF1KdhRnRDh1Jem8raOvWKFSqLx4TNm7z3nT1yqFEq
S7qaHy+LoGpbj90ypT6O59cDoQ09RKUI0etKlu6dbSln2WhIXmZB1dykI+7H03pqEpvWig04HZp4
oanqBn4qSy66tJ/csl/Q4mnalp3cLrUgbjuictYZmTp13PfKjClNIvtJlkHcJbUeNz6R+TZfYtKm
2gDznYWEYbZB+UTxqcReb3rZ8LOJxiJtxuGqr3G0Ez0ieRrqMSYbSL6La1OW4fWsY3/uctxcNWU0
t1sxd5HOymTOWdqyOE9SXpqrmpnxEL7ebtHShaN84vIYG1ecIJ0czgV2Uaq7otuxlvEM97oCZU64
QpuZKbujXuB3taxwWhBXXyM8863U9GM+BnPBuiA37ULI5YBLtx+7QDca4UvNl37DWi62USh4Opuo
viQiqs9JO12xeOozVteuTs0s9B1X2BxS0ZHMibY6QU1Tbwo+26vREQFq10V+1g89PZ90S2BvwzKc
xtPW4q47V8Y1v5Yjl7uxomHXsyLJcif6K8zlHVOq2yCFVMYjbVPewz+aLe8kjVDqRNNmpmbH49Q1
mShke126nlyRWc4nxIjpsuhj+9pU+lOJib5lHZ82Sz6f1DELGza4MuVY0dRxE70eu7m5rl3VZG1V
9+eYVDrzoJFMyeq1q0t/Hs3VkBXAILyt5kWltMfzeSj6ZmNmhreIwU6jeco38ajyN0sioiatE4uH
rGw7CV9blm4bG4NOiLbxcYiH+xqev8gHWr8WY1vrTZiVvBIFM68TTMd0capUqcmX5ZxGxGelGaPD
Kp67wyUa2qsYg0cLPvhTXFF6EmqcGkfoDoHbn3UzWT6MTrBiG3mvj2mp0cbQqrYpISPd2KqaDodS
5bvIDicQGvrjWPOzceytSBfe1qntkjJLyjk6Im09VmkPPriZ49Ckg4p8xhd/E0X1TvfLVVKEeKfE
CR3lnPa2fR+mobzUxF1Evr5BwcmNrOkVsnG9bRNz1xsh9k3Z3QSi27TG/cdGuHpXFdiHrCnwCaNT
nbWrpcJ9lCuTdsibdBnid3SQczYGqY7MNEZnUyLlVg0m35Qx/QBg2F9g08y7qHddVlc52wfb0xvK
oymbS9FvGuXiNCIYjlV0LJRmqSrwh1Eoux1E4w5rYfG+7I8XX5z6xuvU+iUNbXHeqr5IKZdp5Giz
aeay2U6TKXbVVM4Zrcr+KlGkfm0Slu/HEtQclorspeTz62aul8PWV3hjjHGHSzXzM+rG4+DItHeB
qmozoX56PVF/M6AQHUU2sPOJIt3CAet6OsXXbRnRWm4scri8DGoizenUsfPGJZ8627Et54t8U5Jg
dhS3VaqTQl0GkhQXTPe3LTV0z2xj06VAt9yMzKfaxf5j70DkuNFm40yNT/K6bXYxZuDScV5nY0Pr
bR10fRkAdlM9A94Bx9x1mWjDx2WQRToqwOdxAB8swhw+yjAXedoUsb22br5uY27TPGmbi67RVKaj
rAdzmTOF9sRMuj80mAqT1myM034pu72pRtWlEG7qTWdaeeVL8avp4inL8Yx2k07qIQW2tbBpxH2S
Gt42ncpo0QxznnUDK4fUFDzaoUUvuwT7Zhe0neGIt2aq5+FG16FH9CiMrT9u2lgPEFsie1dFZRdS
Tcsh3s56wvyickk3pGU3J0fVkJTL6Uwdfz0DgXhNnIIjUk3genvnR/a+R4U71ksT+tQvhH3y4P1F
hgab6wxFStB04kZc2TpK8Eah2B13OE6ObVDRzsuyzY+U9ftQkPxC10N9nUQlEakbI3GoKwWOK5dJ
fzAJ7bcjps0RKnJ9mwCPINMmcWWZ5cHT05w4VKSCGsHTZRrUfjQJnA8yjmNK5iV6bQDaf20rGk8p
9BCmMz/2/WWYsY03gofZpQtqTZ6WbCBzSudleBcrYm+ti4sPEJPzNp2a4awnS3OhRiZ/jWc9LBtd
K3IVjdX4Lqrq5byJxV4gXj80DeH3rJWsSAtN7JAObKy3uaTFnnXjvgG0zXrIH8Im1C5pUqlAi2lZ
6uRmGAM7rXlf30dlXKrjZsC4T7kpptfKUn4DcURuzbzkuyEEHGWdEEZlqEI637tinu+qopAUwChX
N7Jqx8tZ2Bi8Mujosih5b1JMGvehDKo6J7XJc/BiT0WGZbPs5WCre+ptdWWm9rru6wlnxdKqfYWq
ZoMqDYfVdN5eLJZYlfVTn4QU94VqtgHL+MzUevrApjA9qETbjwml466NSunSKJe5TGcbomOHyvGy
ZYA3KelddEfj0F8E1+YqJVHSHw0iGHckosl8lPncJllY1LA3yJNpUxalDakUTfnOJgWladIRf1VS
NdRpNBN7zr2p93DmivJwwLEJWaCzTWHnckuEiz8o6RXdtkVczRs0RuxwqGlxpaSJDy0JImuHoS1T
m9DyEOC5TFKGxiYjFRanYfL2GGnPN9zQeBPGod/UGBxO1GbJ5sTRrY2ZzXiJ/ZbpVtIU9eY1Gnq/
6aFAPK2jcWhSoTq/mUVp9r2grk1hLMF9qFzpRVrkQ4+yYe6791XApt16KoNNTWmXBw4J1JmKJ7Mh
mH+iuZZvhW6b2y7vux3R9VhvAOJVk4ax6qJskhUgIptDvC9ELM7kQsXHkbn6yGgT8gznbGnTQAL5
JCanT7xC5EZ6rYs0achMU+vGPm073B3lyQz/rZahSo5KosNVUik7ZjPW6HaUI85My8zHnCr/mkkv
26yccfxhWCCB3ObxNIAvxf2QJq1A99JiW25Vw/PoOOlK9b6Qvn0bFs/7HWn1fDL0QzgcyyjSm8X1
NmsEqfZlXl3Gy1C8t604z8O46XQzZmMSbadk0FkbvHxNvYzPB0HzTS4bUWyYNPiC15AbJigXh5ZD
YpEyN9JPUiyYp7Qz+U1Lgwhp2Uw0SlFEUMhQX8SHss7z897jZTvhRe1xWY+HC2V+sxhS74Y4Hk5R
pLd8cM2DLvHgsmLg4oGXhdPp2Ld6U3Hv3uZMqE+cdmo3djGpUrDm0mfG0eFM47na55Bm9alSLDZp
4fKSpnlFy3sTy7FN3fqPiXQN0EKms05Z/a5Wc/2mYLE+jAsWQX2ghlNnZlmCg/PkpHKNzPIYcsRm
yo+TpYn6XevscJQU0uq0xXn1vk8EcqlW06hTXTCvtsZgvrVqWU6qCJnjiVN0ChLWp5gWxZ1aCr9r
Cu+PGmPHXS5Ju7d1Tja4Wt6ZME9DhjBytzmx4pJYGz2guHDAT0Dp96Uu/a64uutMcADhXwZmvn38
15uugb+f1/x2cZ23+e3T2ddBnRefOnzo1hKzf/7Quptv3/XbAMlamX7b6rNa93G05w8K4Rdv/ntV
MiZAXLxUJX/t8/xWI39Z8qVGXud4YkIpgYIXRkxoDCztlxoZKMOnRXEci888L2UICQQk1teimB2s
3RDoTgFBjxPov/+VohhhaK88LYpjmGVZ6WQsCYEqWzDY0NOiWHs6j60z5EyoXtyEiUKOSlDkUrbU
gKm6sXYzm+4YxgAsgsTXjtt4yfvtxJMaEL23p0zFA37P9FKdd6IG6LLzSGiGjZ3ZZnA03ECGP773
VeM2Pg+QuZmA50yOyZinxpcAvly34+EwBXQ1kL770I5qvFicVHOWRO00ANY5saRWuWlXNLQ6Eq5s
ssFV45AKE/whl7DF1OhyrrI872i5iQKZL2kIgu/0nEz5kaRoGTZzVcafyqHuQ1qHqrqHwt9eFDkb
m3SamvkC6rs+T22uQPbGNKFKy7moxL4Lji67BQ2zOewDhrsEChB8PCR5uLSa2bDPo5aVm6YJMyAp
bLA7oWqBoquzkHy8xonpXkta5ldLWY0Xtp4giojabybdJHmm+m48LCcnjhpZtzYrabfkR8Xs50uX
DFW7iaibvTmDuPfWG+PFYjaTiiHyHynEiuGwUTgn4jBhbZXvhCviJYbw07g2zqo2mc+JWJoWZT6M
0Z72qBsqqOSs5lkJJHbbVtsiqaN6ftebmkLNOlaQtTvCkUkTYEHG+byyI5Vq29SFk6npctfsTGKS
PAXig/A8Y5Eu1YWCemEHSTPUDxnrPcGgzGEU/rSPo1FvchsDzXEU9xNSJ9hBtraxtB9XxxHL0TKX
bNlFczlVadXwqR6PvR8GE5+j0JSeuNT1/TgtDaS7eOrR+1xpjJcPc1GH1t37yfqmSVm1LLV6/X+A
92R08TsS9CvbupJmmAL5+sek4A+p2G/rvmAeBxpPEMKB9oOxlKeYB2N0BwxBHppIwmDobmUMv9CC
AkGjngpggTGk3YC5X+APwRAYwQxmjoDMQ0A3ir8Cf+R79FvfCLArOSKQFsLkDIYNPEW/GpWuRVPF
HhKk/CC32FBglrLYjMVyw9hgqlsaOQZh24YeqCiPZ6bnLOpU/ClvHW0h34fMQRxLzcKwqWTU2qNJ
NnV/VrPGRCHtqpmZT6zy5QyEDOd1SbJcCIoegFsLw1WtZ1FD/cSMuiMNsfw854U1JG1Q0cNWqGGu
udAo9lO7yWvmKqAfJtY0p0gEC1vOmwaFE9yQtvw16scO1jwx6Q+I05UW/Y02BQ4hhva8hKkJuU5F
4hg84qmOBGqKQXOdPKipa0t75KEOp0c1HXuAq6XPfTFlS2FgLLKOgb1Qu5dfj6Cl+f37BURC6DWT
BCIUgs18//6lJEnPY17cl6giVZH5jjCiUylxZMudA47L+Y3TPqc6jWi0mPZyoiT0OEN04RM59hBe
+irtOgtF6blkiYV7L29yjZJPdCRiQghM80hARAqTo+LZHmddRFg7Et3zyI0x3uSLyIXd1Qn1JE5b
5zn/WLFY+cdE7HGa9s9ts76XApuNoR2MZQLk5fe6MUPoRBeR5D4P4HM8HWNT9+81VbjN06kshuKi
VTBeDQSL7qBpnL4sNqQhz8QGyh5aB1hSBk1n8Sx5gLhZRFB4k/tIAFNFMjbFnN3CQYr8vlsKUZ8X
EeoQhC0bhuuqj+NFp9AZrUEpL+8EEOH7nTAMgQpm2ziDZIaRZ4rwvIjLULXqTsmlZe6ws6ZRYRup
ppfhMCRuBqu8/MrfCw9TQjAAwYDaiKFZtbYbnrQTtNCqLkPs7imf4JTvAuILqnbMTUAJQDxVlH90
A2jdpj20OfjHLg6jk9ux6GIz/YkjoGdIJmIm43UiAw4qdFlI8mw3uVxKqLB89EkXQERHR7PX64Fo
5k7DSPcwlXShWdFA8mLSWWICu2IFUE7XjeFlyNoIufZaNhpSho1lncNXzVi0/aeXdbbi6dNzAj3z
mNIYkloBGE74MywZJpW42C7zp9l5B04QD1UMyornibAonR0Zo2uDK7seGj9164/C5MNfVRZae02c
xFwmlFCAtu9NBzR470PPu09tzSLA8BLQCxo5Y4h9YCdEMcD9PocE87YpWQuI6kzjEDsCLgzIpdRq
QNsV+YOGVW2x1OMJnSsDtP/L6lrz/Gf6AiUJvI50gIU5fxafZjK1RkI75FOvMI+abekhQRsuLfDB
ps0mGyxsLhLNCPe6YJsubJJqCdH1ZIza9xI6BXnWLEscThptW6/SFvpsymcDi6P6ijcyX5oMEzkD
JOKoDKg9jhcJqWBWFWqy9k+OKYJG33cCYY4SCf28GIYnOMwPP0MM8MzWju1oPgrWsZJlJk4YuKJS
g5QuQ4uIANpVeETPeqBwb/gMJwapBG7Nkyfc7oaJ/PmBps9RHEO2IeEgISiTViB55hbVXPWN0p35
aBycIrslfZXQM4w0CScEeBBQh1Rjvdw0eobSAhpJbrI6A8Cf+FVuFwUUQEPL5cZFQ8/Pk4KvCcJM
x6aWh9XAVvN0PZHgQmEUbLwyrqyWm6XmFaS8cQ10MNB7oH0wUNdKDRcJFOfLTdLMM9iOQLcSfvRL
nPtkY1hP+h0XQE/hrJrzAhIM+/n1MsmjMAEV9zmV7iB5gJ0XUbvmBt6wprqde95as5OjQ+M1Jd3i
T52rlEvrunG4yaDL0cxHOYXg+qFNWkVvxnhE4GQCmNfy19G2HaQoLzv7cwgH7QPxJaD1TwVnBArb
7/CUqNDmSJr644Ka3uUpkFbC9OnUlV29J4OdAChefuNzNMICsAijz5U4xO7nb+xd3OupIdMHsgBZ
z7JpoCv84V5UELz5aBn/qEqygBNOePB9fgZksgA/fXkbazr73aEggn8uvTHDMaaQJX8v+ULGwUaS
NzcNbRtPUg+9g+ihsxoaLye66lu0dUp0xeXYJzkgjtGsg45v4vHYpYkQUCmlHuf2pFYJv56hqwos
MNRYfLzySRQXmWXL3J2AE8U6hc6UKkxKFUfrYdcx+GE3asgu9qqs/HryR5ifvYAZM6itU1I5Mo+H
L0v8HNcSAgFqnVHDn39dA2qC7yWuuNLtZHvxdhzaGJJY5hyGJHZcVr+lkGTRI42mGdx2riSwWGnu
P2e2ETdrdUiGcsLqWs18dWlsi6VxR4XBZIVIu/Qx2tl6NH1xuLBQwalTU7Pm1CgkDZxOgSwco5dF
ws+QLYEMKIGwCagGFkRonaZ4mg5Y0jZLV7b4beKhw2B23uTrBnxEhvXofj7HMOgaYG9Kz+sRB6xc
IcUZC4Em0gjSeDSz9VJnq766rWUp6FEBrSK4ZMPU8XNlZ3gKWhiriCFvgKWtIuEI1OJuJND5h3gB
4v6JaM8qABBNImjCAG8Iv35GId/7XjQ/V0jUQxfeknxckco7C6611EvR3fk4qTAQ1zAfsdwI3K7x
sYk6BAaZeVPnYbs0HPl8J0k0TG8hS3WgjkmUBLyPjAugSVtEElwMmqxmRbcBYPOowGYCWPOQkcAL
C69i+AQ1FgJVNDkFVXgvNDR+WT2UcCS0xCV8etTPCoXV7ctKeHZGE0gXILsSmAEfK+PfpbpoWigP
3EZvxkZ0gA6P6S3WwMVXGVSWOm//DBaehaP1lZRAYh9DWIphnOVZOIrLDlJIGGh40w8IPMQH78Gh
IPaDfmhpKPRZ1RR1M3SjahJA4fWoWkhZAPRAS5Oba38peJ+ocgcdpQTAAA7keOVgGAsiQBPBwfdz
C4Hqi9lyO7WgyrlOWjgrcIpWc+TVvBoiKgsEP2Qo5XgVd00HO2FVBbEJmPW1Tn1Z21QS8KknmSII
vwYBAAmgTNHvKypIB/soj+fwRuvAawVDGhUxmZpiVZ5zvFAXtlbDqESSSiA3S506Zwt7HNfQL2Sp
gWwnOnF5E9Ez1WhBMjt1c34XF3V8NKmB8k0l2q6+h4mgxV01HW/g90sXVE8XdETxvGySErqFJrOQ
P/bDbppYMp47q9XcpbyJG3RKYodgVKV1EkGDxQ9OpdCftUuZApnp6JzlczXCYRgXN4U6nSNW0nIn
MRroNa99oHkWz2iYhkMjJ40U5G8q93uvBWRmmVjqaVmgrAVXNPu5CmpIbW9KvhulALafNdG8vJl4
h4sbmNjI1YZQj1EWoD6F5jHPfQ9TDgWegBBldX4Ec1t+Y6F3vZwo2cbxIZqQxrs86hMdb03VNfRt
YGNeRW9lF8/zG6AeiT+Let9GVxAxxHDPHOfu7SLGvAWuteuQ7l/LeamrQ1UAu7FbOpo0XSqrjmCd
Cbf0NvmEmjJp7zU23TivTZhgH+TgpwloyRoovPLIq9ayZAN1AKv5oWqiip/DeFlUVYcjN7iv9YNO
WuJByzMi0NM7W0g3gksvyPVGv4Y5UM/jbQtDBUbsB6kKXZ+2bK5svi3H3E/j6cRUXhQ7RZtpYFeq
xcTueUl1nuzAVzg0gsy4xBDW6z4pJpnmEeXWb7RySxn2U95HujicigaiTVbJiQLAjqYY2PsuGjjr
9+AcU6QyGILogV8YDGRdMvUw7jDzC+hHCvjhHy9GRVHDvVhCVe+yBWYp7KdlsBKPxyV3JsdHaI4i
IbJQsmoQh3NboqZOGR3XuBizqABxcsIgqNzOKsAIbFYyLVl+ESYzGXFZqqic6p2oSITNvhqCTMYL
XhJWyNRKuXISwnmmqxuRKxUtJ5TWPWgqChYg+wxQG8jsk4goJ+pTGGwoUH1ZllOZqC0Mlkx9vu0K
RGDvAFnrloBOrmO8jXMdCruJTVW6ZNP6OGLte5zjFt7XlLWUb4c8sTZzUAeDZnEyFBBBMsT1+iWw
f0hZUmvlmtNT3YP0mdGoJXxX6mnVGKl9BT+6Xvvoum3ECvl09HkiMjn5DhxgaSHfOPTSNfCceRRV
e7aA+mwJLRABsaRX8LZaQ5v5ukXFah5kqMbsHarnVc8thcE9v4mGCEbgjqK2SjR9sBYKGrtzRQGZ
VjYlKAibFYlmQwQWpIMdbnzZDkUL+or00h3CHAJF81lSinXLBVjaLNccPAveQOCW/aSieXUw7qLV
8ixEcK2GJilcG0f4lbICQmxiJ9jDCJPKIOMXeZwjxH4Cwk3DNQYtD35dMaokyegkgQBKjdAIdPHF
e9TSS/hKUUarcMqHz8oYwGtc9iXHlWxh6yfoZlRnBBqF0fUXVUePj39V8uNzwBTg6kzATBNsALWR
Hj9VBYxCuMOiJQGEtniBX+tPoZGaF/E1FOB5J1P2aKhuGT24GlTeg8v3LZJBsXUQYAz8QjZDB1oa
cVPDI9gAx+YyoDnUKNMqDmvSmzcMw8VaQEP1k3zUYGfgBAGuPcqkcQE1Wma6lk/oKAzJWp3Hj6Z9
dA+uqhr0wym0h+MtE/Uq/MyDBj/NkVtfo6nmcDF0Nhb67RIVdPDHIClZ1fvoSMsQYJpmC0Ku3wKD
Ij2sg4FnAt7Ve71u/VGh0TIt8KH7X+a+bDluXNvyi9gBzsQrycxUakjJkqWS/YKwbBdJgCQGEgTI
r7+Lks/tUz7dVXGjX/qlHOGSMjkAG3uvyX0sEwgXCcgZft6gjwWL1BAgWuTgOiuxpylvduRjcni/
3ZJH+i3MmhHLZ0rRseLmzYJm934Clr1/YAR9oqkgKSnwRz+SfTsMW7pf/2izpnXPtm/6pjuOTYHP
bXUcNvGVmNY8nG/ij7XS8YnO+enXI6d8Mbgc38UCH4ITQOLLueoEzvkl1FtGntG58WKplQ7msavI
1DB8ecpbmOHruVfANnsABoBs8Jpae85ls29ni/MVfydWm/HiKNAs+vUa+r7ey6s5kWQYqp4m/bCU
bGoAG4Y0tPj5dtYT/kDTmPaXQVv8dx0cQDRoPUNARRpYfn9ZxMwACjjD8e0Q3MjlJRuZxxTA1m1f
+46ilPMjhCgRKkwBxskWh37AETscfDAyOp1TiqPKfyGZ56g3TS+lEFe/4GQ+963hR9v2mHe/r8kE
G9uV4i0exyl+3zOQJfZ4YBNzgm0vcVtINz/r2LUuu5o/bt3TZsIjiqERErgj0bgJArmNhKhys0n2
xxd6ta8a4FX7Ev/AT4tJODyB0Eb7/c5dF+EPgwWOn9cdoNCg7PoNuDJNIjHSEpDFmg13sQoNfiJb
w32GXVI7YV19gCxbmPaGHe2oDYvODdMbPmP7gN4YxnKghjpNBPBSFgqMvuAyhRyruQcwkd4MItv3
05y4DiB8I4oZpTLO2Iozb1pRafgRk+3+8GwHAnk4RLYQwOJ5Pzb4dbP2uMsvDu0ZC64dm4zpLjTm
O0gpLY67u1ywOJs/JYCxVnbwjAdre8ycSvupBnQRZkmZAwTKviZNHGIkx2FI8fK3IIEy9Qjt3X5s
DCnbl5uJTIjF9/Ek+Qxe+hJ3pIuXa7elA8s/QT3jgieDZhqowqY0zb6i3mJ9QeW04QnwhOz3wNQY
oPhjvNxRqr5Dv4rOmg4SWqiMQs0XviW+z/pLlmm1Mqgd5TQHf7oOkm12wIkW92k59cC/g6row9y8
AJF0Yv5MGs0b8L4pRE3+0eXobfQPunSLjr5MrAA0cTLCLtCPBNE2iZctsVEiS4vTwWPYD0OJnjLP
U2pDi1U+cBpVC/4yyJcyd2CmfP3rTj7epVYcAHEF6+u639Z7uen7Za9/dG32aoLuf9+8UBDvPzG+
o/eMR/vfpSEJ8BNrs+4/yGKgE8MBk/vObXQ9U9jKDbpFdtnmNVQHyHfyfVfSYf8/v5YsekpUIpqC
7AEF8I6H7+U0aCrjoTzNyzAypHiwbd44WToC9fzXBEIzGp2dHvdd3gTbDgdO4InwR4K2bD7rjWB9
JwT8wwW45X7logPT+PXXF6WG4kjTWCrB08fENnZ8y0Hrj8omn8RHwRIfQKMuwh2MDnq9g5CTyUyS
1EMzaMnKVmc2eLLQLOGeZwcWb7nuomZv49rE4zvypd8vy75vuEAKnCMlRP77JlfRTjPWo/P7mszZ
FomuhBB2HIZDC20uVu/HAwEOvBc9Ads4Phc0fcBv2iju8+IfgK/fBnpgOagPWMERilsW/gesDMkc
mlOhoqdWygxXnTeNx26AhLe/aEgNcBHQWO+7a+n0fu3/MN39dbbbvz7biRPykR/xO85qLFwFbsoB
VX2URg4MGFeBOQA76e+/6jcAHbuJwGWE7wJkhf9m+1j/bySNK4QuGFrJf60RyAwhGNaKJck9HCL7
6qZZu79U23G8YZmYBK/sV3H8+2v5K4SQQrEDVCiEuTwDHY51Hv31WtgSR4BvefNEwaplX7sUOjh9
nKAAiw+bROv8T8/5P78QFl4ABxlMN3CM0t9wRQFRddgPhD1qP+KgaARO/HO+CpS5Xzv7728w3GG7
/z2073cI7JakeRgVUQg66rcv9D1PGqils8dfFcO12w7ar1m8punRJ1OxHLlim/lkXbxCLWPHvZ7H
UBc/BRMUfcE/oHLhX1c6rgijVEFxeOU0he3/d1pspSRw+Rrrx/5jUzn0ddjj3gqGut4VS4dX0CZ2
xc6kMQ4HtBZBu18IV7G2W7VoTPbHdIhlSkqP0rJWKPUaP479wcJLt8aYJyv3wWepjzL794/199eI
F5eQmKRgTODvLX5nWXHu6jnywXJpJ7FXpu29EVJTOtpPa1DYBLkP/63hePh4X//ulPo/fV8KI9a7
Oy/Lst/A2dyjG4kKYi+/jj3ftJqXRKKySkhwuuZ/BK2lBJB/CH04NgYsmbCB/YZzxY4BiV46fvk4
ltAk728jFzA/HcZJ7wfG39/g/oH/tkyxIEA/JdiB0KMkQDR/wzPduvnObCl0ZGNgRFrlA1StXzOD
DfNPW/A/vwqvrgCDB7Uehszf7w2yrGG1TdZcfbQiSwp0BOso0gP++Pu7+o1bw6dDoUFBxuMpYg7Y
lYF/qXUjmVvGvaLfCQdM/WtbRZnYW0UTD/s46YplHCoyJCbKS5hcwHSUPVrRqZrj0efP3BEUwX+4
rg+JyL89cGCYeAQUwh0So7QhoOavV0YI+KK8g8PCbBFpp0OU+l0lYRH1ZOWf0zaCaK+gvAPmCxcB
2zDFlnPazOFwgy4C0iDYKYQCIgUNLDAR8jCwFDq/qxU9SwrPFjR6oV8rFoEK+zJpWEuag+FRMmoI
1uwWzRWRJIM3qjApIMDb2Icyzh7oB88Iqe4SxPdsHELt70TTLhRSHrtkXQishkNCcoUBKO+Gug+4
whL51TjlAX6thVTN7UsUk0OBQyx7L68fI5B4f5pQ+EU4UjCy7u2JW6IAjbaMCswvY2TxuNH6ZTa/
xFO/N5nBR8+lQNrivRFVhFtXimkewq0cJ0PHroZ/o4e35F9QjMZx3pa/Gqz3zg6Mn8Pz3XSxNxe5
XoB4YeYRWXRQcJIET4PAtLNcE7AoXVP1fpgw54Fn6Hn/HKMdp/Elg4g7UWeekWAHKabFAP+FLWSf
D6lbp1jXrbAD4GAgQznYj5K3cwH/S2Bl48hQ6hiqpuiBagrv26HRWZLqz+lKl01+Bg+yM23oTUmU
XeQ8gdz43Cmg4E2NdQ6Zw7E1Ogx5NYRohv9cMRJPxXWaeRd9DaGin4sL4DymPo2UchEd+DgFBBM6
wRw3V3CeguM/jHLFu62djzazliQAYrJUaBnDFB6GBLalW0GnedpK0OSuw5RPCwO+tmvJdEpIP7u3
jAxibWuWYBCAMyAfB/M6AhEKIJ//oAJ/1UgNnr7JbosB5wk/jm2fwWn3q/8DIL/3r+s474fhx9Lo
37vUMe8FRklDodSBP9SQbICPcGpkjsuIBCySTgQL/YzDRRZPsCDB4TZ0KcyYbdO4p3TtIDldO8dO
XbLEVx2Jt/Ng/HIFhEU+5iaLKk/T9pJ3c0+AZS/mM8OivkqaVE4ldh+siLBavTakk7WnIcOM3Mfz
CUM4oK5oTG8KRb5Kge04OpXdZq5TdZ60Ld4uCcyR5z45cNnZ+433MzlgWpgPxUpgqhRTNnxvlX2K
wkTdmCRoboZlgg9jAjQOgUxztUhL65a64lOuWg29gep+dJNmdd/C+LMm41injGro5iMYp9gIdnpU
aYKPLtaxSviYHx0+8lxgTnwzXtoT9Bjsh6aiPwkf9jDKUZ4eW07kk0rAGZQ9oKMJdjvZPDu/Fd96
SHYBMdjhsyui7kCimVwnhMJyIYMgvk0AHx7NPCHpBEaOTwA1O+io5pj+CEFBYc4KVfi4RLztjmod
g0M4DfPjtCQAQlAK6mn19hqGGoiI08EVFcspa4vXbonoeoYywn6fooSHB2nVjPGrG9q1XJAX9bOY
03yoAxaY64FCJlEn4cw/QVQtML8N8gbC2lBXMPTIb4RP6tbnCbmZsnBfofAsg9ttFnft0WbfkVws
Z6DywXUn4jaqC1S/H6FzsM5tWxG2GOdV8MUp7X7qIPBV1IXbt2niMoLSQUHWuG0TVm7bK9h5Qmls
rTYn/HVmG92UJFTdZQ2h6F0x6lWLi/v4Gh7vXl0br80xUhbmyX7wJRDol9St34ll7JKE2D7LZOca
kCfpysYPS16nq4wPST6PF9Um5suqPHpFmErnZiqtgDZDwFPbwDMS2Dj5BsZclnHUjycJAKOMyDB/
8uEoPk3tOotKzHPzrNtVvxqvhqjU3vqKhUbxkuP6wAQXwAKx8Xy7VQkE4g8UPmWYPLeFf+OD2uCP
IsMLArrg9lFL+ImC3DiryBSQnRN2nXRj8m0qMn/LwUMsoEMSiy9lc8lsoDEp2+Y2KwLZlX0o6DcT
oNmqC/SNHI7zST9kLhNHFPosq2i35VdzKNsH6IegOXGteY7kqE6L9eEJJtvsm4nZs8P8/rzpYStO
WiXwyOih+bnigZzaObf2gPZ0fZoNTVlpEg0mWTRzSdplOWdUqJNGfxyWTT7RZzrO9C32Kv7MDZNv
y7ZsPy0WeL3kMrpLIHg4EZwUtfZ6fkLfG5SpG5fbwEzi60bkeIr7kEExBpj70q4kwVm228MJ7wrg
VKnIrnIQRpWaRn4SsDU/Q3MW4/qX6DokY3zkWTx9AV6oH+jYmqtw7enTMJjtppm4PvgcJRfj+QCP
a0Lma2MT9zBOzHw2RZF8j8WC4hDpdbkk64DNA6ztPoxne+NN7s6d87EEnlSMJ5YNsI7rDMpPwDH0
vAWG3TLWmk9bVLTPBSCdL3or5s848OF5DEx+t4XBDG1V1h17ytJbMO9hXM1Q5NfFto4x1rsZj1sT
yAcBauCh8VLpCooVcjSO6y9qtkmDoX/bbg1N7A0EVAKoxSA/N/FGB9TswcP0BtdWCC6yWtSW3MMD
EYMxMMGPgEXQxt2uabJ1tFoHjx68zi2g9uJWpDFE9AeCHKx+Lnuq2K0LVPMA9Ke/BMk6vvSz+Ybf
aQBAd+HLNKCD4TbnF3iRIAtNVdhdU6mirzZg1lVwBZI7SJDscxctiz61UQ/HBm1DmKaZNMWRkmGk
10NbqBr8crKVC3j4uqDbkJd8m+lSDjEbLzKADuFmDXSOZ50RN5tbTRcQUKE3oTuPiR7u4V0LPuUj
7VSVedPKQ0uVeeRNtwwHUNFrezN0QnZ1YMYUSk3GwuCUwwy6Pa7FaGx72lsPUlPtEdYp8NSka8S1
AFZg+irM0blU6WDZcgcUh09VbMPms8uRS1BJ0me3kBGyEIZmtIg3MwCC+SXtMJUa1BGj5jRD49SM
kDtdLXOWX6eRJyP/vMUrixYkQmhC7XWEYkfORQKm4qR3q0HdLlNqn2jQCA5lUNPDT2kC1vSiChLq
n7oYap4yauGkl2sYbCeHAZhXBGZucuso92MVGfALd7tR0dUQ7m21BOJ2DaNiV8GxI67nYPUTv+/X
IKNbjMc/Eg/DJ4kGsavHFFzR9/Oc8GKu14xnMNuPdpLYDwVo1wq27Wg4JKHt21vRgjUuhxHwc7XN
Xo9lPKwgpHLLxdXYJak8NC51d6IDfFvD7uKv4iYJixoepDYHVMdNeBaNUaBJbQp3XuTAymdzhAiC
lPq8GjhLJlh9RQyIEFjiS6gC82OhaE1iA6vPSUp4GQ/N0kY2qtDCtYGsoBmARM6VeZs9rkEiczRm
tli7vkIlnfEDkgSd776jCOkiOyDXAmbBRoeeHsSQh3l7UJGXaXoXBktmn0EyD+yK6yL51izL121r
m+emhQmSqpSXGBOGJwfNyYEVDA5zHB4ERSIzoOXyDa7+qL+YuLPHpTW0UlptqswhH1XlMKTDkxn7
rDYmW0sLiyvq6zIP3+eGbcdc9qAXG8/uwHwWpAr95HS94bBJHujUxk85hE2m7hZgUFgPWDAldHru
RyiV+KT0OBWHKc+b20nCyW31NDcHWMcXdgaa3eRlMHgKbzLXdTRqBBJolj6NgoQH+ELljWBpcBcJ
n9xECmQqfKcg1SnGojqK2PJttLk9bT6K+pLkOIRruBj1dFBhJi/QNbr5rIxjJZ0c8ZUWSClJsmlR
JUXICbStEGra85Th5g4rwPenjSHNlYGP1ycO3q822JSu3FZhLjjlcfh3mUDKBkd/gUtgjzh1uqNF
TExlR9W+8K4JvwIR9EeIiehJEjocc5XzB5iqDaz9WftKxuG551CoNRjcjnnE+BfpolmWaSzll5gw
c22jmPmSGc+LqgNoe81UhJtuCJD3zi8VhvD4nmMsQQZH2H0XbZx/FawJX0UYu9sFjHKdKi3PMaDs
F5ACkdhrmldlzIm+yxiL0beiOO6LMPmeiH1IX8dhP7V9NL1JOFy7Q591IGgBcsvsPKZjJ6sJPu8Z
HNgmAWLmjodV3KOOlFnQ8fSuV1P01rbtLMqoxzWUvM/bArasQVeA5bAm2lWl5yGzUV5jhF96uLNx
fF8PcHb/oTC1tZVQcUy+4uB1pqRB4ZarYBZZPSseXHU6jZ53PQNyBhZhy24N1H2aev5ml0LheMDk
eZSWQaUlWRrfglI0N2qF2KU0DVqaWz9Z9Sai2XfVBPhzKbul99/necVewabEnGYV0NUfC9i0pQRT
uBxGvsTXAM9hEXcdvO9Xu5z1J2yPCzsOeTvfJCvmtzJAOzLXPdNBegj0AC0y2Zb0ZZ76/kuuFl+J
KYZnmwQaVmGXh09g/QoKtRJ6uDKbXdufHJqqa1S/0R28bltYwT1F6wl1SSAvcevCoLIIBkDAxUBS
dTBqgfMBShksoipph5YnAi7ZJQPFM4iKCzRp5rCPsUvFVt1F6KnjkW2v42RHcR/J0CGVY5kYjMBY
vHJTlQlt06+ngER8TO4zG7OiFKHu4m895KzBWC1B4Tk7gsgTntyJVmaSVpi2faJKu7XDZKscBy5C
XlrwakVfWqjMk7Uel5UN4mYtGCCdarIYwNRDvwC1iksP+Tm1R2OV7l4b2JBlUztsFdA7cAnFoykX
r2U2Hxv0auPZtjYY/pz05Jf00EKXNYwHmBJD8cRIBE7opCDgmsca8R4B4Q/cItoifUkCyLgsh8Ia
3MQC+T1u/+cQ0JzgOU58XGuqWp++piaN2qcPEDlQOxEy93SHbKOQeXWDhLxdUgAdw87PYB9u+Q+4
z4nPTtB7b9hvOpxo98UiZCOA7bkAABdgsmXcZTgiUI7nF9sCUChuZzSU/kI4JWtS2WZC/MFpA+uG
t4Ujj0v+Fhd2XIY67We7jjexxe1tJZLsEcpQQYwTD+wpnlPEbhwyCGi7+JpYq1cJfVQ3o8fB7NDo
o1IFRz0OZlkLqKPuIojM0Lorioq5Ikdkmovk1M35sCLBpE0WILxdBamX7V1yaEafdP1BOSiBKLCD
URa3G1q/4sCCPmNg5xbEF9gyTDRNDvm6xckJfOTwogrbPwdQ/cxlJGGKKxOLvXOACmb4QRCFsYE9
Iq0RB5lNtK0XA/2ML7dIgxTdMru+q/+vadcsD0jbWq6AT3e3ErEYlYgye8fDdR0OKh4gIlsoCGoV
9E+cepefETqz5WU8qjUp/ejEeDIzgbrSF4iVgGloET/URphAaU0GVmY4R209x9v6OHWB82gQgv6A
DhQTIuMqTU8mS+ahZkPh34KN+VWVexxUiCSCTqQ1/qGG8bshINbLiS8YDcYtWDCNGB62B7QTBpkS
bSqWH02AlIagQkcdjdUm2uYI/9iCIJLBhgVEQ5FGegEjiZSHZCXTVTjJ/AuSFRIAljkcr7ICoNil
mFDzdboMRUZsHZHUzq+QZEDOURoF9V8FrYle0CCFEfROALcuDSbvoUw0+vA7DyLQly4W+SEXWX8d
IL8BEnubwvQBzR9MwLqKVkRLFGNKQZUFc3uCnwIvJvdNUMbQ/F1p1WteWQBmbxuEFFgbjH6yAZG4
z00dYaP1Dytedg0LbUEPHJqPnwFEVQAPuWpuA5Th6SuGS9d+yvlg9q4rjrordDDZtUGYWfeGEhmv
p3hJ+KN0MbuDfLP50ZgQT75wm4eMbk/cgPW188icIe658Kl9cAb5YBcFex1Y63yQqKb5ABOFSOlj
CPgwrymX7hwCtOhqB83OHy5O4G9MxZRcjQnCXLQz6ZNmjTzO0UheMzOFSPuAPrI1/QbnwLStiCNL
1wu8nlFXR3ZaYDbrRwj3aYcwinOTIfoIEvYNMtWGOY/Lpf0u2cA0jKCKfI2OYK7A/5IYhse6WeIF
pTeAD6MrZ5VD9hg3E8ISmnGd7mKr7G0ThUtRk7RR+RECDfXZ+XyGGnoecZdQKeRfE9PCmDygAb/X
wd7xTgVMziV66rUrM8EoZDJCd22NA51DEQa45GEbgAAgakqp7CAWCP/qmAzdYdMev9OkkPlBzjKo
eonVn25qx0PEJl+5OV2/5KgWy42fYaOve70Uj1NqZouvSxE+EkBrdB0PkbyLexbdFG0vcsiXGIKr
EBdBbxCsEb2tfSeufaCmB2gIeQVtWvQNbh07gv/I6Vp16YTor9wl3Vpbt/KpREoNoiKQZFb0qL8m
7m94GK3pcc5c+hKwVvkLkCsRAwyQA8zuagi/IJGsWcsBApGLhPKFHHKXrhgKaAS3hWYkHQ5DyNvP
IvXGIUQK5/OC/rxuY6MR/AbG7N7FDjB0HEl2KfohftVQfyCwxvZf4mmQr2aWskTwKbBHKD0h4GoW
LPnefGkCh8wbMfmgCtB53BkL29EE3OXr2NjgbBDo0demE/n9bGd5PSMdqsJELm6BC+RXASPFCxDj
LscyaLI3FW3xwSdkelzMGp3FJOeo4kvh9m6NDJD0jIB48mkqriZEemX1RgM0TkNH/WlMo6V/hIu3
qw3ArdpgqSeVjlN7QPsS3oyrbKFZdOFry1b/StkclmqyBJbOVByGomd/Qu5M6iRN5ucC7f4pTFj4
JqGMfyX4lRSxN3hwsCK8wgtU3HmID05qmbHrCvsNwun5QVmysrKYJQmxD7YH2gQCHU2YDCecB0ig
scUU10UO0Qx++9bpyPzBAXbUhcegopF/uJW+DeVLUPTJE2/jZKgSoPpnpcYQFB0UoCKOv68W6L85
COSbaPOGA0oMSw1uHu6qV0y0clCPJplkkt7PvNWo8lNR7Jopo+HLhnjBr3zQ4BpAhMp7RCnsRkoX
wUMS1bEkfm7PxLYD384QmK/zM+u8S7+nYyLFFZfFMCcVSwyZg7pYEKBmULwEVDbg2qDb4DTsMlJD
EBhuaBsLsnaVEZkh/mxXDxQTUXg+PSbJ6Iqv2TjOKCpaid73qGNpS9IafR70E8h5yJoGQpsE2i/I
pNHGQ+21wqONTQN5fZJCotoq+ZPoYEXeGohWCAgPk3KraMGkdo2Aikk1bBe3Yw1q0CANR5ai/rTE
xYwRpot9ZsyLLBxbeA2CuMDcBytT5/mFczlZWU/IwsjCA1GxnfSbFdsSriU+RXVr5WSClqzcVIvK
cMVg3+QUoRbrfidJ1hDan9rGL7n+wwbNFqVlxwqB/weNfp75m2CeMDDf8HVCgmTlCS3y5fj39Nxf
GXKwhlCAEFCHu5MXBOxu+P93hQSgsmImcC/8HKTavU3Lh8YlTkcDonzK2wRxOvNCfAADRsdB0f3D
BfyVbt4vAEIBmHeR2QuWEKTQXy+gS1fEkjRd/kN8XMDwoTwZBO2x4gIJXuyDKf0fxdf831Jn/j10
5v8p4+b/x/iaMN3d9f+tBfiPkNe7bgKZarq/REB8/NK/Ql4RzkvT3XIOrGw3sv0r4TX9X3kOdSIA
E/zlv7JdCf6pJHht4VGAJgsHOL4cn/8r2xVcf0Sw+CCKiaHT+Z/kOKTxX1cxlER5DiKJwAAOqQdM
M78tIhNmXO8Rd9cbMAYo9fomQ8eZcBatpcqS5QtphhyAVSofO5A1l83RXUQ6kLAaqeUHBMKSJz7D
O3swkRf3bTFzjKABssfQxp48xSQxo4NEgGqndJ0WvogxTtNd5SVcjmC/tL1ZeidvSQPyrJRRf6vQ
yz8ghbQ4DSCVTixn+QmRl8lcwZfC6smKDMNNa84CG+TOTiurd7olAIa5zjiuQErdICTCfUUYyioQ
UcaaKm4tgmKCaIY0HCiL1EniYO10qJvkTYhNfoNuorhD2COwDOOL+YAfaMA6Z/4odgmxY75oMHNQ
EIItk+Qcriy5EiYKvjtp9J+56uh9zMfiLNmAfzXGR0xXLZqGhw5s3mmOY/MIHay75gLpBOUKsQbi
2Hj0EzQbgRuBbyWwOnRiAaDAS0PG5mZSW/B9zBozl6GS0QUj4YiAQf2KfE79yB10+6ItludWzfMT
pbNHUmmwmTe4TppXAycIhV0ZlEeWNWC9txFDF6rWuScCKb7Rnm7VplQgMS9C7pVe9wisKHF/ZNBE
4SGP/Vu/x2XRPTgr3CO0tj1MqyPmPtia9BoHAOiqPW5LsX6pkIM3HXNfTFFtsm4FPLzayOB9IquL
vsd24SlZfNoe5hVNaLxAgLHKyCHDje7RX9OeAhbueWB8TwbzmvWf5Zi0fwgI90UFhx7yPlfI0A5D
lvIQRF8KpBE6P/S9HdbeWe+BZPY9m8y+55StIWCVFlp0tKoYgyq3J5r1G0TdJRBY92fH98gzhUDM
rhz7aTtBojw+dFmK5ES95reNkVudbqstMWMMd2oO+G30nq4G7QKS1uR76lq6B7CxfM9io7ZJ3rR3
ADCESjHG77FtUpHhalNbk4MpAk8vizGERCilnxq2tnBGBAfVIgauRR5cZtJLB4zg+7jHxREDTNq9
Z8iB9ltPyR4st8HHNh35HjdH9+C54D2Djuk9j47u0XTakcmW7R5Yt2x7dt2yivDLTHs2Vs2o7acQ
SuavBlohcDAu/AajqkEI3TpjanV5X1wlsXBTaQoqYSdEHCZ9z9Fj75l6FpD0S7wQpFWRNnmzmQZe
FyZYtLtzCaF8zVh85fAr36EbRmaf3+P7AK8hyW8FV4bh8T3hT+1hf8Ue+5fuAYCmS94CgkjADNG3
d6HN1p+pMkgMnCDYHXf0eXzljUWmYG/2fMFxjxqc31MH1z2AsNijCIf3VMJ5DyhEKh26k9l8CgGL
IQKww342e6QhAi2SQ7HHHA4QLZfbgvkUcFMH9wy1h20PRhQyBJ9Bprza3nMTzR6hKN/TFE2MYMVg
j1jEKN09RgtiF+V7AmNA9zTGJDfkS7RHNG57WOPynttI3zMc8z3OsYGg7iLeMx7pHvdo3pMf2R4C
Kd7zIHW4Z0Nue0wka/bEyAJi5K/Le45kskdKglcBdAjKcrpP9shJCcYbYMEeRLlqRFLCFt/C7vOe
VEn30Mpgj6/M9iBLvUdaQh2AVJH3nMv5PfMyTlfDKgok8L5FHC9w3UgNddY6dm6jAKmZIVFPEEAq
5CNQdwNtb1cNvUB/O+bXCTLEavST/SfaTn29NB07c4GyKYHhnDD2fW7G1J6mHS/v4iRcIA5GykYZ
CAgR6Lwgrg+WwR9bvHjoosNM1xKiAtB17RKVPSn4vYcQc7E3Sa+zca4Sg6jeP7YAAbdXa54A0n8t
oFSB3AMZMuE8v1q7gvxhUMpDLsJhU+KOwfDWm0dYaskjGKIGFCSmmRxpD+elcS8p5BKPmhbFow2R
FVGSjrMXZ7LxNQ6QIFaO+eiu27URL8WYRShSDtuqQIjEA7F+eADkByUqLDbV3InkQpthquSyQVeT
GvDIIU67yg9rd7ERUEldQORSY+IbLkDqcLmZQMgtgHM8mD5Q2Oo0QtammbJbHeLyNz9Hd2kKmBW4
7cyeksJkZ94J9xnDX4F4xIW1P2N4v+/BxNkBnmktb1cMSRdwluppwxo/N7jx76rT29mtJj35+b/Y
O7PmOLF0a/8iTjCzuU2SnDQPli3fELZlM88bNvDrz4Nc1S3JbiuqL7/vRHR3dESVkkzY7OF913pW
O+wmLAyfITROdbC02nKIjWLeZfZsbiZDDiEm7yHMOaGP2wFdw5kpF++YpEkdlCq7bosByF1LwyCq
i97eUCyNbhV0yRpe6AV6EqpL1QKIdRZDfQ3QBw8g9/O+qycDv85C59qGiZu1nXaV4/S0QtNUzk3h
L8kTdtsUepumEN61U8N1AIuc5sWbb8y8U3t/9v3jaAz9Ax348no0qObxPtFhqoYaCisb8ZJHFI8p
HZZZ32IwoykxWH57gyekpECZWRwjfM8IEyguNL4K+2rIy+hi8fzp2LMwppvGVJeVL77pdep/M3oO
7Rund9pPKV3Bz7qK8mNfa82+shJNUPJnqmH4JSzSdmE5ASJDb5eOWX4d+WxBGigD21wa7qNZp+LK
pCsSSsDhYHj9wsRnr5SzhF1nmvVdNfufUgBEzNiJSJqztm8HI9ArTNJ0epT/mGpRfgcfpkcIgZ60
P1ie32JFcdEq0k40Wv3cdGXKOuYbFfjMWSZ0j1n4ufO1ucz4NmLkSpaYAa263q4hRiBIqsqNgixW
N4th1tmZRN1YHuglJp8Q7TvpF9PlFQ8wsOlO2Kmli91N7k60+y8MA3OC3NdxnurDiSFrdvkJBrqr
9V8AcT6y7Z0+5rlWfcvGyYTKOnj3Rhs3p7ZN70GgziHgrvLo0XYIvAE8rVdPt26xPDIB/rDT5Esm
3UcPq+9Xq15rWXbn0Kh3hkfP17ID8JfiujWKUNmlds7DMTEqNfmxymX7w1ocsKOyAZC+wZ8h4BcP
aXHo6lneWI7K52AY7ASRSkfn7164QxeWi7ncJAv7nY1cSWF/aar/0ekJ8if/eUvsfHV2+n8O/smC
i7vgPx+eXqa3/pv/+fOvXuA/DUvYJF4AqVqj//51gCIs8H84v+ir0f8ZSAJf4u9jlEkgCgpYwjHg
3gFh4HDz9zEKgJ7FB5ILvB58ULr/k2PUGwUxTQMAayYWIgwKUEpNez2qv3BLwAtH0TIM02WlLEBV
ijriprYwsga5p8YbV3PmUzaN4CJ1PZePsrbHD7nds0fo/ar9+OLu/UaG/ot2/1n37q+yadgHwnRX
4saLb2NXc5P7nHcuzZadZpzDvd4MXk07lLcVX+mobF6hsWFf3JVCtgFWFQpp2F49e50cqydfSv2K
z0hoCxSF8QF5vzD2s+tE3w1ct9M7lQzzjdp7vX823ALsFviLdLESXV9945TGLrYweYmvPI63Lu74
D2AzhbWT3lw7AKYmI9umHh3ExXMpLM+5bu1LqpgGDfVaPiVTz+Yw1Rpni5CnppdUJjpKw87JMZzW
WXKdD+hyaA/1WyRl/gMJFGc46Z0phBboXsA7Hsv9n5/D26M1HiHb0jncg4k16Du8KRARaEL7pyGE
AnyU/1DHwjA3dm4yNJpqmK7V1Pl3TWQUn/582ddlodUVsLKAPLIBGYv8z/q1Xjx9jvGx3fRxdVmJ
xbjEJzxcIn/GeR0lD3++0lobeKFOf76Sr1OLwHUDaWINp3l5pQbo9NKiTLpE7Gp/ARTRFftICrYR
eZOEeouFleVwFnWAjFGV7w2at6YZfqWpmw6AQ9uFRPn28tgUUspv6N28NncAjg3Ol5xcg2KPeb0P
aZ/Um1nn0e9V0SqkjHntfaf/CnfAn+3zyaWDSjhMhjYqQ5/8Ac2NaW0TMc/fG21strqGaCtwEDB2
B1KzluE928GvDwpLCtMGZgoAKVQSX98+3R3IeXEijfNOVH5JaTvEG0PLZWVvrBmm00klaf4VqzJK
1aXF0klJNA1o4ng/pLcsdTAnsUcBOxu/p53lPY1Ok3inPz9inD5vHzIsFQbRmosLAsPxVt7Ii+Hk
ckbRcfVaF5mN+8sXW+knC9vIyfJ3ksgIbIitfjOWs8OZM0k82v7Vvje7Zl/YDXytoi1vG5ieE3R5
FX9UWVkf556ydOO0zQdUhmIb4VMMhjrLWKSlRWMpyvrqUjVaTxuKjkUcG5QH6JdiwTDHpDygRitu
zSy+jlEXTpti8NpLGbX30iw1a+uO0HONdDaZG+xhWTa6Etl5kTjiEeKyfUpcYZyTHzP6geIMW+Iz
n9OjJjpaS2oWy9ZQjrZdsulb07fybsAkSd+tlN4uYkN2hBFp3rcJ9FMqUxphDQvxDl99sCYIQKpW
+zyUqJCbpqfBghz1aLR+8ZSODUFG9JjzuxQ8s7cZqbxTPemGYOY+0Asx/SvUVlNIxb/dsbEyxrDA
MIbcUYGACEYzASLcWx2aEv8qiZDZbjkbywNLjakCrOwunRGv+DSVnM3Nzm/uHPr5+8Gn6LVDU758
EW7dhb0+ZQsRPYLEGFoSXxAmqR8YSBonwO6hc+CJzTHeTTKreTmUCud4HMSuqyMqJ9IqDxX/KtY/
u6u50eiPN1mfZRpdZYUxpnamZWPLIgosqVUl7e48jFeTGNtvQqLSvsNrkDGS5M6Syu/3k+VN5+5P
8vCgnjnEaNlWKnHyk1HcK21aW69+x1RefzP/AhoP8plvLHOJI4PWfrvsMZ/ICBV/ipA7M4v6ToeJ
d8xmyxqCgWcQIWfTCbZBWCJgbUQR66EscsKYoMjFetAV0oiu2JqvpOV89tQa5FP48tz9yWNWP+nM
A2vhjhQjoM0jrw4E5/YZ52xQhip31TPmmZbFynye0HYFWuQbPt2UCGcuVp0I3z6lBo6lqvCKMuwj
dgUEPsXlEojFYcasiAEagjLptAKx9xz312gJcLzWcSp+aEChU32r16bEuiAGcemgn4xOleVJz8mC
aurbZT70OrMbUr848TAt9+PS7vyur9LdXLjlfND7vmwCx6R9GniTMxf7DmSJFvBYzY9aUy7GFjEN
QRn8V9euEJcR8zXIqvqYlaVfHq3Ol0WYY4e9XQYqm7sMIYJxlpAF41VIE81E7qNubKo7FmPrRF/I
zHdDwzcIa1nESyiMaeEcls2NuigF7oNQ41Xp8LUYw6mzHKfYxpEVD1sPfxuZAl7P/qSCaLt8p0Xn
u6jPJMo84E1JezT01D7QB8nJzMpBYG4Jd6IiPEQ5PUXVNT50F5XZgYUld6GNmy3amR4V9s5oIvTX
XuJ7TWiApKw55BpUL3Kq0ytmHLGNQemyYviQChBMKkUyg9pL+9zR7ZzhCPAemZfGAsmStImRdKf7
maSR4dJt/LneVnQFL5yB9J99jGGMP6CSxt0CtWNUj5QlquTUgh+Zdj2HwPQM2pe8tzPT+eJMEXIS
YTB4wQ7gEgp7d0n58viicVNZYM4CGmthCmrmsVCKnUUWZ+MdTS/1tekSC12Z4hwpYOeicCXSyNo5
RQ1sqOpGio+I2O2bXjrGvSHRZ20UJzYRSBAtUwjYIksPHQJIhMgeio+rVPP8B86T6+DMsranrNkn
/fU021IEeqt4Nomq+GI1inXjjBXMf6A1yegumSW7rTD8qT7K3o/M66zDk3BrCkJFjpOdqeFCTnLd
fCbzdO3kmjuFtSq5dF0vC9Iqs5QLsnpv/fHrV1fMT3wv2vKXtlPxK4YWLsEmyet8Cfx85NVpCs6j
NxUkHiSnA7uCmH/GnGrKKrlqDZuEFioFic7jhvU1XJRaguqCE2yLyBJXtBXO0ATWSYOXiXOvwQSC
xGzdJ8uqfEB05p/wv6ZiA8wmZ1xQsP+iKhRUKMGy+daSk96fxWxzszPij/LsTrBa7PtKNy5bP24f
YSsSqITRPTVPtYj94Qx4Jh3/ufNapKHYbveNyW1dhc/zt7zInetp6BHFtIBw84/KLeP+gNi0/AGs
Y51DUmp7W84Bwgop2Cb9rgFQ+lHTo3JXKnD1iIyZ5uZOJbcpnrEzFH2Zs3XMzoQiUDg2y1Fi+g9d
po1xWJgVr8miRZZ/tCuCC76XTMjzSRgMqRCfAGMkc+hF7BCsjSGLjGrPjG4wXTLWCklSX0J9mK13
m30m+8O/12a26afFl53xhCmIgnJpGN6I58Dko6bSWK0kCq/nseGxqECj3Q0UaxzlxTR7SLHGvt0I
rz/YJS3hw6JWixhq3rVeX+R1fVG5k32uSeROYdJW5XgWQ3VKAuH0ZXLPTqR/0nH/4RPz0n7c5ElP
ddtXo2hZBeb2rkAenX4y6sUShLWxA5s/NBIlOh+GfSJMYGrFJy1q1NckhsYPSad382OKV/Zm6rVo
2XcokNMwJdcFRZ0pM+t6IkSJVC+3WWXOzagTFGYk+LdmdjdEQKDKxtAoKkK2kGlQlhJ9X4TGZE3d
diywM+wXgGh8VXuiaTBHa+8iahAVf0R4YtxnScdYY6XzHxjrZX9d+RUA5cFsfFgiZYI8fBoegUUp
YWwosXkfHHTQaqtwhtoYVQqQdm0E5JbFnREdNqnF0+TgME/nqSXz+tzrmsS6RtNfuEfIbTSOCGTS
4ou80xq1LXvEkRt2Y4O8KIqI799BZ9n1icgTTIO6TlqbzXs/u5g/AWYm3sXzrvT/Kim/C2H/K2Hl
OWwUziWnyP9cSqE538UpNvJ/11GMn3/zdxtaJ59cN+hD67R9gTiz3f+rEy0IjCfhk+McEn2XwxX/
6K9CisXR5e/CiU6+AAxoCBQAHR3xj6JFAX6/Pl2gnsB6zYcRp2LbKwP09enCx7BF70YUB0vEjypP
pg3iqzp0Pf0TAJk7+AYHOKftJ1EapBEqA2U82ZITARczcI9FI+XPUuV87Ckfbyo27iR/YWOkuYXf
UmuB8Iw+LthodIla8gS9t15HNlg0n6FG67eaic1i0eSwtcAGBo1YcXdaNYVD7N1mYyqu1ZJuQfaU
Z5UC18+BBxYZ+u2w10xzS+pLd9IxIbZjeQWDGH6itCU69enY9d5y4/SRs609BfOLMLl7M/WhCpIO
uRbTcRtqxo1aLGePfeGja/MamUoVSH+L5ELqqXGWwVUIdL1Krw2370IHos61sLwQFe3DMOGqIBCO
Ta3rHEpv/FKzN9igAlSceprpa1r58VmuEMda/gJ3kA4KjiCFQtnuvL1iGg6UXUxhYVlPMpusHaCc
aJvmLsGq3vDFHGdmYglfz89ZRVKmj4x9zn6RVRzyVDcq8arbsu13kt7BUmtX0ZwVISa+6dBYCAUn
rzZu/cYsPkkOph+dMduV/lpjluUtYm5xnhaiI5tPeBgU0WBedCS+qtAUI4bbqs0/DUud3mC+tI8W
xJoA7fbEpiweu7vW0qI70zacMzunN4Do0ekOsXTbcw5D6WVXF+oT/Jv+CbOo/zCVVo6Cvx7U1q09
cZ6MPkumyu0jBQo8tAqzGbI39iCFyfIiLdE8emnmEfECm+ahynHzOkXi73WzYNNRLaTBsnercyTk
TXfutdjNmEENbp5vInRIBkT1vdlUp66Pomyz1Hp14hw74HEgOgyhN4cOdpY1lQsd3R86dsvYmbhs
Pnt0FN3tFMWI0M00eng+xiA8g7lVpvWdQWvy0nIhEtt0is7jaco+gyunjIdyIkUDnC8GEjxtCqVO
ig9YSvpObK4QxkGkZpuASGtR8E45e+FYdtJxRrSG9afVreJhJv3zazd41lHjyEQcYS+5qxTMgWmO
0zU3UAtGRJ3Lxtd1436sneo0rWBVz4TrtkWwMF+bMUPTGaI5P+A+48e3GEZuPYwK6aZE+3abu0N9
1teOC/t15jk0AoD8xpBT0oZFl1Zsvcp5O8myeUx4//YpKRveZpoGqgRTiiMPj0Tx0BgkebLG9E8c
/MY94LPmO9rL6TqChnf1/M0y9NZiNw4GH1+YpncTLwhEUhT5bmBhJ77BvCrObU2WPwpCLU8YUob7
PrOxsICrdYN0/eGcd+fbeXDkB28q+RcL6C9HZ2QS2QqrnkPd79f0ITsDm8RIyxx6L5sl9olXwkjm
nKWT8kMBWPRKNRRTMTJmQ+AsbfFg+8r8qCotrUNiQbwbGhv2sUZocmtMqsY0hTDTjAcwxiA2mfUG
uzpp5cJTMyPV7AhDlk9wfPF66rV7haV+Pmsjw7yN9EzcqhZeQsKIzDcLRpLP6FSRMTslymAgb3zQ
KLiiN3PwLOJkBTy1xMK5WX3Xxi0eo0L64fPTKlVZ36XxzNmgzyMasIYcRVBn3Dnar865gT4e1ftz
mDL0vHSDxhYdQDEx6gkl2qRCPNJwnwMT8WXQZ8slAozLsZ2vB62/H9u43oxO/bliKw2SeQ58cWHK
4UpX8XUy6hA2ZHIos+6Ho/wz36pJHNZ8zsfe7dRbO2tM9tJdHmLapVs2L+IcnQsTXeSEeU//t5nr
QJhIaiXrGAoOC6O7kRrurd1kH+iYG5cUiqDRGIKCs9dYeCI5oaflfJlOPtuYbNtH9cmqvOiaQ9J0
ZUwmu6s6nrEuCjfZg2zLNsIf7ZByO2mITdsdxrFoAgk7KcGWaTwRfQsHx/zeVmN9hqmiOcuWoQ8r
syQ51XS+dYY8VMK5YZlc6eGDdWXiDHrUYvNTrwmEqHWJbIeyAgpLSfJlNYZaac3brIceiybFxN3h
ujjgEGwGY5ItT+XoBOZCGq+zrMcASXgrnpWT7+V7K5MJPviFB5y6xm5qhwjF65yf567xwUUNgm+n
PebTXB45ulgHxSS81cXQhFOVR7BXhxMZxs1Ow1TWUkfDEFFju81179Qx8PcEgutbZ4wedQODlkZK
7WDMP6y5uW1AcX5PTS89cAzRP3uuRhh0nt9Lo8++zLNmQfMimDHFyBLoQ0WSILylExUUGw3FsjAf
WGNxiDOEO8TG6jb40K3pR3dt2T/hP4lCWqTz5USoQBNC2k5lUElTpye8dGg6RrM6rw33smDOv2FY
kd7sRsY1Jg075Kxe0dUe6CYS3NVs7V6jFW+YzffeMfOQBvpxLmu46U3zZShqvN0CPHBmjJ/0aBmB
o7Da+2br7DWoBLqtP7YJJvC5xXZurAx43FK48DjJoRbWLjrb+QCsXw9W1uImI1/9EyWQPqhQLUvU
fudKDHHIJkE82R6QafwLxod8btc9hAestAeidMLXpWiImJGAlDxmHzKPSDKEZQQFRl72XXZdcQLm
ikYm7iOE+tq4Y01Xu7znb+OSw+0i9UsvyuobylcktCctOytwkRvVdOKyGRu05fpcfFYcfEkhteuA
2v28QdS1kBJqYc0vZTqsfWP0NFFeCn8DAjI+HznHG6fejIxpQ5q0e2n6SA1E3JY6r0T8IN1Ju3IN
SAC5ZU4tDxHdW9TFWjjm2XCO49NmxFRRvKlbp6FVsiiWwWmoL2uOniebY34YcdinntWSCNum8lbl
S5qFGHchOJDXqV0CtnWO7BTyvaHXbZhOVCJp8tR2mHTTj6o0zSsQFPKD6lJFfijqYbfFKFkwF6JT
9xFjedjYNARBnL2XY16yCyvHUTvpNRMYdKf2gBVwjb6UWZBFgAsxg+BfanF3znbx1esLgcYlUle5
q+kXXVR1OyCm2AHNZCRMJo8C9gwXU53tbE3bx2bsBoVYHrOuq5ttVo0FVaYWwjExuATu9lBL8PIH
2Nft/VIvFyBW5n0Hu39jYt6jpNOP18tqgMrHGuGJOwqAxm1x12a9Oggr1x4t6V8SCNx/Vx5IhhY4
zc5vXDJ3wQ9C9FgdgVRMt0NHFLoOyX0zCv2WFbS+wkNFDLM/kIig442wmmk/qSneEh18B5jMu5xS
09hIIQiYrYw9iJM+KIwurMc6/o77Y28hGKPOXeOAAhEXToB2TumIAwm7eQScMDpP4/bWjhwHtp/I
jvOCYjvKROLLLVbZ3Ahda7kFwpCXxpk3aG46hhl6cKPZI7/LYhDWOHx5hRF8UIVWYF3xeKIGf4jx
nYMD9HXSnXB/FPN0nNj/LucOWxXaPXGZOyFKIYLQRYOoxxnA+hQb1m1U6aWbIijqsV3P35Icy6i9
ca2oNg+shh+n0r7RMATvsPkPAaVtdYfyDy/avPSXcebUO3xb9gUAlE/tYmGDadzb1Ef8hvlf3iZ+
ZW4LpOxXrdc4X3uCzILMrJavRm/IC1V62i41xu9dPJuhwm9xIZDHbD3h2ScSRRSzH2U3XxXmufLc
9jZmq4KdZrC24Cs/ww+JNm05ZF8UaZH0QjvbYr0neFlLXWT1Oobftsd1Oaa40RqRsFQ2BZ0cO93r
wr8ne2raOLl9tlhstIsie/JMNW5AEXSXrpEHRW1/Swqz30Yy9U+ghd0qzIx10x/Pnfyq20o+ebmT
nStVQaoSOKEssmrxqPh3+jj4+loJWbRtPsr8iMRN4Bpa7PncBp58Q0Fk+VjQHbjok/IbB9CYgrfZ
AvdRcnHO5iqqt2mVfCMTklUfS+yTN9JV36hISiqk6bjrDB27DDxS5ETWdEvLdQnYA91aWInR5RK9
CSkTzIpu++0WcyFvGu7NBxd1yVnbWNU5YUQCbv0si6u8aj36IVCHvlZtjwEnytJpR6GKpQDHJjVu
joY1+4DCF08CMwL6nNgxblNo3R9l5zWPi1VWX5eEwCpSqS1bY8r31kKyrqr7ik1/6BiLOEO1WO96
JkYK4ssxhdWzwVeYskCTCUqGsno0JLV4t0UMunGqBK8HUPF6Y3LxqxYT4BWGkYSDL+HD9wjJO0q+
5EmQe4SZhXVwmYEyKdSXaM4wVnVtP/5IUJ8dPEtS4m1VcwDm+z2fKF+joqYMaPXneUe2cxN3As2c
Pl7HiWxurcxftrRK2N1m6F6duBZhF1npNvMFzYck/cDBL9p6flLvtKwUxwJ7dvdfuA/+f9TPrOWY
PxV96E/W3Zen+mXV5+ff/K2e0RHCUOrxcYrQKCcY8l9FH0PHl+CsTFGqQb7peP8u+tgG6hnTQpoB
tQoW5mpa+LsIRDIliYY+ehfAtx4f8k/UM8+hNS91BMTBCY/+MmFdZFf6b7GCepk0Okx97QxrXpv5
O8Q8Yh4+daNvV90p00nBbpnNhUiyvcfrkjrnFnVv2Ggl+Xqe3Dj1bDfxumMUuXVRaSgjkARiOI31
DJ8nB8t+P+SZnKJ9LlInTc+dWI0IyogCz6LhgBySa33AG8wQjzdIKYcpOTfGEpsf8jHhaZsEJW4A
MgNexglWHy2B3FJFOuP/i0ZEv1W3Zk8Rlt3MdyTpkOfGwS9W3o1IpiHxr9JUhgqfKye4UphaGdAX
AiaFlhL55gatSLQGTtT0Ev/vrflZ3HynVoooxPzja/NBfklevjJ//cG/3pn1xUAcJihNOiYHqH+/
M2sWNd4cwE8sFpw3UNi8VJwZq/zmxcviETyt63BIDY/3aw1l/Tto+y8xFxnd/zG4En/Pa9EN5QJr
FZnRwUUT8Dw1vNRj1Jykk3oW8wXxdtqS0wZs5nlH6q//UJa2xQFuohM2xnFz1jtUSDC3p/spdakH
tVW3Tvo13JN6gmVAfhQb3Ok2mWfnGqdKjy+lLqbVSUeRUx/G5VCWrh2pW82bJ9KVB39ETv+BMBcQ
1YcBPCOBKc8vkl5EGmEE9lie6i7reh+dilGLHyhy53Q4KJcDOp5mj3pMdIy8Scs4k4p2vGtGbvId
EWseiEUyJcAEZHg7z7iXtnUlqIhwJPTJeI8bnV1MSVrXJraXWd7iEiXLmnfwkp56AqgLcysmETe6
Z5+f3C+ytoh6N2oMH4P2FZhkei8yuyPnALjFDQycSzl17XFxqJwldTR88WkkbzqS7Chc5MjcXZ3I
Wb8e54KwjGkh7IdONi4/L94sOWzEUCl9bM9Mb1kTonH+TJdJnJMTTQVHzVt0r/F8p83GQKS0DvEo
JkmlcUxvb6ZTMuzHnzHUho6JMmVWyMc2X9Wv+HIumgmyDU+B6AazHI//1z15kcn85alMK6Qksku/
yZcvOIY5CyPdf+6e7FhH06fX3ZOff/Pv7gkfwYuM0pRuxbPi7e/uifc/SPxcpK4ouoAnv3DzWSyk
a8vFt/gwLH0Wr/RfCynaVeYW0jSZZTzmK/+fzQ2vpwYotiyf2ChYk/m/LN6vmykxrbdFNPVwMCFv
yaDIfcQmsCr9c3sgOWLDEbui2kPkytZPQAG8uFe/kZ2urZoXqzhCArSmgu2FzuyHTJedxMuJqW05
QI84FvZqMMfQm0uXiA+z2M4AYA//xaV84SCltznWvMXidlY2GkbpyL1tdOBXTYMYkT6h+COM9r/4
VdxK/7kj5qLnef2rFgPc+2zbEsjrxDxKo3TbSUCJcvLeS1d90wt7voE4MCkTWQwKWiCvL4U2l9aV
ww300wiR7myiYRjcHxO9q7iKMsTxFtbLiI0Ccsv6veCw3zw9CxgRG0eEApSrX1+cAjwQJ3yE+IZt
d0MKQxJWmHj+GSGbn+iYjEv2e6zOuJbfXKWPhdWPbTTsO/JFIPWbFUwXZ2q99WRfIu/78zh5o8B9
vhx9TN3EQcswWdfwl0PSaQHQJDha9vHsYtLIu+/A5X+ImLIqfPczlx7Bz93Wf1ye1098/RIwI5ts
pNd4Z4NdwusrRkmeKVoDwz7DchuQk1LwsPw6/PPvWm/TL1dh9ce1TscWvvnrq9iY8OBw5MPeooWz
sTTtnDyyq9kwwdbqpfPOb/rdXTRfXO3NQ0N3D7OUuMC9AA62iSgAxmOJfjNbE9WxnW66PP/65x/4
JhTSeX5ya0o01nbUsahkX//COcldoRSvnZG49pVd28VDDAP1CFhKHOAk59uhvfXGWQQ4ePonV+ri
BGvrMNCwAgDqj+EwmWrTKa/5Nk2Wdpxd26d3Itu7FWkMSCwOjLxd3pmYjN88f1AAnm64tMfNX0ac
6GPXrIEu7FMFN4IWr8rX9pVD4V6DiZb2AGgbsm62FncvNIvJ/qwv3nQNtqe59PARBHET+1coeeJ3
3gXnt1+N+Xl9wwlneytHz3zSchEYSio+CVWjxNkieodgJ1wZEmXWfyDDCNaiwuG8rYuF5l6VdecI
FikflJMcNyOmJUwLa1Ov0jcW6rltVAmSps14PosHs7s03UU7sjciTxeazRbiBAUV2KoPA9K5B3pH
OA1R4QUdBrAdxcaUgkMnwqGeTjLviKzViiGQkeOTpUiAq51/QMLS45icMUxbS77rrAHejiavat9b
Dm3q0f/GdbWZoiI612FgfdQ6ellZlWtrRMyPfLZuJTgKvOhxfiDPXl7xydXuz6P11xdEMGItnCk2
a7DnvRmsIMecwVHrQ++TSy0fEsT2+tFIp/thiZpwGIBT/xdXRJfFttnx1vnm9evhdxMb8SWX+y6K
jga4icKIv/mVfd5Z9LDQT3368/V+XduF4zHbUAlYgzHe+jN6WpqkeQ+SJg88SXO01TEGpxQKs3sv
NPXXYSpQlbgmmU0+Bee34P94QCmgsHTsSeBzzmqtNY61Grx3buBvr2K7gm0Kikvu4esbSLaHVkry
hGjcdHq3gfKrHVB5ius/37e3xiDmMX6NMHAqoNX2WP1eXydHMWogBkXoPHESqWl47dyppOHYkwVp
Rz1RhRYDX/cs1ODiI4K8fW3n6XvT0irSf71gYJmi9uOsMSoG1ZzXX6Nta+C4owedfSq8UKGG3iGJ
lTtqtqkILHuxj0YFIrTT6+9FrbzbXGZqHzv6eEEIunVCev1u7u9vvxMmDYGNx2fP+mZZiWmAwFuy
+j0kowqruxP6+oD8sZLtZdQ3Q5AA8X0s0IQGBAvNV8OKhXFTKDq+qGqUwcV3krHGy1xMOKbV5wGh
e0BXqLmbSRVEiZM6B8zl6lTNsH51+d7mwvztD/Cp5Fhs6Xn/39hfoGL75SwUNzWZb2OqvrtB2fGH
hFksaFov20a9oQel50pWrK48oTD+IlLvnoAk/zg0URQAcRtDhKj+Tb149b2wl++LExHvSw9kh3Bz
3qo801grZLFDod28syS8jZ15Hp0cWP71C96MTiXB8sX13O9nLYtP0eJXEKSmiu4L1tm0Y5IfqKNl
mX5E7TAGfQP87c8viPX7myh0ipBE3/yS8yFm5hKsI/0KR5VgHwvhfGVbde3ZPdUxX3+qi3H6CMMk
+YaJSQ5jHABZT7YIg6jCx6Ak9B69hIuGFVq1og9vDk2QcMH95MBhs7PY+E5/ymCq9O6oo4cO+cBb
V/M/wjLEizw6CMIcozjQj/zijfqdO3OhGAZw0OBQcN65579u3YDp6Yjd2CG4pKm8ueUOgR/wG5kQ
2qz4WEUQm7Niqy3QW+vFsd7ZJ/5m2qZORUmVfT0f/Bbu0hOSUHVMOnuoDD98HGCs2mO2sRHfv3Ol
9WzyZoLhSqt/z8bIB53mzQQTxQPMOYeR1MX3QGPjj+QDr7XOmdMEUeLoYHVXEyfC098LpfnN6utC
xMF6SUHs11AaGactyFudCq83P2I/u5689haQ+o/Ck1858rrbPw/Z573nL7/VofptgKtCsvjmEQLw
7Kc0ZchyDK9uB4t9zxzRg6to8RLM/R3Z9X2dFrTW54bNjS3SYOzjbktH+Z2357eDieo9Kws1Z5x4
r+96OiCtS0beXyXgX+gNRAsb3wwJf3UcOEn248+//DeLpkvZkcdscPbmkP/6ci6BITGVcR7y3E37
uDGiYCEs9J0z4m/vr0Elg5HE7UWk+voyWW/E8COafs8ZmTDTcQLpWUH/ciOhHRUWKHQPYDaJ3sX6
HcVlQDWgwGyjgUZx35sjfz2U423kVMihHLOw8/Z9Vai/UNLkfJmRnA4Md+icuwUGPEKnuASi2/Rl
tU88aW7qfNDfea2M373B7Ia42ezb8T+/GWsSprVpVXq3nw07+dp43drzhCxx1aeGg13NrdGqQeRG
JKfNPiq70W0LZ0vbgx522XorN4eo4IsxseCGmFICFCAGpX/688j4zdckzJc8PF599jlvE5QAIaSz
U7nt3p2ibjfY+ALsvvVD9vLpO7fkN5dCWW976P4ow2Hufj060szoUVp57V4uUfnDhshys1QJEBTN
1f+Ln8UelMA/dy2p/TKrNVWzyEaAMkGN2d3QD3B39exFZ4QdU0X8V6Hx+ufs8TI67DeTGFeiLMIW
ESvo20qFuURxVg9cKbX0mA571dyVMUk8rG74F1EdbOyamJM/X/S3t5Lzte0ayK9p9L2+lTGQKcyc
DtIVTKVB6dD2T7MSfpNu9u9cik4jH/Zm1mSn8b/sndmSpMq5pV+okTkz3BJzZOQ8Vt5gWZWVzOA4
4AxP3x+19+neu45aMvX1uZCZJKuqiCACx339a31LMOVD2LdZsf7+YgEk5iFZTH4ijoKZ4s2gujZZ
6owQlqq4LjcQLaytx5683LS4mI09J8dh2i2Tb1f3VeByc2U2GuMp7ubyxZKazAvk6IBqlRK0eMTs
MP2A22BcF7Q4dvskLRN4LRRWg07mI9kb32tI/oXaxUc+MmOZr1wDX29G7mbZEfMFkp0UqfnkDRZT
99KZXGtPj/jk7Wx4ztZbCBu9+gnlxCFgCkDdS68wndnxCuBU6XNXNuZ8KoHm0i2SmRWNmEKa52oh
OnEAWqa7G7eqh+DaAcEc33sdAbA9/9sYSelQEjJFgxMW9F2SYkquAx+i1naA4U6ProunR9ONEJ9V
bTRHUxVE+udEWVDN0+ylAnuLH28gC3yiBjSRm2Cgjnc/F9mc7Cq4beqSa46TDDVCice868YQMJp2
5wmLGNnEK6hcsUB3qKS1lZW7bq5wb1ofPhEY5pNxP+GHoHP3UbrEwQ6kiPL5box9/UgVgup3dFmE
/oNoKiBpw6yT4cQmdoJ4AwFu7wAfxe+OfXDZUJITHmq1Ol8BUiH/UZMVFlHbucEzOE1sGWXVrF63
VJt0CUrM7cFwj867H1YfOeD68q00MCn1tFVHcZVPR2M1odhteDtgRcewsZ9Wbzq1QZGmrH4H/yA7
WE4Bh2X1sieDPturu92S3Ue++t3dAef7sHrgied9OrYx7vTqj+9Wp7y3euZDJ/MOgMWwiq2O+nz1
1nery97vMcYTcM0BBemPpcWLr1dXPkZp/NXlC9iKnbf69t2wUjtz9fIzN14wguAsC1anPyHbkuEV
2WeoTC/TmgdwCQZka0KATBzTstApNlNeDGwqgFKVPCW23ZougOp5ate8QbZAT8UycgtdHf8YmQSG
gLSYiYJaGHAuFIzFGhJFQSucndKqQK4hDpwHgm/TzhyDdL8satnMaw4C7h+JiDUbQS2HfK/XvES9
JifmvsWaTtjhy1tzFUQDQEKtWQu/aTD5rPkLH1vjiTJ069St6QxEirMFKwIuprkv3PmtWpMcdRYf
me09ZsP8Rsyx3o2CtIAa4rfql2ckwVF40oNf7/VqKSFt+8ToPz53q90Eg2+wE6sFhcpsksarLYWC
APmAh0jftatpBRw8z0V8LGD4/ahcrS0zHpduNbsEq+2Fol5SzFWgv5wOU8z8h0Gm+MMuM/zpnmGn
uZppIAD1T8Uvj43Fj+e1sjDWb/1ffhyoSOYWKNn4TXLtb9rVuJOvFp6gME9iSGYyrdh7vNXow39p
dhM3xC52LXfuLsE8JmP3Ddi/38HpsWLKjbcLsflvhmnvRZ7AYTbIAMqDb1jNj8lfCnm0i9IatlWg
gNnPUMqCi2F4fR4VfgCIuJy1a5yRZwUG2qbF36O4UlFf1OV2CSr9lKLq31llbj3FVV1kpzH3CJWQ
nb4xRyvAyahH+LgtYlyadeK7J2L2k+i7cucvoryCUad+9F2QeLtyhvGUj25mX6ap8x4dXcRfIeI+
7vbaI8gi8URslzmYnpkzVV9KAoCiaKAz3wmzKmjX0r3FCydXtPK4JUw6H3p2LE/B7OTfdMe/Mxtk
U8ATt2eyJeUmm2rnBAmie0WFYwySd+my4gf4JaTQnd5SMvI/WukU+2Iy2jdCGdmRlqa+PNnYUvdE
G7pX3BUk/P1mJAgSu1W/HZaOm6O0DJc4oVNsE89zcXVa9olQabH1kZB3nEpDtS84N1VMk6FL0Cie
6Jc2HtcYMwbdIAqTMc7oXXHacAOw0j5JauzW36AxnpMwTx8xuJRR46uBID6X03gh/MpH9FdKy1Vi
LbxVr9AvkKSG8TqJ4+Q2C1qySkIu1w0Gy4uTMtgnHJkdHJF5j7q33CViJ9KePZmmt2QK5TvSHRNp
nJu38CJbjw6/atkvw1Tsx2aCkOzTl3JbllL7G+mm7i03UctNxbeLCA/1DivNrZ+m8rvSiYKbr8yn
LuN6Z3kxA/ev50OQclFxFc6wt632XrpKfqe1qla0cSxSb4s2zw5c2ezoThX/rAHkxFROe5YmaZVF
d/J7P0v1plOu6+L77Y/GTEgmLANM9IjgZnymAWU+DGFPdGfs3FsHOtkY6SZMbidsO5gBPbrVP8mB
OwG4dgvo+hrHolXrAsfUkls6gpKNQYchJoE6zWtWqCHuorYhsCLN2b2liTV+ll6a3Hju0Lx7iVds
e1jztMzAlzBX92v36Q62tUv6oD3PdJZtE0L3V6riw+PTn54Duiyhb8fZ0Zb8bSmM5HYIcZfiEXLZ
gdciYGJht+VJFWuKuw8RcQhWjfE5rXr+QKxD8g7JWGJzXWQDmZP7HBmr7l4xYsxfoIq7Tz9x3E0c
z+XJVP36Kx+giDJzsdxHCu/0i9MA04KSzJssXVE8BL2SH3aeeo9GSMAkkvWY3tJrX5tRh4vqrWyX
6S7wuuFFyKl4yNav21JxcIGkSc+xo3mhwpj38GJJArDJSAEMctWCPJ3vRGLMX4I81sGYSF1HiPbx
AzFxIlQirS8eDneCxUvxwJZ9eg4FE5llJA5/XnBepWQW0vnLl8h8BL1gp0boLR2lhJ4x1hvCAPgp
nRwuKJ5VL35wUo5ckQQJPZ/wXlM0lQ78ksj6KZZez+GXxpqV3pZF3pjUXC7NnUENDcUec8l3Lbog
pbvNhrK5Cbv+qwkMzkxaVDD5q7H9MprcfHESYqx67Myfns5hmHDrtfesFstXY+VSbTyrxiescnf4
SYx2cfnOSC8YUnJZPJ7k3UGMhakijy3v02KVxkPYC1Yz39M/Jxm0931cI/y3lrzp9Sy/UXPS3pu4
4G9pT84OfUieKesC8BRdusZwA+5vEH79a5tltbhXoB5Z45uick/N3HDxiP1dcyaO93KIFYuYh42k
Tnp7YCBsB+9LF/TYYGQCmLLUR8er+Gp4bF5s5RRDhGUlu/OcTu5h9nTPdL2QjF/Srz5p+L86KeU2
1tL+7oYJ7HBJzl868Avw0dYbV9veweR6RUw0HVB2ivvwVzDKrEhcsQmhFABe8ItVJs6mNJpHXG7X
2mdJJAmccZZRajuCIaEgPThDPidSWEnFyxYeSR9y/CkJ6ANWb8brIjOuJ48annp240cvtppTOOGq
ZdGtiInVDBtb0xUnN+vPep7pTeLevBbJqC514tfnJK3pK7VstoAh4z8k1I/QBRFR+DXZs0bbn4A7
z20mTJY0iFaL3bW72jPlBhv0FXk655X9NjR8MTXfw3GdMzU9TZiGdWrjxmdalrIh1XkzvwbTmDwI
8IJAb+XRa8p2G44Gie6sbY5US3yg/1Xf6NwioAjWbmSBobsz9zjhbPx5dtK1U6c7FQamK5o7wG1V
jtx3w8DgyxzoSyDueucEBX0ked49Dq3hsdSFycNAkXQ0uLF/NxBrjxCmZ2o8YucDVIX3AqykPGaZ
/zLhmzwgl6bsA9nKAfGfKfjLxvQ6CxBuGtM6xfZifk9FPO7pZxKH3jKXbZBhJx81N2Mn056yGaTC
ZJ69KzYXzmvuuBQBTM2e24kFuCGIFCUemTGQ4+GXLgbrdZKOeRNW4YJroXKe6MHJNxN72L3L2nVV
xV35Yrq+fz/jNd67Ggba3mdfGKleQeqiQvvnwqjJ2sikz27anJ9BVpdJRjtATZemlJCFnYq+uknS
7MAAIQoXsnKD77GhdxJKKOepOCdjfewLWnkj1zEuzZxP94uwXntAKntuReD0S85GzQX/Rdj1pnLc
+BmUANsMkKkFS2AeyaDPHgKh8D1XdnDVzdnaqJLCjSR6RWWbe1tJt2k26RiaDC3K5TTPjb72XIPH
ThUYBTecVxOZmmijy+20iaCPrEQKVXMspRCZ24gZmr6mKSF/qyyHeK6JAI+0RsVsu0gkjSEzpruV
zXqZEbM51fmaBq1B5cU5HDPxgE/+rHJ/Osa63+igK65xpJKvrGHxdA55uZkBDw20XY+ZNQcE3eVH
czLCt5CZKeecD9XUK2rGXTbtWoWW+3UaRFr35htwD3VqLP+7uXg/Y9W07+xYy3fQkA2LVmc8+yUc
HFsTWOr9obqfPXYsJa0WDL3DftnQ7ZZKtkPTEZ6Izs6Ux47OVvui849+YQIsqR2vuTXoJITsMvvN
LfJNIyIryAnxDWXJItSYbv5eVXl9b0Ecv4cqXZRRRvnUIU8JG5SdJb7XXZ5+0sFB35Rl8A+2uADO
riLLODtWML4pdjx8bxmHHMAINIRpw7NPpQx4ooST/MbTEu1sKU2YEgmCJPTuzHpif8zJtFiDoUkx
dZ9VAWOuGzpEhG4eqq/CqVEVOpis76LLze8UoPOkBwc93XXtFL8DK+UQ7sQZeUW5xN2n4Uqjiixs
xv5uKdz6sWxxFEZdildw7ye9bvYOwY50i/GYn0dqDWxwmhqKUeoNcGxCquHeXdPl74RyKtXWJ5dN
wW0t+BnVNrVfW93xLiFzYJfa1ri0/MixJl40z5y6u8oWt+fcKGptknKSI6ZHNq/8ywslXM3JIVAS
bFMnnI0DhQ9sAXompGADpyq85KlwatDUFZvWMvb4loyFRx3110P8rpUm5pMMdIRE4HSqL2sYeNWh
tWHzjY4dvv9xMV0NojbCgmRmm6UTONN8c5maiPNEc7BDF0R7Cw1sgxbEpYcWVUM6hYZ6KLMcuQdn
QcYBkzrbozRRgW5J3U3mnqAN6RDVN4/uiKOCr5B562aMWz5f4bvoIUqKIr/qcDHoQ4WVM70Oda+/
tIc2Gg0WzLRrzzApb5m1dagHGEcVrLv7gjAkXawyEE/gOrr5OCHDx7fOwIc+WlrwHtmV866zOubL
8/DHGsz/GpcuXJFx76L9p/MWXYarqKmj6FkkiKRnnF4yimHZEc+d7n5m4LPKQziQzWDjW2U5sBtg
5ptScP9EI1/ncqzR/87EqwwyTU3Pjs5NybCehKcQUWg2LXMWF6LN3OoOB24ewjy/SDWuxVQ1tV9Q
0xaIireppi6tXbeQpV9btA3hDXw2c2Ht2rIRZ2bS6jhWg31fJcFElr7IXiiEHJ9Hy9F/jMH+h+Dx
b1zpCNcmyuj/kYb/W5PE6fMj/VuS48+/8V+2dBMzKR5PXJ6wJWn/+EuUw/T/Ydm26a628OAv/lMH
J7sQhPItjycapgck8z/9p2Q8CIWEjO5gaq3oTfs/86b/JmNjRsHhyttipI/9DcbT30XewozbwfVj
74ZfqHFK4npqr8D8EmeDHzqvzmmAToWNt0iEXvm4ZNINv+MX/Jky/Xx0/AKAstnYT/AeAQf7RnbF
XAS+MkwcHp2y9oKK530XNluD/G7/wEYBP3iajGP7LOoW7De8sNKuroow6w6ksfP8xscAS/y9LYM9
h5H6VMUzUnA+tJtqNpNtXZUOJL2AwvMMA90uD4f7QgIrinJYz5eS6O+lG8CtzZ5uz1aoxk/oD+9O
1ZPSpQwK/FbjH4TM5LuqCrEhp+px/Og+bFrb+LysAjlDaZVeLXM6HQWN13u+KOOmzo2YAw29NKkI
TCDsKrSgWyALDGal925HU19kZWN+a6Sp9QoCdbXxyi2+IrnpslQ8zJhIHvqhrekDEq+lm4XPE9D9
26meVoJU+DpNgbfTYt7Etq7undxoj5TSWDeqqtRpACyxoXw6u1SaLjMafbPr0Cg/wr4lLs/sY+dy
vr1q6ZM5lI2hv0PHjk8zTZj7ojZLqFCZ2i15YP5c3ZeUVnWqOYZW9nPACrZjfzK9uWYw1lGS5dRk
yQBSXlUG75Y1MIT387XYqXmtsuq1NXjpmvZYerdHzQyX1ktCvHTXFRkETulXQOWo0qa9i3y7GdlZ
WD36y8RomR2ZPK2/yOdWd96enS3PZWgixREfQJtFqe9j3W2oSa8Nrclmc5qZGRjQdUExl5k8OIVZ
3NHRtNzGY0qzx4LnNbUteHeZmFxexW7AnfjOwclLhHD4ktnj6HXlxUVWv6SzZ19jz8LVk8bj3ago
b6+7jhLQwCnpRRB2vxkKQ36FyN5DlIyOeaj8fLwQt82Ok1sjU8YBsvLkjcknbdJ4XVbJG9MqbZwz
M/UrE3JEE9GpKGCfzSLyVLhQQFpbot60ng6jJOBQb08z3hmeuRZaVdGS+xM+rXJJqunmtdC3jMrI
o6aywitdVaAZeulwHCedq/bhCPap5U35rSfP3TJ3z4mCiBppYLVfDRyWXRCU4dEHDnNRrvHpLS7W
EDpFgXLGCccSRVFARJsphSaoVHs/F+ErztQi0sqnHQTRG+RiCmzCFd+1Z5Z7Cw7DD2p5l/MyVTrd
eDr1DqPioA4SYXyDuWrfGUXsMzMP4j3NZmGyqYtxvmpGgxqYAGbQOQDbKLdg0NIdTSPLHaJys1vW
4kPPw8MCoBQdmo3YQ8nB9RCU4/CC7tWgrNdM0vK4MAAeJNmVITlAuVUYVLCP+UhgVjE1WoBi8e6M
yFNKzzuTfnuMk/G8y8ZgedZTO4FRbs19SoZom4YzX0nvxNcp1dt3HkUGZhyop6wwvIfQHo6qtpfb
cRDQRSbKJQZuayhB1nTK4oqgNmPcOwZvBmK82dH0J4P5kT5deV112nqyaPZ458jabg265GBsqPEU
zFkan2rqfR6nvKXIg/i3PUlxTYYYHEIz3idOqy5zLvMNi6e44WBZb0C2UOpYZTaLQhtuE0I+p6U1
P+EmeTfSoV2GQaB1onjVizKzqzacuaxi/ZIPCsfoNs7kk+FLSthmy+4fCczPPyshQcwTEDpSe+bc
+3NbkaIxaTrG4JlSyecWB5RUuc1iFnJhLf1Vlg7Tc10KZ9/KOtl4gfauBfsnID0sRCGerW2MePHN
bkR6nJlXbQxAnICL+tmAfeF633gILqhxofHTzAHgT2Nqb3D4Dl95TLut42bNQ9d6JjJGFRGIFR/J
UtF2Zpbl1gIsh5O5Myh+YWL4zVqS/qKq8qGDcHNOQ6/e2ErJK+SM/m6pSXSPU7DcCZN6n45iojbq
h3jZOfQzHioHKgAqSbAFY0tZAp1fP5OV0jH60w+A9AxdWDPLteko3SiOhpfUgGnRSHd8lQzGNo4p
lweczuG2txvvG2YK7g3bk4w9AgS5rJiu63QwWLAS1Aw3c96LEqx94LfZjRnX9WERjfkxVokDM2d5
Jgoeb6xxto6u9mTFaC1GLiTihUq5BKcqLB8WYZ7WMX5E96FJY6OA64+D1w23fqbvR1kkr8bk4qkY
qi6avTq9y8turiOjTcYXwVn/HNqtf07oJ/hVbRgeWTcRC3px6eCtPizLcDckGTpNycwAZZeeYH57
TznF6utwIuKWyA41/QQXb0nSUxgYDwUkIOZWqgkgZtDVxLgwoAXCG/ZJAGeUcUC1EUF8YYNfHOh4
pRwFzA14D+SlUSJ1cUOl+6FCn0x6anktwv5MW+LqkriK5XuMx480E/JgQOK7Qoj2f5h+WX5XnTRu
3E7d037rPjLefBazg904jFtC7LZ/Uj0d9AF94LvW9fUzOMHhjKrzkS95f0pzvCBtka1+c3hHw1Iy
LgGS153pYqUUMUucBzDczd2yDhMYwLgaK909Upr1DeFzvHCwJ9cGpke/mllmHMtFu5dKZvmZatY9
+Ph2g+UHkoTzQiOGEwnmhbustuPIT3T5FAaJPAyo1LdIFeZm6iSDozb+GQB82kDjSQ+wSjhCQJE4
dhi6LymNVlcSIPqbDjsOU51utnJBtyIdvHwxYn5KK4oerCL3H4uYt9CbRb/h/SEc5Pa1ZlWlqMh8
jzv06KpxGDzI5lLiL0Gzmy5zbDrPZVsAu0Kf3zmG0gcc5uE+m4r4XVFPiPs0U+8kzgnyhYQPG23p
E7Xfw770uveRQi3QUpW5J1KI0RwCQDmkH8ZA/7OaMc/7Qb6cw5BpdJGU1IZegbR34IQ0lb5xShxP
uP7QY4RfPueGVz+yqSqu6jbgUe+azAKzsaBRpml684AdXN6gV5KbtOUhmIS6ZpbA6H1yjQPV19Ve
pFZy8Rn07pSVD8cEAgAqMiOzO+Ak0yl1ShA6wQDkMM9dSGrje2ey1jLlceVhpOzzVo5+vilcZZ6b
RdV7NxinjyGIgzIC0bu2n3WeGxXAJ+k7n1tn6zbL9KMuUvnu4bUUbHM/qiSMt7yRr2qo2n0OcwLo
d20oANoioPCjMI7JouDeQkCv8sh0iproINXcduF4DIOqNqVHNaFWRVloBcvII83jmOiGAjm0yG/Z
9276TJT7kQP2XsSSJ+gYA+tkHYBZw24zDQJxjG1DMJYI3KifSw0JGIc/WWfq0NaTLlsPuNJlce8y
pbSjjo7fqzjuOGrWFqdUvup3PIjJ0ZrieOfXA7BVkFIFeLSh28Cf6rbtSCc9JuzYf2tToUiAD/46
0Rb3vuSBFEGVyhlS9uaPSfoltTgTC4K2SkhehbWP6wXTxWMwxUNOJEEHafMjGyrNZL+qy7B68iea
vem8d4OsuKK7OWyexllz1RB1JoP4dVizU45yxazWZpBq+tSZcfTeMhwt4G9Cmd8afZz3GE7n6adk
6PY5hrxD9gjuG3+neQf1H+9nS8sTUJhJRabGlcwoIjsPOmivW8mfbjqvoe41i+xiVnteEadKCIyC
UbF1yMhKNIRcp/pTxcK8brIpONErsHAHc5i78QfvaWE8F7XK9T6dUnYxpNhFXpGWGHdQnRSB2NaO
cq9SkMJkdS/GNEV/aGaAOuk4HJ2yD9bVYN6y67O2jcMWxhq7ilFUVhw9VdK5XbrWlag7VEWh2AKg
LVOWlU5b15srimENXk8UsiEqop3XDvlowrUggQ11pgFhX5Qwa7lyDyMOnE1W9vO30Y1vk5w4SyTK
cHoEiJZsdU5R1KYnF3s90ze/yfuOPlm7XOsw3MAb0JFkcBvwFAZoCKcKwZEpT9RJsvdTledPSVBS
osHWkzNTp2/mekkeK3fp9sF6sWmuzg8Ucq0tb1ZFIiPWlNg29aR33iCBk+Zd+xjHleghRfNHByBp
dOGq+qFPQhUlrdm+0OdjvplMct7qhnK3yhcXx0I1Q8QRxtG2JMO4OoTuMWhxRemQfGSq2dXbOKaa
+RoRz7mv0/bDXxRqsVymBFNmKkB843bINtmS0D5IZtq7Lcq5fM0FSLKArqpDYIUg3+fBtA4chfpn
YBzjp8YTQI27g+ekSuSWd1TvcwUIZDspKm2V17vwmVrmQn2LGXZLtmf8vrDrY8dvuDS5NdN811J5
lW7rsMweVMIcRbQLs1emX9auCwxzR4w5PEFFzE7psuQXfKXZqbJD/wadlwPs5PFjEsb3MmiW55SW
eppmTY8PB+Cr2Qm3mF8LlgqLX/4oNkvuL7fGTHteidGdyYIuHyD1B1t74XelFkwrZiuwnFsFWCV2
vpsMSs6xzmOC1BzLwLjV60bWdNXFtdlcMxVb1c4F9uTcjvD4O5xq7VvTj0F1axZ5Z2NK8DiMtSZP
AUbGwGg3Q+qBLmIE4C2fxlyL8c781RuUkv/Lam3Mr309yelpGQ0gfvAiOPD2TFU6mzD6MPiWL6PQ
VtN4xSVRARaJpE3BB3ZmA3Prf5F271IHNNwNZQKH2PDbp7Ksppe/yD//xBlo/matFgEYAkHlDZgf
Mgbu765b2U5jXtrmeEPGz90aoZUCsqHaZKroLACLmLxblX3QuXW2C3dvOGrvpuYu8ONrOSw7Kp53
fNRDuOQM6LPDv35zvzkI/3hvHpHOtb2Fip3frLqVqdtaxPRlSalufMleMT5m+uY/fxEM89hvhYMJ
8/cL4MLt4NCrx5vMIkHHfzyj3Nd+s//1Mv8jSf4bSdImBoIZ8/8tSb78VFVT93+N0v/5d/4UJX3z
HzRb/5k5J8O+JmH+jMX79j/QKnEFo1QSdyAX/n9ZGS58GdeyAsuHPeP8Ssz/lyxp/cNnoaPcFsqw
iaff/09kyfVH+BfnKZwOBmdoNOQDcMlTifR3UTIw9bBkTeAegwAVvkoZceUJj8q/XJN/cp/+dpuu
FTiIsh5AEJzCnv171iIeAD3aTRIfh7xGotdUTkdsSaBb9nq6q4gvnMqlhYrd4Cn+9q9fe/2+/voR
f704njz4ylw2n4v994/IYKuc7CIIjwmw0WLvqw57w2Tyuqs3JKfX7SPhIRVih83sLRJP9nMy6HPY
ecqzt6Wim34ecO8Q0WRT1eIMGgqsDl2Q16DLyph6w1nJXZckC327fvxQeeW4/f/4ED7itcn20yVb
8ZuzWyiHfpR+CY9YVSxq6ptlXxmc7jJ/nJ9bWzDHMwuqEIyK/TFGE/ltXH0ULkjOtX4xnO682gJU
2wVBJDR2gpCmGkbbRUkLqS7YHIzmU0VoYs+GAducUeHY+9ef4bf18Nf3QKqdfARWbkwYv+nfnWMP
w+yP4TGzMZgogVI3UVKFR/LfZTFWb/ZfftR/vFKwmtMJGLoAJP7+jbtw9Cpp8kraTsQRcyZfnocZ
SPV2ey9cpLh//cl+u4l+vR6Lb0DQxuFH9nsOwjI7auMNVEBKPtU9Kwr0tiEJ/032459cP+jkDoHM
wAYG9XtOMVQsFxwog6OyxuwA5exL2mF2LLrg6V9/nF80it+unwuog4VpXRf+26JAKswKOfQERws1
/7T4nbVLaf47zOhNWza7ONKInndIUn3xgLMyuEjy01tndUulQ71cVa7b3qvZY5rnaTZZ0swEGWnT
pk6zlPG5KbHMkcOZnzXOlHljL4JjM3CbRUW/7EcYJawdwdHs2Fle9zpS8HH81x/yj3nL3z4lOTfi
feRbydIz6VnnNX8pb4qtmCP0oqbjmNtUcOM3wB8edye8VMW+KTor4oDwxTzZ2LoFw3F+vPmxpEpr
r03Z7wup1I0sMva9fW1v6WAVryZbthuXBq13f6yqVxerocI/+miGFbYzNZYmShfNzZYoQrqXYY30
bI3ZMoI+rJNsPtAUYOY6eWc549jRuxgWGcMedQYKG0IKxF8ZW3BcPQxXdTgjWmbQjMF9HzpMXU8q
dvNTDmRuW5stDhWAuT9SHjybio6YkyMXfStLE91WL75zqYK2hLTjuTupLWeDe2zYeANunQ3HA2p+
VFO80ElBwrQuo7qajVs3lPPnzEQg4uTT75Kitw9u7OQdR6vU2uDD9baGvzj3bmqLJ2xq1aufpMWX
hA44RYUIZzjGKsWfP9JBzbEjnd78oMZOWlkUiYVhSSdRPl1Qqr1bNtAUagWw2iO7ysZbOnba73Ve
uh+i7XYGrdh0jRc/jcIIro26NLZOkiU7w1dnwEy8a89sd4UVngg/1TdNLIn4TDWWj0TRO234NXOp
HEkp5rhX4h+hTt6Iuob6C7Oyv7lrUYQzpeKE57q6OLGcn42yIMlkVmK5MQcD6XJmfAAwtyw3eTXa
B6sJg9OwOPaHir3uLuc61aceQtOm9Tv7qXD2dSr5RWhOBlgA7I+mVc2+SC1SrHJietdASnvGXD9s
mmIa+WqYRcDBTI4krfZpat9bcTXsWNv0qS8bnE3GxLFVpdYn87SKoKcp72dVXmexi7YxwibQSTls
KftREfZK6siEOMP05LyZOE6Uh1MCAjm55rD4nlJIfUypNnyITfrqOe+/Ypz4sFC9tgQw8o2Re+FL
78bBHgnYvABAJT3sFhQqA7bBzMIpdlj15l6D2iQyjsQGVn5jVvUaNG2mK4M2l0PRYZubjQCQs0xn
3sxECblVOJu0sOmkI/3CJIuHETOpZfUmJ4FH5HZcKazQIw4Kd82VSxr10hsQchX9TB84fMX9gP0f
1XMmPo+OnstbyPJ8Q2Zntlcz+bBTWk/l0bQzcfQbbhePAxgQ7bC1lmLYWSMHh9Sn8nTpU6LHIq9/
KIImb5y5hk/P7+Y3W6vxzKRGnwrNCVEnEqCAoOq27QHXurHQp4FBCAc7yB9kLebEjkTud+YJAKUP
GcdsPTp/RFKhgy7TswMxYg8RKT2JIpE7NDpnk89gpxmJZAfTa+tLtpqdagFOBHd2fcnrAQozsDJk
ZnwbAPtpPTc8UKFtJ4p9nOv5S/dqbG7EnJTbWLIpWDRTMdVYWHGtCltlwpPDBC8aWQJ2tdAjZuM+
VWdy2Bik1VxsrVTMV1CQu9clHLHBcqPezJloh20Rw4iImNFqBgtq3IYl9gsUPvUj9aeEBj6MdWnW
1xeyOeaTIdhflI1M6TEe2Z2svl4mGBxQsH3z7hA0Vgg2/opJeMUDemP7lud2sS3EMmJdZF+IL2g+
lARmT6PTFnvYH8NL03flCT8HJlo0g2OZO6w9NFowQ2X75ZVNTJkO8495tuWNnS7x2adW+wDE2Tc3
RCqLbU6Z1i5Umk9eZOktouq4/WVqbnuqqR3XSW4XX2KWLZyFv2OFZff6y/w+KJt3QlUmDee4ZDax
4aGi9La/JJueziCCUFjHTRYGWoVB/8veWo5Uz5Wb0B/iM3sVl6mKR/AG6OIZj00QmTbmX/bA+iXT
inW9wdIPRUJj3MbJAKe5ag9xbbhXvWqMh5kXgJ2OHhwtsU+2xp1T932MXQIOFLb1DwIfMdppMjwo
YcFi8lPzTQTuVVeYwCFRtg5dbi3rKFTYV+6Eq7FlUaCeyL7Rduvs/zd7Z7Yct5Fu3Vf5XwAOzEDe
VqFGksVRHHSDkEQL8wwkMvH0/4Isd8vyabt93zcnok+ILhIFJL5h77XbtFOnqiCsCHFAypQ9TneI
4J6sGHrAPI5oc4rZ2xGydge9WaxxQYk8oJjV6YHLHxRfejfs0ms4cR2COe2Nm1HVQJLHqjcZYqGp
ZrBfedidlB6QtoW2m17UbKtq+R/H7b8iO1r0WBQy/7lhBQiC/fKHCJzffuB7tyrMX1aB6b96zu+d
qvB/YVvAzIp2VASQ3Ki4f6c6Or+gmgPquDJUfXpViuPfO1XicPxAeCGqurXi56d+gjn+FdwR9dsf
y3rcIdz1jk/pK1ZS3Ddcwg8Fm67GUdZBhlC6q3id5AOehsIuHhSP9XtVS1LcyUgPyFggJ3dT6Li4
OE7Vv+W5P7QEtwzGnZUEEIvTVss71xnj52LBXXTVEeD0JR2RYpyazkHaFteTY2xRIcICt2KxiyGD
PHM7z/dT3zoMDQmmw7GQh+W7lNq7lt0UPqeQy3vUkj1v8hF/vGYYySx+dOZTikfuxI6r3OWp06Gu
qIWHGaJy/HfiKcpfazM4Jag6L7ySJUrczn0oYmNaokm28dfRWarbxJA3BQUrVqE6ywkBd7pPbpzI
F5V0aNj0kH4lmoTnH5k6J2uvgjtUq6KKlHaoRbxEEeNOMcpu00UzXxnGfVMDk9kEskou0rDhR7kt
W7pkCMntnBvHvbbTvIB6lC8W0KGZfdMCK+FY+vGwI8sgfSOCjxAHJ6zCw7CatInwQ7ikLWw3kzed
vAYY1TGby+SAKDE8e0jlDmZDvl60UKI9VmlCU4FBuQw2Wqc2ok6UplhFkNCgPXIb8a7XVnarcXUh
PynldOWLftzacUETHhf5juE33hK7aRBcdkpc9fCcNx5pCzUs6ja8oNTHYolBYXqQQdUdE51S2Brm
8Dk14nDciqwqm62LNf6xK+fxjG/M2DZIQ+8bURIrYbR1eWuxezHRYi75bebrBi0sC8/XciJFwZ/c
MbyiumXqmi5arTLPQJxRp8UjEu8535UIB2/ZU+PnVVkHkMxvWSrOCt2KmQ3jecwrJ934qUruwrH9
inVLT0dzXLosMoClfUUDXJJ5Oy8lBmR3Gb/UveMbx5hd2XM8qfwknbrbLULnq7fKl59aRkd3/tzL
iHw9by8MpyeH1OmcvdUIijQFCeR2IU83f+5MEKLyHpVrBojeIutpPASWzB5mHaR36GG0Vb7z7doz
9RmRalxb5dYspa7NpdcNET1+UMWXZEAvUVkNtbE7SrYas48Gw7I/JCGfQSJBBO/i0R0UCXk1U1za
C0vWx7i21sCMuNoQnMgrh6zosx5xqaHVrXi8YRnoBiFCUsyIWzGUQEduyGhtq203WvE+Tws4xgGF
C5kkALwTh/THwrqyR8GKyLRgizUusAtxLGfTu15aN95qszcpOGp9pIziuk9o6tHyuDqO6rDnDnTr
zrwYMJP9aBgmB7lDzJI2X8azXfXVLst1gGtOzNcTnoxoRgB26LxpGpEPLd2VP3TTmZVo9aCt2q03
WeN7Bz+vEeOJ4X5JeTAL+nbg6R8sg2OgDIv3sG/cCOsDkBP0rk/GZJeXclbBdqiBMGfKsx7xqXBq
hSzsNmIA1Wb6OZR6BEhklCQhBh1WBnIq7tjSPgu3L7cJDqONAeM1H5MHH6ECkTVWviVLuN7mtOLe
RhHGcOwXH21B4a9Xu5mfIE6lkSm1OFEiLwDYfMQgdm4/+HRyEcdTsUP47p0QE1UY4wQLrsQdphtP
FOauU/RtmkXTi1O67mtQeXkEVJAZDy68czCNwVMQeNNVO/ul4pAaOFOANnJWZsQ8fzGRO+PpLZLl
1sQ2xwoiye8WydlIdRwem8V1j5MhAOhbhlC7ZEjUPrYXiGgUyFv8cBAnsqK7VBPBSAHJ7VdFb3+C
o0USWAIBn8zQhdVuN5ITvKbnOFyUezTlxS5enNVgn5RcbdvJeVBDQ4gvGe5wrrkjwWtnCoc3scKU
5IQM3OZDyN7J9AjnqIvlUI22uTPDlj7FDaZ9P4TVa4eZ/i4dk1ZvE77+1xwJpe1NKCoKVd8ydM0i
XSbmE/K48uug3fEtsBL3MehUfd91+LI1K6B9iQ7tRi5jeMqxjRH5UxioA0O75NBNs+kxcx2kXung
fHKIjjw6TjdfK3Ltb0KrHaDXe9btMHgYpEfCRoZq1o+JVfkhQj0rw3tFfK8pYnk9eGwmzJSEXJkP
BcvPkCOzTG4tgSUiI0ILudlEtVrIMCCizUlW6JJNyOGYLmezbHEPFHnFBqKMP6Qs0lNyZL3ho85s
DBmLIbNrWxYDk5y4o3K11Gda0WK7OO3y5EgHN0ucBz2hCtmYbIJu+ICaxr5e0AxeL3NDbkUJbJj7
rUsfPH+yHhGC2oSq5S0Rc90I9kqP6UvbtQOxNb66S4eGmBQOpu7IG119SrG6PDmpG5DSi3IWMLHD
ItZ2Fxwd03hGGX4/TuRdYA11rHF8NTtfwAfR/mwV5is59WV9RJjWZy8QSNacp7HxJ95EhYlgYmlS
VvA1IpzdRM8WaUcqgrtMtbyHo/R3caHrLSEiHMEpE3KJw2WON0mqp8NsVk+zUlAtCqJDuUnjE19l
GaGyL++dVo+RVwfnKTFaZksQl78Vff9b6PzNQsdGuMUG5j/Xx5df5//3RmbMjzXy9x/690YnZASP
pAO20Hc1+e8bHfFLgF4cfiuOkFVOTgn7e538baOzYnl9VO6EA7Cm+HedjByPMAGLzQgouuAfgY7/
NCaGX+lSbbGGYvTt/0xZtaTfSdNMmhO+NRbIRZ0Q8dFjoqWC+Dus8Z8G7XwWwCOgxqDN0cP8NGiX
g0nUbWjVpwCj8YVhg3XJJ0c8a67Addf9U5IWLTJAVZdEOtjGzNl/ltD3hsPaOTT5vMrCGjVTC5DT
pRYLXPnqEh1j39mxSreeZh+n0g/3wf+xxFrnwX+YF3sQJVkfsU+gN6dF+uO8uKNqZCDT16elH8f3
qgQsghxGhtcar86DghBH/LH5d/Cw/+MSe1wtAPzsEMPgZzQM3hhmLWFQnfqKlVXB2PVdolIlaDDD
YZqY+h9/oI9J1OTjuHtZofy8Uc5NQ7X20IsjFXJzFaC3ReSzht6FjvHRISz0b/Zz1p+ua4BUBsAd
4911ffIz0koPlrkk1KGAAFXHZJT2wr5dlo6NQTi7GHT0lFmXsARyEOjCeuikVz/XbRvM2xRqKxr6
YAgeRo12ftNLb5Kbtk2Ha0sJ9artv1uO0A3/fB8EHhY8nn2Xb5OHfd0G/dCG1qihk5xX2NEDTOk+
GZXtxVdDUgLuScioiKouseazBZKoTDbfcsR5BjUVYNkfbTP1/fM3d3OlW9K3nQHNBytK7qUBR+9V
tYQW4VFplZ4lmZrV7lsmOWgNrkNXeFA1JpvSfWP02Sr9spdw3+L1uhh9YPS7KTCbq9bQJCUSnHMX
Z4IZKBrtxvscSt4p+NQWlD5h0RG/3TseW0FOCT/KQlmIY25KAzRdKvC893bPLRfnHTkcjD8NVCdE
51n4GYSv8NgiyszVzegK6d6rWs/XtZmWEHS8HCYBHDwy19eDgEaZ51ThZL0z5hG/ZtGRcabirn2b
YBK8Lb3pnHxZkB+upGzfwsqRd+YwNNVWdMzn1lGsIEmp9z6FPbo8GBO4IysZt29OOqoHozOsJ29c
HeNLRjS8IMz5VGuh3nz4GKwzXIsZKkmz6mFye/7StkBcVJUDH0jsNcZsjMZ9NIWz96mcuI7hwuAx
7l3raRJ8aURNi+e5W7xPgGrUQ5YMYtc5MzYP2h8C3oUiH31Dmqd6+O1eTfMEI2DqgDi+QaE8vOM/
YwtG6dC+2VoCbhtmiX3TYNaaEvMQZ9WpYKfMkNeHqjftRnxnL6kksSJkrmZFI6WX2oEK5D6Rte9+
YoVL/idiuDsaf3EtNAhhEqIY6uO75M6AyW5s3YQg1N7UfP3OmmfB5nU19fvfJEX2gOle5bgMfwt/
l1PPlyRSBq1Tulpv53b9W2dXlHS9TX/8dv1dNXpbZwqJi8MEHLEtSQdUjMK8fPs3YxzXmIbMnHNj
ScEOyfYe8puM5kSI/US4VrVN18fDH7EmHLF8xPGVRS3ebuUwM13u0B4+OGZg9Q7jE8ecNmOJSusy
dkxvPLqfwlaPLVu2ddrZqFjuy5wOHPklP1CXmWWeZmsMJE1JZdTpeRhwNB+0OeVzRByUjh9a+uFy
kzYeA0g68jG+tumb32BsU87DaJLbGc92djdrw55fhm9jTTa78jDYaQ181SygM4SSAQE2RDgNxEm6
yfDUrmNSleG9ZiYKJMKB0bUOUudvI9Uwdy4em5CtlPMxFsg/AQuoJ7+akOO2MQtS29Co8hGqDuu8
dlgnt6xGfOSkyro11rnuTNg6k+ZYeh/pjwXNuDPM0LBFpq5kYMA0IHoTW6lpN6Akm+VCeHDyTu46
MZ5VFpzx42JhMGuBQWJNFbNqVPEb7t2hIbMqQXIOy+1dZCkz5cGgFI24ucXZBWxFGgJKLrFBWBE/
O7hP68gy3A+kByFL67tPtRXklxwXiXvswIZJ/qHDTdebkltKF8zpU4v/seFcVg+85riXKaLT7Ogb
MW9pGBgHPaD58KxRPFc6RaEeJGHlbTwp1cMCef9ZpdQWGOfbN4SxqsR5M39SDaGJuedzYLLceILJ
mr/k/cKDJbTnIIFn/p4xQjyFrQAfKkRcR7xGmyefjERyEesIUabLstUBnnb2ysUUL8vQWh+r3jCW
05K6U3hidrg4bLDaQbHzQjB9ZjbpfF4S6bHFq4tzKdr4ejba5I4FWXpKCIqDEtM9l2P/SVdqPf0z
63moxBTlE9eJlSXnPMSn7Cya1v7IEpENWZnO5k0r5uCRlTuSWlBDJ8+ZDEwimGi2PJfBlRs3fbiH
ClTfqgkUzn5x7ecqDduoUQPQLVnhC3G13YE6LF1Pbionri/IBN3PpeXw71veWP0HLxV2/FmEcwbW
uWvjZr+E0Dg3dlJMoLGHwrjGuTZx6SoSEJfRS16BVTVHXNIhABzHxGEy0l9bLdYFwEzDW6NCapF2
RAPgwDHfFpbka+0E4I6sHFwOC7dM+ksfDvqknTy8GErzWqga9pXrJuPdLHH7euww/E3hL9w0HUAT
vAE4hxK1Llm5leuUJM413tleKY4dFHmWPoL/jrT5bfyREI9h5qvZliWMmw0xf/xOARipTdbCuF0H
ityCykGS4ZdtVkWJXXDe97I/6hTL11Z6yTAcBBjea9HiM8vDhk/OeZng2gqww7cOH+97GCUPgeY9
3vR8sBMv7qeFwdu0/XYEBin8kV1grK59PZtlejfOdUjAdDu71/M0mQcm0ws94GgM77WDmp0FUM8d
YeOC+BSUvB8HeGBzVEFHQzxPOmQalaMXUDFo+prDb7+WVXs9VLSUmdE5NgxeXwFYhKuu7MnY1dBg
Rrm69DHOMNJDaHFmu+kTHDvpylU3lp9g1EdH3rzNdsd6zmaUy5dVISDeznLhI+s+08GD27XlgADV
J+W02pRp0gEYmENTBgwBsBeighpwYWSdpx8xFnlvPkqDdqN7gyFN2yvcLCVhlrwyrORpDhbiHBuz
9K/dxQlJ3w0D6xHnJPvoKTW+jj2cjHSa8cnzO1PlwNETz7aauS3YlvEm79AsPzl9t5IhekJ3933g
kuWUqGy9ogQ/EWXtIfXZTm0IuQIMzVg/xus3ylaRr2mquOPKga/RsDq6BpZzzAIjD5tLtgOsHJvP
lqFZ/3GdKC0ffQd8yqP0VQk2FTJIkoYPCBKEz6uqFQwveDV2OlsxgkZifchDquXkoObR2wQW5UZp
Nt4uM10SSeKyyqJxxqQ7+9o+VIagBsF5a54LuIoXdF0Suk8KEy3VXaSAUZ7LfGlv+Pq7hwbIECvn
1HiFTQEqYgRVirSWV48Oq2PC0majFdmY5cRmrgzh0CE6ZU0biCtXDzG2UuceYFoWOX0y7S0zsaJ+
sSoWBKo7NZKRSzKW1kPtcsSQkLlae2WfbayCimT0q+Krkbke8rAmPoL4w742dlhjeALnLafC17qH
GlTqW6HA3nNfUxhMnXkLycu89dCiRcCFtv6gq6OavG5HbRw/Kn/S+5yXaJR36YyYDSSUObo3isDh
e75t3sss68+8+aqDW61WRAOraEhmTiLKm6lg5etwqW5NBPIfWtKF39hwO5dGVnmzRfFFAclYpRQl
XAZ551TWA5VfvbON2fzqweA6O450M6J6bZET21AHsxuHRyNffkWwwxfiTjzCe6incxoBCigbCm1D
tltsDogTNBNGThDQMAhAUnb1wZg3V+CMDJzNumtvhqLkJmW5Ia4zv+eOXCQJDBt2SOlwp4s5B3lM
2R39dXe6dh1/6E6JCaTh8BgsICa1f277SXLOBW+89th634p+qdCbowdSD3/9OX/qflDvoZpCnUrb
79K4/bH7EXGKi6wZ22MJoopQc5aJT93Qk7rrQvG/8t21dfl2HP71567d9U9/HxpvSOgI1V2SJH7q
umjJSwcVCaGceel/Go2qP1aDKtUewTvnV1PVmkl3ylncybXK/etP/2n16PJHh8KmK+YB55f4meHL
eJDpieU3RywbNCALu4KncD11UXhw2jPo5f+abU9bslbepEFxuH/7Ff43sfubiR0JYDY34X+e2L1o
jp06+XFg9/1nvg/sCMkjrpDREIBu5Pjf8LrfB3bWioxY0zsc5F2/yax/nNeBfgih47s+u2duyH/P
69ZATgSStCEmoyD7H+21/3hjf7MJoOoEkMwoARr9Os/7YZxABYgNOO7my1S9J8x/0/LzD1fj7+dW
f/qAn57YXjll1So+IMwZNbBwmcQnfAiZYKf3/tcf5THE/PEphcUQhkjcqbVc4ZH78JPGV6O3Kr3S
tW5yr6QX5Bj8njcqQrvovI9DrpLwC4mC4Wiiv7MHA5IR7+2sPpuO2SXVOxmOITDGZHJTDNwHMtDN
gw7r6VdiY8Ksup56cujdK9Nvl1M5iDzuwfAhWfJdVolPuhv3OQ7RM2Mz6y7vGtCxGqgVY3ubKB72
OT2iFJt4ZHR+s3RI0/ZKnIDFY/cbYMJ3axkQ0dOEvP/Y9iLlrSf73Ftt9kGrcroqoXgEq66qhEz8
G08jGNl1ecqn78L1NX9EmUYxayS8LMPR7rfYNohrJNanXa5yoNLG42zyVq13jkxiYbSremiNXw2+
ZbH+79T4b/IMbdf76zn/bf9r0tQ/Hhrff+T3Q8Pyf2ECimPAFoHjA/b/l2+DB/WXdfDNrc4wmJfC
D1N+/xebOQ0/x4gaR5LN0/z7qbHiZISL1eL3I+WfnBrOmtf6h0eNe4aXvWfjUHGQ2Pwspy+GiTCp
SWR3eSGIoN46SCXQfSSQA0Xcuu6963ewGJvSrPt9HOMogY4vM39bwGSa1aUjEqfFLszIlZ4OJe9D
GpaAZV88RhywWvwCz1zLhhMb7WoPG8vOfAdoMOMaC7BKhFtABisMYrIaHHwNKs5QHhrhAtVOu/wM
msz66tC7NSytu/Czsb6VlR8m56BYff5NsrCYDMoHzL8xAhH8cAQXY+nGNY7F1PEn+I1MIVkhlm0P
i8txAavhsgtXu121Gu/q1YLnr2a8bLXlqdWgFzBp+IhtGimf2Qr8dLWfPvTf/H3DavXD7xKLqLVn
kNNOy1+8gWE5hruhK9uIWUF61cXFnihTRH3J7H/OVqfhIP00v3joQiIsncEt8S+U8Jqo0gyd8eqw
oO9n/iPwUuDxHTP9GHgjsxK+Cf0a6wZGgCkkQGUVJ49IqcgwHBoESoAZAHJmfgwBh2XgK2WphWLA
VeiOa0fuhF8gwDatHOd3gPySBWnmtC+6VwQ9JB3tFdi76mwMtbmSQ0MU3FW84A8t5gCgGJj2bpMv
GVm0+HyHJcq9Yegjvwz0G0vPzr/jL7FNbO2yUgg6cbNm5uQgsqDvAoqSfg1W62u6mmCHzJ32c+L4
kddliIqbNLjvFpcpR83aPrL12NwjJejPunHjDcpF695Y7be1rOhT3UAbLD+x586tsCLFQwN8aHXw
przeoY0lmkyRfVcb7bVLMrW+MesJPeMZbfActlsBDiYMd1wIF3KeTOv2zi26tDnBL7ew/zus62ve
blTcG+gM9NsxKiIYNzVvLFymvIHdqFq4evfTgP+fPbQMHml6szkK0JK3z4wDgg6l7WCy74AmzwwL
LyTgEBUMkW8nQ3POm7hnhNAm6TvxEbrF/RMUcLRDXRnXkqzcYRuHqrkMCGquZT2mpCjWMxrqFMJ7
wZRzp+my9UkhQ/K2wyr3ZlzjryAPgCcAgky3tDajpUEWzEtijEezr4I9zoDsLlOsmbZpJwHxN31c
8WTH+BgZ7+psjGD6MUlq41bK62XJpi6CqOlsm5RvM2plJS28x0YPnR3bQIIXCO3Rtsc5H9yopZov
5eCZh74IpihNnERzx7nGijxk+VMaQXYxGqKG9jKOyxRegOn3EbSi+dXOhgZgq+qSs2sOjOvGfLkX
k/HFIC6JZwrooNqG6LHIE26cASp1l1YjlHndvGL/Mt1NqKf0aVlCuzmgse/rA/9PJjbCqMfxyEmk
HyFHw+CzPZ9OKitL2z+U8AfwauSxQ/RS238Fe/PBm+j0ncwblkfIPLI9zoQVNGwwgPiHrWFdOcNg
3ixxbt+79czzGLsir3Z5wmnmTWt4n+7yw6Kc8JwbITrocDaUulYWidAB6ooFNVVfHIDrDGueXMz0
k++q2Sct3lEbzf+90WpT7p0pLSPCYOyrBpEfoau5IXZGRqxy5KYK0PLiZpHpEMu6GcE45J978Paf
cnM0PmCrkW+DqWS/QxLk8qy5Ska0pc6usnxjPPXJCpF1GKrs/JTQnCv+gTttLKOl+/Jsv8XN7ocL
/RclEu7urWZP3JobFMWujNTkp1t78FESeT5iKWhgrTxidgHiFI/VnKBh8qrJvUEfPWHPq/GpWKjY
nyGfv7jcwtRDg6LNEbVpH+GyBPc+lMQoAfwTjTYg2UDUgblDt2/vSsODVQLZVT3UIDEuZWWzl6t6
9rY3sEyam2Vc/PwQdo3z2o3qNVEKWhPp9Yx+SMEuETVJc2RmJXM13eDYZ7tMcflAhw/ZFB25Su4t
xeCKPZNb6kUfKycYAyQsLkCe+NwNnBoXCLHW/n/11H9TTzkw66hl/nMX9vSr+jT8WE59/4nfhcWr
TFjYhNkJH5o6Lfy/yykTdbGzLvXppFiur5XW9ybMoQYTxCUjOV5taFRi/yqnbO+XkO00gmPaMOQH
5j8SF3Pc/9S6sNJFUh+ibnY5v0jLWkcAP/RhPIEGCvmGLRJVx4s0XMANpf4SKvR4i2V0u9Swho2q
Gkjec3gzsB96BZDdPbaN8diZ/XCeeJlvujBYbohzIVU1dvz4IJs8vZvqzvjEqIRSCEIooLkwRjDq
ebxV7urA086962aFXW3wMVnBabH60L5gYzCbD0PZ2SxFjGJp4NYVY9vehG1vgk/BvQHsY1OA7CQC
h+jj3CWrIjEDFuBz33cfyrAe0ehBKyst4E3Kh0Jhx2LcBSlysn0K4rI9j7imSp4iwmJMEwKhRlCQ
VUh+z0Gj7WdXo+6kBGushirHjVWIJDDQ3mnKGg+jT6GzIH+KtQFrmt1PIbuIBVvzKa/j8D3x8ySI
FntQkKT7tDHhioQD9oFHtfTot0Z+heFQqMa+ws25DNsJi9tVnOOjwW4QkFMjzTyXO8ReOoxwPB5x
6bG7rLORiXTtjMfcUOFuRlXzhg2Rt4mTpGRYZI+IqVu+rCm/6ey6Oeb2/Jw3mXPIxxkUTCWSI6Kr
dGHgmaQvCHNRYGnKSEb9N2TdXKVM61+GpKq3U4msrII7y3EJMEgm/hdatTWTY35bqKa2NsEGhXJO
iSqeSalGni2s/Iwe/nOSNZSYcTFBT5poIxcD5jSX1IDet/GCdkY0nQb7EIwracYPmHKf/dL+2qCD
u1owom1EkVzQjAbbahrfmmo4wyKsj8WYtfConIgXt70ZdOtfta1p7ftuuUuTqtkgiX9uaTCjqTea
XVHJX/2s9m8qf4nvZtEgNDCVsRHA/zcD+TyFnoqDK10LSJ28tXMKPMnubZtYGFncWabXIAP7m3DE
K0QjayIOzbJ9rQC/MydN4dVS3GeTDUGWEuhzyOrzrHqtd23nGQ8oIF30vcmvsRM3t54xPnpjph6p
gkr6fzrkOmuzY134PkBn2maQLB6gSm/aj3RfJ86FdN/3ttgnlecS22aIg/TnXxuvqE5jOjZRzNmx
wfKyEqhV9hnZesM6p652ScKiGHfPEDWNU2HuRiroLYDCCe5E7GzAmglt9WR55PUCInk2yvi0LOx5
q6GlDhyNF4/sH3g0Kj+nnSe2RutmX53J6z9OS7DNrXGTFzM5xoPsoOlM2iyARRZI1FlIsXDvwy4i
PNT42ox+DcacsSqYmyAkwqrP5aK3bAiNo12YE2JhDG+PpVu0d4x2ATp2cZ9d2tD2906ThWC4MS9s
LdYpT4NfoUA0rSU5ZGQ9nmtCnXnROyOfxo1VLJt4HsGrdex4YinvclD8vEu5LYippbgMldLvZIGY
5i4JXH2exqw+2uOsZ3EYubXU1tA+gFxUXV6xYco/frW6Do8rDJ9276tpSr/CiBE8azMKjY1rdu18
Ieh1eBs87hZ7k7oYvyxZmVdpLarDnFG9p51hH9hO85cVVG469w9BSqRkjveHrVBi7Dxo2dSyyzpF
7ZxdDMfxwK4g29jh8qpwvTwHWasuZW584pF6IReEbGWo5GwU0NAbnXsB1VtEfYmwpTay93gI+yiz
2+y56nMm+D7RTDcE8kqcvtOCAcGqrDv2QB+6kr6VBbEjrltMeGdLjHsncOQ1Gt32gbmd8cjCIaCI
97IoKQTj/Er0OarilMd4VlBRY/A5e82868an1duN8ThQFY0jVXXa7Pjv1HsWXfrQr09t4cb+fbVI
Zx8Dad4ZXZky+JF3Zepmu0wPx9mivEVbCwarC5dwo2O/vp8d/VZPjXd0ZSW+9PZwHyg3nTdD4cij
E46vvs5RUpumsbMdeaI0DaNiItuUbqIdv8bUk7vcGI0rIvtStjmTxZoIeR7aEAZk7If2sWtxHoT6
ks1hcbsYpNvqTNBj64mVdK1gWA6sVyTo0FWjkhzwtKiNSTjOVuTgO1uLHD4j6TmDxxt2QMzIHA09
Chnf1kRHcKLcBYsz08kjj3qYwsXeFGFT7BpWPMzYGtAGSh0ILhQnBAMrhF+BNSNQ4gsQHbkz1x3Q
ZBnw/oYCR0HVsFNhqjg8iSwXkRMWOurcUkRIe07CEMmmBy2quuADCgjIXWKe9ubQZttZC+Q3LlYC
LKGQ8aZKnY2ie5fFclOO8XRlKQI5l9nrtqUd1LdMbc1rW/HF1qbO93M2woVENnc0mCtvgDRC8qzr
jBUw+1FaBwTnRc5KHeD4Lfukj8uCSqVm3YluZvxoN0Vx5ZFvu7E0cv7YmfWm1Tl+2lKiDcqIPpiL
4uvkl2Kv2uUji4VyQ84AZxldVHwTN1ZsQybi6C9E8nnFHGxN9AZ32AHiLbFgw2V2Q7C5pd1uqPXf
4MR/bUX3qztm5b70KBikcl+qniDuqhjQKoT8p5be7UkVUePXfnJhTg05bn4OUQY9c3oHtzu/F3YD
TDa0l2vUWlyGoPg4VbGJX4Cni1NKvoQa57g7OkAVsV/LRE1IM0POdT8rP9s1QQSVrZvT5Fb+PpeB
3tZ0eXs2K9W1bdnzbtSLu5WO/jykUPWk7ZNaK/gdZgBlO1N04TPamIWIMCYnvE3Z1mPZnbATz0XL
ry+Zor7x2Bfjzbp2f+qCNQPSMfUj+VknTAfzFkRDQvtfzncexLK3IPcf2TfBHS2Ti8tK84i8KXG2
Ks3h+w4xFzolhO+DwPW4VTRNG82gyF1inyzlIUj4puWso6WrNKNiKSz0VPa7V6vaizTf88ZureZW
Wgt9PEl9x0B54ce5GMy3yVRf8jYebxfTMfKdlKk85u3osDL1JVv7XJH6YrbkynspjnlbCoZLnscd
YVYPXSi8h5nQJnPLqWlQYtitvfXcASdB74Rk3Q15wnfKNq0h/KL3D21reTwytT82x34QuCYmm9c8
zd0judGELQGohE+Vvw5IQj/XCbE5cxozLWpSuMSJ845Qw3uskdR+sZLcqLYLM1HQp9mkTu3cgMrK
ijSfItzY6otZhmXUNtPwuID8PcUcnjesr+G41/7d4tdXZIWMAXthu1FHy1hybmdfBu8Yp1CI2UPA
8tjLXry2d2+sKfOivprLHXFa7bZtQDJGdMwV6VdO89A7LsJ4zaW4qMIO2XrHDev3sZ2SCCbVWEVS
Dfq2DrPykFh9vo+DedxbAWFQLb/XYex945B7eVwduqDMXjjNihdecdMrBhzzkak8vog8yE6mN1Px
xp1/7uBF5ZuMQMBitQiUz4mNJ+gKXtYK38ZJLQybByIlAmfXZqU4210vWbQosh/wTrVspBNzt5iA
NUfGJS9muEzvaD7kMRwacdXk+XjrJmn/oXG8vuD5a/IxAv5P0IbHSpHqannGAod+hvZhmJ8SixN2
S580iWgRrUPIbYm7EaMSz8MVO6+q2oVx6X+YQSn7r0lhZEsEf483azi5ggexhzyrex9zlgsY8eKj
S3mTwexDnA2mx3KpESGCBjduylplb7h36z3RSNU6TVPl6f+zd2bLcRvZFv0iOJCJ+bUKNReHIilS
1AuCFCXMQ2IGvv4ulO3bltwh377PHR3RbatFogYg8+Q5e68NORdRELkU7so0ITGssJnkL3owBpee
v7ofASof69x7HHJqYyxN3XuRk1CuRQ5c6HYOT3VBSZoVvUJvkPf5k4gwkKADlDvwZek5KRu1xfoZ
+QDGyA7X5qxZWXVlbQdkbBfETkToWMSdoluI002fiO6cF3NHwENS7NFOhvcShd704DpJXd4Bmxst
3wtHbB4pzVPUd/FHXgEpbtxV10lZNR+Um7FLrk7qqMF8LFtysBDp0LNynbrZJ16Ue4QPTP18ykZT
Q92QiE02V0XtG0BwV6AccDgBNDT2bWRbL5KxVefPJE86+zrlWXxH6B34upYE4TnuF4MRt3CdbKQb
kr5Go6QCSe1AjY6wfZ/7Vqv2XeOJh1G1nAWE0nYzQHK45pN2VENdHWruSb9rjfhcJVa8DmTnfM/p
IX3VC0zsK+wnLYDmvHpqwLfGr0KYtImJ1LihCQMwt5lny7dpr34r3Src2x3N9ZVoIdcqjCvPc0LI
I6Ow2dx4kCy3jWzmN53C+jQgYQY/n92WTqXvyCXujrNU7aUC+P45Gs38YRiEdZyrmPwZGrc+8DWE
MyLKDdgh8KZgNFAdqLTZjSktypo25q1pqtw3eI2fGqrITTuOHn56kWxC9jqKczVtRkmoZpc5B60q
sDlycIdOGHvbOtXlm0VTbJ+nNY7flJUJBIFL07yMdnFo9H5dLkq1OLf5eptoeM88rd9l0rwzxsj7
YFRyRxaGQKKl40uSctrDRVaUUl14JlbURZ6EeAeAnK22lTdaGzWlnG+4KfWVSOKIzOU82ngZ23gw
aumXhpp+VXpOvtdiYrC1gZ2kGOyC/lrWNmtN1ybgGIaxLQNozIXnaHe4faeHaoj23ZhmN2MKmtpi
FgB7cdAyQH5R9K2qbPMmCOKYhVaF+6DUeHabJeQUyuqURQAIaqTjddr2bDrDdIla3bvtxzDdJEVs
71M7trD3IYzUATsfY13cuzB4V02DwwEBVfjWOEWCfRkCCIWdcm9T+oTrMdfTjcgCyCGZZ7yGzM4w
pi7C3hzBOkCP5lUZTrqKendnIkrXgTn3H6RFNXs31skAyhdwEAdPkpjRbK/GIszWU2rQfXBC27fn
7A13TLSBdoMVrxg/Y/U4RSH+g1l9AH753CQ4F4l51MsNMBjUuKNhbGxmY6sMpfsxiRvrDcBIAMxH
J+iEkBV9rRUIRuDUsufRLlXnEjsmd0vj7ISeOmtZm/E5C0PMk3Oj635njp276WFn3DYt9Xai99JX
S/tndJvq4ClytTFXwjFKXP3bUHBES9qk3+cm+aCDpuQlaR06AhVxkNHYHonvSlbAfJwjEw/iOKcK
SaqNSk1q6VE6eX+ZgShsyWl/57xGKYa7e/LNOckPwGD7lDjvZnrpW3gU9Htu8LMHz5RST7Gm1Nqp
W+cUkTC3xqpO4VhGh2CYMdmBxa79ou++eELdwA42VlEinwsQ6eukp7Vc2ajwUbG7L/Sk85WhakZV
utuvZRdYT3NJ9I01p/JUTNE51orXtnKaPRbzx9pmpsdKuh0mqqMirIrHqJRo8eFEGX1hfuAlJMwd
K51fafnzCMrqe1Xl2rwNC5cOMl0Piu8Rzd8K7+mDO7W0o8swQedeueTl6CQBYxfoIfR40/CgxMI2
zVzczjsaEAPBD+YUU/zngjPOaO1STAYPBQtWu6oMCxd40gcMvtw6ajWeBGyqelofZUEpOcfhyFEn
8PmqKucGYEd1BwaXwppsv8XdkMZiZUsUkxsAHaLZdMQn3CK2cg/8A/9XWrjfZSgfgNmweLgx8n0w
LMfJYnMVxvA1SKtO7bBohhsUbubKcVAcWtl4JA8o5VEXz9CS4RKJFkCMXHqBC+B98joHxaC9SKRb
qrxl/keCpbkOG8mSYI81unGmO3v4HV9Cdz4yQtXXKMz0QxpqN4HXUOtkSOsSyOOV6FvSm1Nn46R2
dqws2n/K0xvyARpF/Ogo1wEZDnXYX5Aif+h5zB0fTNbGW3ynJhZWGjPOoTAxQDpaG4FQn2ggEj94
N0jzhUlbcyL7CO5CTVxymBmku+tVuInLXCDM4nBWW12DDyvU6Vy0WNxT66MaAu/SaTptuGCI11E5
fUlDQeesnYytkyI2TFrjPYDa9ji4AFrscRpqGOvl8M1qlgxlgy6/bVukf4ChOcJyvXGZiK6hkpg3
0BY0+ixxLDe1nqZ7zy6IkM4YxM2G2fkyBoO3cbC94oHXo/So2B8FQsZtGk/VG7DS8tVCGJT7qTbP
X7FUB+NaTKn2VjLKvHP0TNsnbHj1ynCIEnPTpD4zvpZrJEVJ5OOEOdboyDdGPk3v1Fk8WmGVvxHE
7t6VgxEw54i6r1psfw9rMUFMxTx/VLShL/OIHd2Kie5YV7E+fHJHq7uXMjLn25rsD0wYTl7u6ILm
yNdbYNPz7NlY+GPh+HYaQ62XMemi8TxV27jCCm7qgXYr4trq1xabAcbd/mkKrU9UCNajCkJmVWpq
9zwH08auG8Hhyn0eCIpYVVEhH0OMvOsmMu5c0QRvOYkDQK0Cd40+QsbkfaPDPA2Mj4xzVtBaVYDL
TtQQ7bgF9l8SBxnb3dEsWH9WdgtZaxcGw7g0iZgYDvTCqGlytKoFhxvKuwHM/xI5Xj/XlalOSgFW
wplBsD0uBnp8U5Vg1mddwMczesbtAG75iUGysH1XdfNLl7aEzVZOQNOIBjUZW2Czboyu6s4Odw9w
+Gpod4MqYnz/8Fd9NizmS2jJqZimAcKubBH41O1SCbHKvOap7XxBjevyaHdJuyegCjmsNgIgb1wT
EXeoZf3adI3x0eqqluYTrGcbYSg69Upq3nOGLevDIp8MckUYhCOC32l6mNJ+hDjOg7aZ1TgtYHkO
3qNki6YEzUkyNKrvA+X1hhHBZSJ/czUzojtWqY0yqeqGHb5gdRmxPL8kCRW4b5ks2HNtCcLUSgbc
merJdcbFTMVbh+V9huH6RTPj7migwuhWOeSNm5r46hd8QfottKNpJysX931HlvAFprTz4GkBx5ca
0slJ0yL5PmVxemwbt3+U0qAZijCXp7SEkIC123ILSc0IiYhpK8M41LPsWN1AV3Bl1B4wcjr8i/SB
EIXsBF5zApZvDxbfdJ4waazDxB/T5n4OG5NAkamS6DBwxOizEx4TYo7WRQYVKWPm9xqIhkJttltc
dTSYbiPPw3sWJrF66ewlfUJj1w0xrLPZQ3zmsBNv9LBJdpWGUh2heH6qg9E59IPebqrGTs+VKJDC
p4j7zuVcDp9a3PkjqyyS3ogcgbVdmwHLSatdqlRVt9Y0uPs8EuGm6WfY9Y1uro0q5S7R6qG9cbPc
+Ez3VmMTG6onnfruTBzgQCoL1T/tTIcujRY9TFHSr10vZArLLGMdVk1+07XeV60XYsPiFOztyGp9
bZoFCWw8GkYio02sSNyLhHtfjDZ2osnqjzZ0vWEFQtA3Ebhx03gOiS5tfSQqtbvBBJieYR2+F+4o
Nn0w6dvEnd7CKWfyS14Q6oSEtqIIcnpl9fSsxUawBQoTbSrJlFnjRt9FeNTWfT1JqN9Y6CDRFZOk
0UaWuDEK3xZk57VWSS0LA+Q1zsxpzVEB4FaNAI6NrOnuXYfwAgo9AkUKa6Fbj1YE74CUCfQnaUlC
JJSWM0hof7AY39BjFVQaZbQVqYuvFf+Slc78uR4QPjFOd0Nb0Afu02evkZ+NBfNhacUG+MHs0yl5
8wrEKl7IwGNApo+BKdN9nC/lVorU3A8mIvIwwclHNm4JU3ftdTrBnIAmYCgYqyxRL1Wjkns77PZw
rpiIq3bXz2b/RRsZg0hD+2zoQt/qMxXyqDTAXj0bNfkGb7mXqMvQqUtXyoxs1RKCy0osB8Eo0+5g
4RIutRDe4EDLs9lrH2gAu5ur7KNm/V/FjMFo9Hjm53awSEDKx3NfEaBQZ+rlv2Pr/9vYWl8keL8a
Wxfk2zffvv04ur7+1B+ja1f8ZlvI2Bk1L9b8P+nNoLJg1Rh0CFw8bUytwQr8a2xtu0yRXRPJuFjI
zv87tjbM3xAbL/pAz7W4A3A7/ydMLMf4UQVowrz3bM6cujAQKf8NdetMNVaIwSoOGogNUe3IFg6Z
mAbaQP+gzRm5r4TtyOHcMtkFA6omXzQkoEE6dfYqN0nctoIm30jLEbeNMu2nMeWUZ8d64Ychbb/1
UKM/Ce3xc45jZCFcWMabFxbiICs9W3eexekD5v2GGdVHV1QtQKIm3Fkotn3sbIoyLWVIOLfdboJL
ABmSCd1q9kYCbiPIVVkBg5jedvnZrJT7VtRNfujGkMCN2N52DU5Tve11yCQxQBIaT/tiigGoRoBZ
8MGY+FeQTpafiQVWO9lr87HpMw+/mLTtdwRSFU9qXmUK7UkY3pT1RGxA0rrnMZn1h24g+qPInAvz
EO9GB5JEFE0YfsGoQdFlpP1+djqy22OFfSPRayY4QbEfYqxytTFdyqokBgdP3tbWQBHNXS/uCuhP
IUBTqxzTezCXmFfg+NPsH9xNhoaM4YCyHmvdKDaDMvW1Dtjm7CVjc+iaGayTxuDdTCPtCDeqAl+q
0HwhAfKbRC9vlA2jcqMI7U5Ww9A9CextGwnQ7RzSl9uZlci3UhETqM/NfKl62dw4scaQvpNP9piP
X6e0szfNQAUWOClAojTgF012trXx3vtaNU4PZpw47x1VcFVMX6hbmp2ojGRPWLLc4b8LnntgUdsk
CUCXxXY63TDSTm7INgVP41Yjxc3Y0nLMs96PI9fdN3Zdb7HssQHo9F2hZkhS2ajeaozL725dDN9D
RjLbWS9Gd62CvIBwY6BenQaC5Mjo+hR1ggCIsZzeAC5CjS1IWLvRyrQ/EcwsAS/pfMmxF1Wbirg3
jnABoWNz6h4D3S7uDNGXN3g3PkWjVgH0Mky1d7syvYyl0o4uIss7yE6YpRRkzVWVmZQ0sdByB9xQ
F0/bumG3YlpupiBrunE4olHaJgUt+dU81sY2Mit3LYVCAktySL6fOjdZL9OJcCVNhGUMkTr6WQMG
HexOyCEawdR7lHN+r2nW3rNQV8BMVje1Ld8IynaCsyLtIzpVInux6b895KVFgIIrtEMTd2Ygd1lr
JMgOe28ovK/4eVW8CYNpvpvpdt83nXTzrx5JSPPZLAjicNvuE6k8xn3tkjjVbbLUeTKDJoGB2VF8
ZIV3JKQR7YlH/DTxf2gVH6pRyxMMXlMf7itKsvqTzBh1U33qKbJGv7CdElsxxWOjIcVNSGJioeRz
z/tq3ga0WGwsOWGgv6JfGFqqcS28VZOTOy+kOdAS3zTWJC4F3K7gA3l+w0lo9phXeasI5aG50bvy
kTuXEbTr5YT3Aa0TcIz6xVmlt17y7lCyanu36PUSzhxY7FXpdh3A227xsgdjhJBtCHMPTzGYhXTp
+dNtJNPyIGiG9atCDeN90TrmxwQIMN1JABTVnoA2h8BILWa6AWIM8h+EWy4542FFEDvqWBBRKudY
ZTOs9vpQxTvWvsUBlKKNXEmPGCw/J9SRgX/sFeUdLlRJW2LqVGS0pzQbLB09Qg/s2hmdcKNHhX03
4jLcMjznX/WsT1a1xWe8tsmWegLZIk9MKTiApsxZCA/JvWGXmIZ9U3gm2e2xx3M/WsGCqCb8T3aG
s+uEjHaFQxeuJGLsvpDZeb4262phlecxstDYgM/YlkNrRgTdus4iBozh0nVFhy4xseWRVveOKitZ
ntWE9Su04w3HC0Pbkp2oPzpZBZKJRrBYQ0PQVrZWFLf4X8sHt3fs2xYGzStzFTmB1PJOE8ZvDiq1
8NPRDBm7tDMgqLmjaZrD2/+qJvXOHlUzfDBtRouLurKP9YVSq/THcAb2BgfC/QSbtUEppQVsDkV2
yAB/3JWti/mRUN9jj/Hx6wy88p60Lb9x7PDA0hnscWnon6n4Yx8ntvvaCzWWmOlltU8sNZ4ckoJu
4DO4hNuMcHI5yHyJIAIdLVWSnQVnrNUKequtPifrlk5XxaSBDK9kCuZ7lJ4Jc11v13Aq/jQTmnQg
CrXbCbJndhYTEOTXYhgQySCnHTJiAxyMM4lfj9I9xcZCokXd71c1mI2B6z+OHlNyKQjqDAkVvEfS
Oaz7GUyZmXjhzuYNbJl/A4gVgxmxNM7mZ7BfnM56y6veele2N8KZxbe+k+XWaqnqyZ0Ve8B0xsuS
Er+RXhn6lWjCLaSHCht7m92m+qCeyYdSN13NKHmJjDgzsC7Wc1Qk5zQa4x2wvP42LQlDt2RmL3Fs
X5RL63Qyo+glKDv9NgiExy9pbCqBHLZ/5wJoLnODeMUR0e865sm/txJn3HnSrt9ch4hOTmS+Mc7t
pW6sMV+ZuWsTxNd4CMmj+SSStHwfmlAxUsn1TQqx+RDp4UuApn8tipw2WOFgeNcmYxMTZumudIFN
tgj0DUfh6saKY/1kIPTJlt0fZ61GG8UUEcfOUbSfNElAnI8avGlWJlwCTxvIUepHG143IKA1B2cO
7EUoW0y0iN5sulkQf/ltOjGXhstDXfetTya69SZHl5rCjBKOQHqyuNbr1KOh39tT5DxC53Zx2VLg
x2GEhGeq4st/6/v/S30vDUxgv6rvF5zX/i2vmiiuf6jx//jJP2p8R//NFgLWqqnby4HhT56X/M2y
aHBhLQNNcRWZ/lnjm9ZvUDwF0CIHaax5zXX50+kjfyPohb9uAJVmO9P/o+Dovxl7HUpi+EgEq/Iq
OFT8qEs14c6Ei6h0nxZQ3Y0ZZ4K0w+e/fCj/xiPIW/yrmYglnotACyMOhveJ4/LHi7TsSBWni3nf
UXKucDxw3Hd6Zw0up938+lJ/s9JyKZOPZdEKOost88dLlXkwKiA5837sScKMaTWd6DKhhykhcWZh
3O5zUWs79IUmbQdkN7++/N8+TkTGqIaxbwpOb9ej2V9lvjKbXfikUu2TYniSFCRu3Pi/vsRPzizM
wlzCwrUKPwuu1c9W7LrWJuLlhdpbYngaLeOZ4S1jNcm4TJ/Vt19fjOnKz9+dKzhnoobEqeqCRuYc
+td3ZISc2kavafYmxJkjcQWiWpeelh9TK8iPWW9+MoNBsbqGir6lZYDeIIDUm+sVU9K89uEl0peU
KAmYErnpoRvIbFv3ZY/WDSkU5KcGn2WxkkpUDGAjb1UnnjxIwLXvMqFD2Tft98J0cYMvY9PniWRN
VIQeZW+qFcZtpNAmGPD9fYi54zN2zBpjfDgsJzenxhehvBwuSxa+gJ1gKpLXxoV2tXVnMeN7sBej
V2/iRevCNrztevKDqOsCn3oPmaZuqS2WrvlAT+6mSzQcGHn+3XSyhzI2v9qze2GGDtjCdPMjWMYv
YY9xy8sTe6NZ/M7c4GyVVjNzm2UyUBcCIkQyfCOaEz9DEt1VhJj4xK/VG1OSvTCUg307Eie09jQ7
OErsEY4mGD0Cvl80QdWKgf43AL3e0wgD3p8EIeuzp8Kn1jY5LbugJ70+9B2KY5DKASfMOAs2iT5G
N5TT6y7COhVALjlZjDDTzVBryFY5IIXeoXWTbtzGNMnRNsEPiKAUrhEXOOcKlbR+Kip2eoS5dW1/
MmmAvURpD3q4FPweZJ/yqRScmfCYwhc2LDK867rN+VaXcjBnqIJTkKlwAWk/H9i7VE5TDEH8tE6G
gm4iOdJb/K76s1mSyzH1CqloFMvuFd2uIpeP4vqs0cN9AiM0b4q4FEDpkYlEygZdOsTCO8wabIcg
iOpLNRMFDaPjDBHJeFWz2z6R357ulRaJGzEa9j4nxGylZjuml1qMO1jZr+BkyfJL447axTHGvdnE
3kW3QwINjaq+wTBV3pO84Mumm26w4VcwvqpM39ZDol5Le4GCx5i3VmK04l3tmd0pDoZ0FcwRPjin
wSRpQDoJWkesCBr8knRpdODHXsYee1MeUEBUw6Wa0k8J5dNK6xMNPEXRn1rKmFUcwYbou3C4aMEg
dnJJmhB6le3RrhDCS4vxRP1CZaCHVnmXX4MqOroU7pIgrV+MQE1vDc7hNZDX4twjswIUReKFMdLN
sPHTgJfNwZ6kgXJ8pS8xGeE1MsPTNIxeS45GsCRqjEu2BiI45NBL3kYYBMNpTJKEQE8cYvaSy9Es
CR0wljVOqIxfTTDS63xJ8jAIrkLBEYkzMxeXRAnbeyZ2OkEpSFSN7URob40XT5APgr5Vf8CTpu9l
b3xx+F41Nwsf08XTJRw+aSOe8RYs3KslfWQ2tdYPlkQShMWcbebkRmtUdUkUrexCzR8xR3cX2RR9
FBeq+SHQwg6Rtn4ZiT5plwyURMMGUXrI5ud0YXAHtvpUC81B2t0MqEKXLBWKXuONBhDK5SVpBW4T
sRDGE8Avb12IFHYjx6LmvtMq44112z3ES26LLhjHjEuWSwTBBysVQTm3wTXsxQjIfSmFm51ZkOYD
TMFhVUkL4Aj+ccwsGkScoCSXnhSZRo/OoctElA0ARJ3eEzUTQprJclHcNrl7yHr5Kc0jLLMBtXXo
1keT6SWDPY1k1iXFJiTOJlhybZjhb5xOmm+dblbvSUeTojI5vaysJROHJcG+iyd4y7QGs4O9ZOcY
xLf65TAPnzFdMe6Pa66se2TQYFDlAcJZMibfvUTLXsj/0Z+CJaXHmBPbNzKEiwKAHHlOVkZncEn2
sQvuLzHa40e+5P6kSwJQgxM1rZ1kSYov9pMHM3yt6owACRQ368Rk9YA/kxEZSrZQBgFPLYLu/i4n
QnMvqGzWSjlfHWGE0KphlPhqSStyE9d5yppR7Ioly6iWDBScfopRxptEQGEI2WM1KU8l/Ji9tSQi
2bFIgczRp3MtOpMxGSHA4/1mSVIi9Cv3Ja7tLR8S2F83FGtLFxXK3DaVeAntjb0kM7XIdr5w7o5u
7dqeXxoCnMprlFNSkerUoZneEhrMnTeR+WQu6U+ZzU3G5vmdUTry7CUjyl7Sotgfh0O/JEh5nCsd
+9SKfJJEqWdN93td8V8CyD8RQJjA/5LZ+/JGeV+E7Y9+flzxy4/9UeEL/PwAdtHzWhTmCCIpo/6o
8hc//+8W/6tf/08AiPebvtA9Fwiq/VOBb/0G3EIYHgZ/xzQFl/kPmvg/1t4wbZH7CU9w8mBkIBkz
/Fi/YXxXndZ0uAL6LJ/XRTx2lxpCJYHpg2q+/LpcXH7ZvzA614vBNIBOoHumzdv9qfoOrdHMnKg1
L5E2Va9kLMinCRL4cxojhqV3qlevOMjMN69P6v3/49IAUzjF2A5RO0vZ/BeDXaylYmwRCV5o/nNp
r8YZ208DJ28HMDfP6kiPDuc5eLImmKkmf335H6vy5Z1j7ZNAizwXN8ffC38jDguSh4xLli9cZFfr
MRTrBC1Xx7hcLjeS7vQPkX1yqb1//Li5KLcKtFi4087Ph52iKoIurDx5ASUnnwr6YAeJEUttoU54
z9WCzTNjg4t3ogPWAFup/bAr4IWZBmtwrQhV2lVOmIz7RqvDYDPPIOc4c6DmQTCjixP5IOhz47nE
Agy/kO7jiDHO+Af80Y9HjN8/O5vhl8XhmBa7+RPWxR1coxudSF7IPeNe6TLzAAslHbcuC/dTFk/l
aVxYj7/+xn48Kf5xVY/HA1MUF/Z+umFsDZfjaNXikgiggogsaUM5RfRdT0a0EgLoMju1uMWGgZPv
iuL69fX//mBytHc5cNF35r75+VnpPa+AjjGKy+/s1+WB4VQDd7VX4h9ifMW/uVEMQYYkp3wuaP1M
0g4mhyADvRMXk6zOBw1JTkq1jQUPi4jRfIC2MN963V6eTh1gYeUMPCwa3TTwHwh1//M3bjC5NCzh
0A/4+a6VoHQ8pQekqrWKh8R0gqw8I5ihbx4Xqff/eEiW6SrPJf+BaLIc2f+yMIgq0WPN6CVdQBpy
aA7BeF4Btt2CM8a/ZaItbCAcqpi73AMPeJv33oh2LhHagO52Lk+aDS40xFEVbhABu+eWlLbNFYIc
RT1Y02JKeMrQrjDB8aAiZNtff2RXAthPT7oj+f4gI1hgR9yfHpEkC4POxft5CZgUqu3sQGO83jeM
w6rXus61NcQE1r2JD/AKZwzjGWJyM3lqX10xyXFqUj7NRL3Uvgj0hmgQkMe/fp3/ZhVczNe4pum+
/B3QpCHl6W28XhdrdvhArh+zWLhlgo7FEwzJf7qzl+7ZD0ugrVvc1ey5zMEZN/+MhMrbUCaU9c1l
AKJ5strceoOTsvyXAeih043xvjZsBPZBHABy0/uEjKOBkeBj3C2zF6OY2g+jBMuc6KwAusZDEBsm
C+dyT1w/ItAObF40zeGAQm86XfHzGoilAw2GhRzQladff4y8g5/fFu+E75kOnynJtvqZWj67qeco
oCMXyBhYdKpprv3E0ZI7pnfI7AosPQMAjR77hrSAfDDRyINo68FSSVYZv1tfTyPHEvJVMLflrbPt
r8SPyG46wWGFnA1OhhYuHN2YcbPp0aB9QlMbtr7ulGXNuGCBiJieEzU+DBeejGQhjLAFLLCRxfNo
ulVx6RYMidvkyZkAwPK2T0iOw0pdw1euZKZ9FpOT3olyyr7qCAh8zMeIvOQ0z8QucSb6mJYsnGM7
RYUft+zfR92zcmOljKS6V1dCCsJ5epLmAk6xnMglXNRxtOq5KzLIy0bgOI+epzj10PVL4fHIXkGC
sEJgJHCUpnptt9J9VxpKznWRN226n5kIYFXvOrM+SBib2iGgBXaWYYcDpuqDo46+4nEaeoF1yezD
+qIN9GjhtbaFRRdGIjgAv1hV906YZ+jWPTMKfDeBqR1GHdtuyj3iYHsGl1Fid1fAc8MNpYG3cUTL
tJeJq/WGx5UyoXBZbSgBWYj7hYrdxBM/NjkNnNTAQCTpNqg+mSeAgjkj8047dmaBaKvCtHAF2ACk
hGZDlKw6w5mBcRNOV+BNFY/uAfN9dAt7vf3q4oHGpCsjuGhxUvueQSwXp6F6W3to7xS+90HX58+i
ceOjxMHju9QB71B3Soanqtk5oH23yLjKL0xQrM+M6ixQuVX0wY0yfgu7IGlXM0mzvt7x9RBn0xY7
piQWyU1Ov+bGukZ4BsU44jllprJyy/bDVBzbaJeE1ZNmccQ89YXbpOaRjBKadk4Pw8XDL5dNpePn
Tk7ixKqFOrKoSsGYBpL/xdonLdSfZqwJ5vQT/uLcB8zhVZ+1qLcNXm6aIJma1JRzbNOX4mcGW4mB
jk+60PrypIfkIbPaa+abgjsCnygbqgmVf5B9AmLNNzYFLZvCNIF/7J2FAYyKDAL0xF0JFEiwmZoF
EeRrLAvVq8dMH1Q9OZjZChO1ttb12vUHb+D2KkI8BAzYWLJjE7Og487tep7grgfWMKzCWKdeBUzO
apTDjL+mPgxSNh8NzOiD3UGh0UzWIcfMiUyoAXevFE+ou86J+YKOqyxeHCcOMP1IcJ47m0ZeOuXl
KS1S+aT0xeSFj9I7ty1jaMZRDlbRzPTy0Bei5U9CgpJoNMUUPhK7b4zPD0nd1rX4cGrJTg023eBv
1JFIbtEVsMTglHTP4RUW75Tjwx8onWvC5rJGUsO554BQ1ZOTqBo3idt8KNpyHVG9pnhaYrA6Cg5e
bY4NJlkZyiRInLJTrjornu7VtRZJM7T0dwUt5X0Y9uIWqJa4JViL1VgO4gkXpLeRMpkeupjjhpEl
8on5MHE9LV01/0oKB7ZnvXF65k3xSHKllJ7aB5yJ8SFZ/glVIsrjMKH61NOeRIAMxDGzk+ajWtjH
ygvVa5LmVL9j3EwP10JhpnVBU2xhhl5ndEmT8dUqXgwT2OTDNDIHrNBCCkcOgjwWo9vaLgOGljAB
yjO3Ed+dXF5tUSo2ngYc/jVOQE90ivCyVN7GEmn1CiSB3XxKJTEMgfSo0puZFkxfkhh3UE3NKwdm
QQUFvGYaz0qr8c1cCxwsD94mnZP24/fDz5UgOiXgiXzIiHSNTezJALwqTAU3gzW55yi3zLfIARi0
Y9vhBVYSPdPK1QoC59DNBu+ZFnHx4voICdos47Yf66UMYueBFjVcXHMgm8Br+I6qwKW44189kA/1
pjAt1jaSuYxDGuXExU6CwgBkysHmm74tGsM58HbKE95T+wH7KI5nLcp4tTjd6/0wsOOCqKAuh2Vy
q9PIxMBsLmRsTL/jvekmU3dTDaEWIawNOAMKG9TQiihu19jA3OPFBFC4VpDu+cxa4XpwNWLnKUlp
Lm1apQPevnLA8TlZb1E+8JkS4sb7vy4CaWaMD/Ak+VQy1BFn6GzGgQkDD5y9XD4fWnedLE99hjX+
NcEBcPKWkAPKfbVXgcG3GssG7hUbOZ/DQAl6TYqAODzej1Nov+Es5XnVM6yVMoYo4Ydw1c913fBK
rneiOdIhPg0xS4AlqNE3Ai6BQU2r4L14YwC9yi2XLyhRJkuTLAO1z2vG5zGeUGTqHEebDapniiLp
giFYSaQsj/A0rTcjScST1FzOAIhP2ZpGF966sfB3DYkSecU6T2wD1v3q1Q4rqnclBnI3lnfITkSN
3ABlIRIY8P71wDvDr3+dhcEjSgr5U8zSra8GjrRPneIPmTbwtbRLlTbD6YPyu/Btr9vmNOvcUVWm
geFyI977TJv1XEiaokkniaNeQO7XT62u+tEjxVlks18vLyeyeRdpHJhvFbZFY10ssOQsLcYHfZ5g
kjjGbCD+g2KwspjPf6gYpvJaXqm6UVNbNDi55RE3kV/4EMVL6s8AvW0/xdA8N5bXZdbDWA/4Iwpk
S0vahm69kTnLysLf9p6LRcmTZZ1J9kYJJIXR55CBV7H5aTI2pXoUuhy4RQLCv9fzsrnEyXXtGyVd
/zIULPKUIuFyJMdugkgv5564fgC/r0XLwb1PJOvCsrDWocOOc713sQawrY1tVe9HJ57ea7ahy/X+
NDFf7RIaAbu+UGZ643Qut4ird/WeeIj+GIUTEoffbwhMtu73ysGruM5rMPZaAmwsW6ROoU0v5XpX
2GPKQwEWAHI90SA7oQrimayl25D+D3vnsVxHkm3ZXynreaSF8hCDHryrgQsNEBSTMCRFaO0h3L++
lxPMtgRpj2k5r0mWoQDeG9LFOXuvPVp5uw2axmkQczeMREqX1jbsXYoQgzD4/NyckLXUPH14Sqrt
4C/8TrEQGnbsPZ0bx+cUeOScJ7LS22XnVClvVpj0zDAhgNhD2/HQwIpmtPdy55Y+u75np85DbVsO
fjwJpAiDLu+XX8qyRkgRcrGxF5npG9ERPQRMsBSDmIDA6qSegnA3SwaFNh3m5NBbESkDzXfYf0G+
4Lr3esX3ph35N6+BKR1btefYJA6kAoE4Ht4ZW8BCXqJFWN+wYvRkLaQfZyfK15OkuZjdOkZqedEw
jN7AoeAoRCS5HtB8eNptJ9HDkxQTi5DUKuPn7xKwBnkd5xvGy52Ps+txitb6Fl3P58xKiETAanUS
0DM3oSFGL2VafEuBGNBzRVfqAecp6bZ6vMAr0yOqHGYkleOTk5Q8Y1YoKnguC8V1zjtuaCvAPh1p
hngHu4nUjGyplXgu1/oCQU9x7fmj42yZNesLdvbriZTNhiZA1zXAI6hfx2vFeiFwVwZDFplwDkcX
rMG6jtK+7M3gf4kxmUIkYdOsqSa/ZQdTIbeyWpcqDFU2ENtVsliPaUHjHopgx3/72OEieUKvd1QA
FyggCwPOYAb/fmaNU5slXZ9F60OZEp1A+re1nfqFd8ZslEto+efFi3lV46xv6FyAp79LNBkAJdwJ
oi2ShSNdv08mCRKsj1rkbQkGyLDOy7gjI8jM4Q56r+ckSniCvm8MUzttusuqKuj6DZIxrQ3WMDlT
TxtOAGgAtMepf2GIlDfpKmISAOT4xdXAprDB+xfswbivTeAyf2Jw4mmtU0YrmpLuk+lgbL+Pm3FR
MjjSMPP2qm94Jyqz3uySOLqqB7zfJLFTvlpWv/tYQqHYtJJxb+h5hSRhFEcCFstL8hNoJ5iRWWsM
76QsZtnJxTbx1Z8De4QYMvHGSaN3FWUfX1mvK4we8LzFzFzjTSQdK9R2eMGGbZWnkf3NBkXkcCQx
fTqA+gLUEo1SvNildp6QMFCyI7gzBxNkc0lCOIXUmhKXnUQdMLEEswqeMirW8C1ComXx894MOjXD
wfcls7Drb0RJrKBzUGIdkB2E0Z4oRvfAN2dPKE3Xd2sW6KsMx+Y7iAwlQgOEBXsajVIfmBCN7zGo
8Vkrv7PuQPTDiiREDW6kN9DddVNhfZ46T3wp4kl/xaM7w8Zax+fFJVF4w7rKPRPNYl85BkJZGRyl
IbsR5vSdUtn3TdHveyLFLoW35je5YVmmRZC/rzuZPtKTxtwx1bSLyxH2pYqEuom9jgRLixzztld8
EmgoMJkYYEFm6u/4zMpOF8fwMiAADfH8Iwvtvx2ef+rw0FigwPK/2zTefx3lf57zIc2b/OWNVeP1
X/4l4wr/CBH2B9T3HUFOuIG2/2jyRIiyBB1Zuh7fey0udaq/Oj2Iv4yFJ4yIc4TObDL2fki5vPAP
4pJB/gMaMvxBUM//otMTRG+LYeiOCER3It/YSWBWkdnyttSZKn+poKFlF2MdTuc2aljKNG43nj3C
WXBZSha+5eQ5D6NjbVSdIheATrerbGc5ldkAKyZJpvAwyHh4pJaAS5r27XOOnh4eEy40L59i0ytF
FTNBCkMyXWbignZKOBymYkqQb1r+gl0qEpXY+KUA9hZDOxVdvbL4ZWMflYD8BgXIKa2j9J3TjKRG
zWJItnFQfIiX5dkZqwTMSDKqd1rOlGqXSh3y2bJ30i+m+3RpnUtadUhYkcCA9UmMc5Ied/8gkKpf
8U+cbgfBcD5CTrzPk64Yd9laLKfB6wGDLqqBYOPZ7/UwzOfCs9UTTXgC14Yxu0NgHfSAVsyZV3Ri
93RT8l1O9eUQhGKGALyo+jHNYOW4HsnhyFHzHbZh58z89K5FwGoEzfN15KtDNFdya/V2u0sROxHW
lPvyseyK8A7IEhIk37PBeATsgQ+tmgxYJbI08Sawm6NwxnjBsI5/sa9ge3AJvVH6WzLLkdRYqFKT
1cOlWnYnypJUA8h9cabsFgM3klFXAfrdhSgOtr5Y4EdUqfavpMWqBkQKNvko0HKT1PKExF++80dV
FJsu187emuHJ+4UCaDeMjeB+iOlKR+5JFvbHvHDFbuJc9mUin5MGTXS8DO9UqXxisezmE0IYdelk
XbipVZQhGUfH4Uixq4o0fRj9xkP7HrbVdVTU/U3VZDWXuqqzcNPVbQCSfwygLyFWAN4yf0yGxL0n
o6jYizQg+ll3X6ULOxhimCb4ts8ZM8lTu1yZV4YiIEo7ctarKiipZzhBgtbcSu4dT37AFQPiQobl
RRYMSXpepF3N9ytblv4F0874CXXy9A2gDY0YgoXPRdp7j2XgFztEMdOVGMc+2Mq55pItXT1cT679
idl2urE6FxzaYn8lRPJTuCztiMyl6enWQ82tcs++VRWGxV09qOhjRGnwSVuksoEQqPYBwpQJtT14
sJPtTwJ2UNCSE101y/IpwwNg7xxyKTsYx/0IhLMYHEQuyt2LEPsL28/Zvp9bXW1LO7Ovup5K8nZ1
FFSczr1bhPNRj/FHeyCxkirzfgjxAuNdz6nW+GHWD0eoD+7RRh/0XiTRU5p0X222BwpSRoVomy4S
K0rWVbcQNClaxVG+LbLAPaWMOQ98ApxwWDQYuvIzas/lYkUuzboZmiKTXkpY1vUYjzAEo2Qd0u00
dB/r3OqmhwHBA4c0HlDbJHfzBOJu6MvuWs2wU6Cgr4fJxp3te2QS4Yvp712N3eQ0JU4db6NJFefS
s4tyn48dipGVDKTrUXjJPvRgU7DjdfZ9JzGwhqACnC6I3iPsU2Ij9bmxQ+uUyjE7lgiJkI651kEk
LG9jWy2HxifIIV2r8gN6SrWri345o3yjqoeEzbRAWezAWtmUQyHuwXYDXwogSQRLVm/JtkSegpzt
siixjLbThE0O7dh2dur0epnFwhUotKb7YYsLIaPheoUG+7yku2yqzpMN3ZzESDQkedqyULa8+lB0
50CtH3CNBLuWBfTFqhO9F/zVuRJ2e+1UXk+7ybdWgtba3qU0PtFpuyip9zFSDf29hz36CYsgYqiA
lUkm4B5tVacVXh8IWdu4KksIowTb+2uIHNB3TOjn/AkBUMFqf8pWGKLxcKCa953ceVPpVH2jioKP
ngL8IROpXwG+6abjmoyfoQ72RsGFsSULUDm2rj1d4AOuKGEZPWY1fWJiwXwhq/nU6J6U6gqujMZk
vywB1ctcfnYbZpt96IfjFXK4+DCnzmNKa+TkWdAeqYx2CCij4liFVr3JNIUyAC4bhwl2j5gPnzDF
3JM7NPaFrUJnm8To64LFX/emAXwO5IKr3sTcjR122Sl04vPahDmFuuohCQBmhmMaHlmsIxSDj/lt
ovZkAGeRv2FJ528XZ64om7s95R6HtHfaDf3ONsYn1LdWC9oW/qevrrMuZTlo4zYrK6Iy2fnGO+Hm
zqWSfXJYpv4MtKrfg2wbv4h2gIRadwvtgaq7olbBCp1okotBY16LZX2RioFqKWK1qVz+rGt/2ttU
zPZAbtCNDdlFNIzpaVoqbwdN4WZ2kgeJ2ojQLxfy0jSLe+zz9WGwxptUFQ+TPVr3S1bcrVzXy2TF
LDfY1U0a1vqwBmXM1Jinwt4E8xgchIblTx4k4HsxT5It+qre+SX1uGXiuj70U54GlxQWKbipkUjo
vcvMOWzcfIXCRE1HYVrzl1bZ6L0ibe+zJGYzDBQktj4sI8zDXR5SADdGfxfccNmEmnhRpyISIJSO
o8iayh9FOATFTs+apQzRVz7tDMpd2xb9zMZFeAgExBnqrwqeo9jYk+5v3da1sl1HXuN7D+jg+7q1
10tStJzz1DfjsVcWlrG5DldcHgAUaPeUC0N/1XAN5kyiqLQ1fS5GzKi0ghcFfoy9xVRcznY8eRsB
Vuch0lN+WRv6K0HZeyTpy4EsYEIx3ck6jtit70YV9Ycl6h2yHaEAbOqG4bWk5oXVSiFtwGmSPvsq
AbZLduJm6CiaoBz2IGsMGp66rbFsL+0ElIrZDVd+63feeegmAFDSHbDY0Eab4oj90mwfBD5Iijkq
wx04hhCQNFHOl2QfY5PV0ThPQGYU6TJZaV3gQA9Y+CXAcGgV+PGtI6xAblup+/xQCirObYR8G0P+
BBcu7W3Qq0VGqEJhF/dRNvQPFI+XkfaaysFo4hAb84QdLCqLk3aydYbCus72xlZDOFKUUPJ9RXTJ
Lhlj56ouTPpmxc3/oL3cP2ABPnpgMWH84eGlK9QgL+yp3ZFfAHs0za1l3lj5CANlteobX5lNLCsg
WG011ukLP/ft92h+DfWAYLptOnkRu2NFzg6Pi7RJEZXyA4O33iNKDs5t7PyJ4xC6XsgWEwkj2L1N
VRoOTTyUALaIH1Pgl4W7lTKgS+kHWX3b9GPkbIMyA04qsutOLN0hBjlH7GIoLgKCMsFNepG4H6th
KnEfNtXRNybFmJt2GU1jP+8ImFZf1iTKPpGrmr9zVRCeEx+DnvFBhlejzdJsl6ROGl/X+Bq2rgo/
yNob35PjQScxFT4+NJ1u3VXYFwMt1GE7FkXw0et8WsGk9g6nHLEFc4kbX1coM7+6SH+pCubOC+Np
fpkvlkMJwQ8+zJi5FWLLOkwOVo+Pdof7DN+srIeDaqT3QOaKtxfB0mxa+rd7mmvxMV4RqAvgSdRU
5uVGjenyMOLdhO29rFvICzggyy57UVgf+43btv7ByYETQ/jqhn3vznJbGxysl8h+T+5scHBnO/yC
cGm9QpKkb6Jed4/dgmZky3heADZ2oK82dvUhdewq3QmaFpctiKXLPKzsS7tL0DnxvJ4JdgoQm8pl
u9gdWQ4UjveWNpC50O/2qgkd1v52sBcimbbQIbOSobluDkvQiWNRWc3FarMW7+JqeSIB2qNLOOxl
1xe3eUq3uijq+aYIQ/fMIDHveAF5WUL8tiOi9WsPwhAe6h43tZH9K/gp7bacVY9zeORdH/zi3AHC
2Fc1ZPY0ltXnrAyEPiGEXWBwTMG3WbbLlwAKOJ2WKl6vZ9ddvcMy+O2riuS/+/9/2v8jkPvt/v+x
nWT2n91L2cq32//Xf/hj+x8TF+Bj4vqh8AyMiuovjafJgAvYf9N29qkRGPXhX9t/8UdMHAB9jP+f
Afdj9++7f6BCc41aMXaC7xyHf7H7x2H2RjMiSIunKmGTQEcNwrURV73d/QPiaojJ7q0zgoL5HkcP
WcT+IC7qSpf7sJsQcmATf/CqYD5GLSOiM6v4InLYq6VluzypMqjP3kiyh9PL6FTmNjy8pAAqhssD
hX/QZPtSpkDXPUTL0GMTn5nY95vnZSrvTNl7A/Y+2lpwrsBCFNTbRj9mUjPqbr/ECwBB2X2UDUCl
rnMNwjllSF/mEekiCNoxlP4O12P1xbbIMoq8d8RxfPPoMkE5mO5VrORDgWPi2C/CbzZeMdUPeaGn
SxiM2B/CDEn82tflcfY0FDdwRldqCcKLOl2JYim0RBDPupKCpbfF+6nprHE5b/A/U2dcmIvhudLq
24QrdtQNO1p10vZg7+0OllYnenFFI/9ERsxDZxs2oYyd67oELpOs9a7AbG42/+6+zHAZ9H2UHABV
1VsemHYfNcz7fVoSGbxQfi09Bm/2FmdNG/IQCiskz6oItkkLaHTyw+6wuukK3rRBaboVo5GdVfqx
Z3u5W1T2HNMdf7fUIrhYffbKjdNC8xz7eGcrr01uOvg69h47cD5gNsXzYiOsSDz92AxeWU77fGkj
6zPVYry8m7aa4OdNYEaJNmraUW9t0fpMuj7qPNo3NA16r4lu4jQG/82Kxlsp4CB6O9aAy05uKNZj
WDdNs4HfFt6udSMfLEqYYF9zi7FyE+nRm8mwzAVss8HeFs4KSZXECaPmmOMaZRH4gxtL5V5n7Sw4
IKk+EodDgea6LSqia6nBtyafdMMHjeAP6fc1urmEliGD4WNLQ/dh0N2Sl0SBtbmFoXyQ7VAs9wmN
n2PzGvnnhZqM9AMJo6wSj77uBvkQsw1W8PXsabQfLUrSUbq3UPGy23TTelrdA67iaMWTi3pG2Ov1
kjeq6w/9mDQYE6ibvYdput4z4+maJEBEIAeW+oDMSwtGV46/M9la0zgSeqFm6zkrBT4KV4cgnSUj
/nXpoGdmg91/ETrt2T2SoPEAoAoFDXrZHi84U+pzIpqyvrEK5TrbmhwgUAxLQEA9FNeENkcG+N6R
TXOJYDE7UUaw9rkOvXS7sGV+HJIspHJnDev7EmJwuRE9qpg+891dldbpbU8q8G3QkwMgoQNtiVlu
liMHQJyRPRoHRG/v16bSp1yRihWMQ0PLq6c7GvYO9FcfMJfBbjqIqcB2XGRRkMCgDFFOipGqC6sK
iLiOhfKJlTqkRAp0JTRd4Um1cb67YuxRPkxz2Nz18GGPYe9DaZjFbVzM6VNSdeu5qzDFbHor1R+/
V3n/OyH+w4RIZCmTx/9eD/+fChHSm5nw9V/8mAjJ0fmDRhylHdgNtv+3iRBcH3Mkxe7YpRr+vaD9
1zwYOn8gm+TPETsKpL9/oxYJfsX0xW89D4krlfV/Uwb3fhI7czg0iKlYBLh+fJua+Nt5kOqpqglW
9r9mtu6Kb7geEqLlIRZZvdxJWbjqGT1tLg+jIruUBrAS4vPKk9ZcEUPDK3joLFbM7NYiODC8nYmJ
vI4qSAXvBpvcOsVeuAt0sGHfk84WVPm59+etV02K7Ada+aN764RhF1Llhk2yvEN4j0ClosePAtnH
24QLWk+MLUdgRkScs+0uRDxs4YLjrzs0c2GiBCCiJuiF/nYj714lw/8BSXrX5o0c/+//cd6uEnwa
DRQpHMR7LGRYl/x8dQBHO/TstPjajctM8bROwwxH2+B7XnkdpyLmK1cnb+pvfTDk6onlDqy9rZtN
A+fTOEu6vvv9Ibm/HBIbZDBCvogEDRLWQm9vWFi45B6NQ/qFEVWU1wShpOWl9qcesV5mBTkuyjrM
UZwh2eqiiXLoisgS4mbXli8tDPaeFcKEk/eysmd8cnudpBomdrVyK/aSrAv9nA1BYlELQrEV3GjN
wJvt69gfRY9lcpzIWvj9SRlV+d8E26HNRRY+yg4WYmRM/Wx5T7JyxZJSNV/tBUnio2hyq32oKXrp
u99/0U82Br6IEoOJrBbGTMD3vb14UGj7WAdr8oV+let4+w5ViY8J0OYNX72w8G+XsRVmQYMJ2pLb
zknD+aHMRVN8+/2RvO0++eZIwBEYITY0g+CXDG2cd8qO1yL4MpOOEtwIgicklY3aYlt6iTAIrPi/
vcgCBzxDCTJpO+Qq/HTulpNaNBRC73M14c+EOqg6QGWbOdKJWv7hu8xD+PaGMnD5DvwwRj6k2XTx
/m4jAIdalV0u3C+rk9LL+epS3c8gIncTzx3NBHOJKxVMU7z//WX95UkiflUgcw8wFsCJ+ZnQgAxv
HBABjJ9XqhUQDKnRR/ND4lo5V/f3X+X8egsxsdEspZfJExX/rKYvWkzcy+zWX0bI90Cq4F437ypX
MkYRQgp4tLtdY53Y9VWbg0mx92LOSv1cjGHXeZu6YkBEXUHiQXzPeharAJkhBhBUIqOOFIVK3ydZ
/fcH/cuNERHrKFS/3B3bCX4e0Jy4JGjJtZvPKPkHjgLjV1l8mx1lIVNu6wCYZEK0lUz+6WL9emNi
7goeashiWL9+HrYSi0jcbhDWn9QaHBdtSSjyadyGUZexzHU8mK0VXRe/DF8wnSBsg4o5DNALanwS
81Ne6wU+I6IVLf+EeFfEBw8xiDoL1EUoBP/hKv3UHPZpCdOj/P6akFsTsbB8+wCLdOmGehraP4kx
pay/gd0p9d0IApqHSis7VfMxHrsxuLG8JOdtGhv2dta2CcgPgDpPnqT6zANYF98CWOZ8Agq7ksrk
7Pjs014HYFI2GV3EOqXBhzGN4+R7qbXkSaUdOnJ3mkEGTMNsbKCOb+jZmCHagvfKF7pqraL7JOvk
+lErs4TYQB4ndGXH0tJjkMehEfTFwfV7wfvdZ0u+3gGrL+qvwTI5ALYpJY76jtc/Fh8alE/6eYCI
yjHiAorBlTkQqD5AHu0KkLjBWulnLb1wfpqHPpgfiA+v+FuoRIwgmwzdGffMzfBJAvgD51kCK2CP
woueEKfBybSQEcCr414IGnYnS+HylwEJk/xJHoRjHUBpWjN5L5ewZjJTPRRruR0pCqWKdNCYr7Zg
SPPnGsIs32alJK7dIFXK+499lIv5lPhzn19XPmKs4+KMa3POegggl9M6kSu7XaPEjHwArRx1jmZC
B6jqJtLMmWxBXd42NseSAntLPAgE6x8nIAqoqsuGRE367jsbuDMXVNgNjx+7TTOIVXVoW/WerU7A
/6BvUTW15Y5W5F+f0XfIjPdenog82/LItRCZvUwLrsHk5eD4T2sHIuuSPSnnlL5eVUB3C1fOZAnz
B8tCNe6yoWpqVVsnY4dZ7z2SzItvqkN2SZ1AhT2nx0BvHpc2lsxaXtk2PDQwAov6oYEWSz+q8Iwn
c9MBi+OdmpuYNg7be1TWauutAKO/4YtzkvAgU1lG3qXlrzlksHqduYbtCmyhAj2FwSh5jCo7MC0H
BJLVckE81oyMiZBqs3Zj7+rxOwUi15xEEWPauO69ZG7SfQt+giMO3ZlRYD9oBMwEybiJeX7RHvj8
lEZe782X8Tj7fEqrWp9XAaldxE9WKhFcYmBpJYdELJf5omUqzLH4cQa6bBuEpAJ9prFApuEOVE/g
n+Yg8ji8os4js25LZrvMb0bccOIDND9+2MaeCjmswic4F0f9XHMFAQ1OXE4NSpdPqlgC+qdCggwP
D3BBzCNqltbzUxc1/LcHUMALHBYohm9YOiJL2/tLznuuBqXN4JHhEXgpejodvNJ+bD50wADInRAj
60ZUoJ3jzU8hIZRcBUDc3ahO82qPRX09V77DB/bDiMp4C7Z5Mk81yPVB7rqSjpI4rRHJUvif7Kc4
E3k879DAhGZkyiqQWIfAppdLn6rzDrJUqY9SJNOIq9PZ7vSdUGrl8Y9GUDpEjJD2oxoWCktLGI0Q
MwXszDbh49sgKbz8tnWQ8I5weydzh5t8VoQfUsMbZ+siH23MqBuk7ghptms1jtZyLpMRTBNozZF7
0/vgK8VLQ+OFk2mSQqXtY1wjfWluWhJ46AoGdo6kZc9AzHCzl15aKCpCHQllMLNZt9M/wdgis1NC
gctARaKSYTb4rBe0NZkZbBXnHBdrqdHADNmaZYSHtGAswxsJqMc8PESWmSdRLqrvDqWCPEIWx7SO
PEOJl/dleoZOrfkdZflpwMImPIbKscd9g5ay5H7QCURGO/U3o6EZFSAp+4m71BhWULZvVb3wWTHq
Fi7SxMXnybVzIqfmg01Ll79kC9PzOzkkZlwq7ble75HdmhVh5sMxgQvvrwHXT1JrCG5mriLvguPK
kQdq7gcPXwN3v1fiHKGK909RNWoOHM7mxFf7DhrP7sBwyXQ0qy5klq8TdIzjPvIrM8lKOfU8jisp
wi3a42hQjA/oUiz/dqU1hWSTIUr4p67HGpvt8azheiPz0iyxDGlbfa6jnt3Ij30Io765OEvbe218
LAdG1XifZsXiWRemvU8gDJCvFOrE0iR736av9IhYmZMnbqRitDdedI44LKCKzwc8WiEvdjFpltPk
l0zmCv54rOt8Mb/DXUQxdqvBOHPkQWtixLcjHBSNkJSn0tt74RAPC33AKqXcFlp0y+SW8FcRgt/P
8CLduLjS6V7G5SBBxWpHBZ9wcVTDo12v1VPsujGw1mHo8/4yaLoZ4W47T93nrmaOQVZeE4FA4gzi
ElKb8/5TzpirD2XYtNUXv6j0AD2UIIOXRTvVcqtj2NgbYmSQdiOsXDpa0AjHcWf1PrJh4t0XEc03
Q08KApGJtE+dK0wQFAOTSJLP03OP6GK2K50gRAjNTMcZjn1Ju2oz62FR2ANCRXtr08HAkh9j15n8
x6DCEpaiwAAgamRbrkpaejmcf8JzmqSSIE9msmob6mrRKKzyiqruIXE18uCVl2PaBLK8xv3mdIc5
DlNvJ1ig6Sf0x+Qr5mEgSVdRgFc3ni+pwCmkd62iIyfHeIdq2WTl0h0atimQqRPadLnrW3vR54Tm
lX10FidzgeegkaGcGlaadlHiCeuuK9vaf0dvkFiio92FFBb3Mb3q9WmVKymH1igb6wFc6aifJQJc
yDFDEAxgILFStJtKIvTojtEq8GyR3oKBZxevuiqPSS5RFGu49eRyxmXrudk2HPRIkKpD/7X5krlE
Hq67MpCq/xpTipuIrwnBDW9cbxTSPsqk6QXwwtIWVXBMIBoEN3jbrJLaetCxrM2+ZlFjCuDbFkWf
2+4cQb4e9BNPerBYaU/SPrv7sfq2FYo+5wGTSYv+cCHMj2mpqz3UVu/Aznedv+uSZUgwL9l2yhqF
fqhgNZagzOoOAxQgnn/0sQUrKKS7s5lWYgYSXu4eaBVzLRM4r0PmB2aEq4VtVpi5BaczORSqWtA5
cmLdEp11n1osSUFDk3F4LbK6YJbB1pm6+qjCkM88TKI1qz8UvGbnEBYOyS1oiOe6io9TX+fBB9GM
wLeOToeUFwSSJak1dFMvGCbFOLKyN7qBzj36LtK1D4vN2s1CIbd0jGUFPDgGPQDaCYkCXo04eD87
TaC9U+y7FUuixmWfbV3UU21zoqxLcDSRwIaKjAGR5i5zNLwEn6UJJmbJBeqa0MycEX1XjnRIs5Dv
nuCOtjgPfIH1ddtiiebD7KJNeJdGZCccP9Q1M06W0Mz4E7dwYo6oSbrRGV7iITbr1TiZGW1cOQ3B
nwtxFy3C/iJsoBUhOnAOsiOrwLtsutAsWTL0KlwjtJmBdL7BHMGKvlsqZ55o/zgNdQNMZiQ8Y8y1
MYHU14zhyiyRvpd7grE2s9SPGcynozE/gXsyFQsUZuboHS+xuJBdCqu0PaqckLpv9C64sAwzhTmC
abQIczz9dSV0zyu0QeOtWZFCduAT25qyu78rnUZFmMKQjnLJcpt1wIOo10R8wKFO7en1NjJhOs4z
279JPkV9gqnn4BWNwz2aME6SF9Gk5UyAJTpEO4k/ziUB8aCDuiCtlwuf5ej8pOkVclaO7kzxaRim
Oc8uOjpLfJYtMcIs2EWU2chHAV3sDzX1Omfd5os9hBLxjcsqBVKrWc3PtEQGcSIPZ5yjO4Jf3Da/
ChKkfcOJ8DTzHnjeYHOqMzKT+amCXs4rgjDNFLxQq/MHyQxd7aVw4H19yHvHPGBeMuW9e+zdsGKd
nb7Ortk8p0yaZOSwUN16XscqMPAGs96UgXkek6ooWFnbXIHiG/Lfhh/4/81fsyoZ9N1SRSHTpZNx
XO42y8iSoqAaTKlZzHudOdrX16OUgvtSTUvLTR1GBr76ylu9Of00R0uKKYI+ZxnyVvc8CxVaCdYE
xcEffPPsVo0bN9f14qTIXtMKkQa5JBIvLItahEfc28maa76r0QOnYHdzbooVwO6LXYx3cn5Iwzgf
XuZhytG8juXUESPI3tL3rvzFkWUDv97lOcNHYDaBRSfYsdk0sLgh9DZZXrLx5D5LJbQ6e1h11TkI
Y7XOx9X1+vJlzpyVi5K8rnzG1J5Za4xtNHC2+UoEt9r/2BFHuolZGKxparP7IiXT46eUPcuwxy9t
rZ+9eSKD27bA3G8x+2ZsR+ZsSEc41UHnTU8EnHmTtbUWh+tvIcUza/aAaBxKIqtjNvkI+sxCPu2Q
1jwlY5Jy12RNQbfdrYiPY8Qys2hYo8Si1c9cdTPiaqdnz3vRh12zjGb/wOMUCL6e0l6izVCJEWsO
Th2NQJkhxVt59AFyORlblTJiHfX66jVzZZZWlVWb1FWUvdXY7+QM3ZEHo1lM/chKPGUeydCOlubW
9te16bkg2uy4RWxJLiTyEPOKs1tOu+sgKH3DX1iK9JgQtzvd47/R40U0rU51ikaXPQUTG2m8KZtA
SXbXIcB2y8fEvhwYq4q+MStRNCiM4tvlddeIga7kLe1RBDNIseCfgu1I5cqt9kSsmF3g68aiSrQ5
6Fav8BO3vGUK94qMNDtef44KHnQ2STZP/5I1Dbc0R6HNoU8wQtJ6v8KCk3IPNNl48TqKI/whaUv6
TrmlGbAkt9GCd1+Oed5AwM5HTWcg85ryxYNWxgfSuzQjB1kHZqFbOxDGyn+ocf1cD6RmBDEGoBEN
nRDO0E81I7D4uDLRxfy5JtLsM03SaiZ2FlT4Kt6M8Jy5pb8vVP1cVTNfyfYUpofvuIBj3bdlKtU1
TWTLQP4pgsV0b14fDcTxprL7b78KtwRrXKThLsVz4xF5U9IF4qBnqhN/5n5ixicEzB48gJXBmrHr
99/1vRr49/oxQlTK1B7yQJ8sjV+6UqONsWGpSu/P1athQ5ynrHZ5EgWQdF7DbKhJBcCV2zJoTJik
R4ooc9VHZJJKcrFuqEKYzkbMlteMPa8j84/eRzOkZovQhIL29xXhkQs//f7wf7krHmVhFrYGz+Q4
rm1+/zeIzjpgF0iXULzInOBsdHKAtBiHmVzZQv3+q3555jCxIJWBGhBTV41+rnezjMpdsgS7lziD
C6VOiYKt8ezo0LwiQZJCx/6Hk/u5heJwY8LAhapLN8HFqvb25IZ+hORH/f6l8zMzRkkM/vpuyhnZ
H1IXp4DaJTHrfRYTip+/EtxtD7eMdrW4+P25/3yZ6ZoKEFimq8rrBhXq7ZFgx1jnJU69T9Qk2Dpi
06NKFZH6wQj4+2/6+Sq7AskbjVggySEdpJ+L16Sl95HnFM4nNB9heS27ymzN84Kd2omuvFk1/v4L
f4J8hYawRdmZJq+gw0f56O2pySLSDCZq+DQ09Imy/UCEBMMcg6LiviZDjxwF+zTWxHiLrA878v73
B+D/cnEDHmLD20NVHHLq7tsjYJeYVU4XNogfbJU2e3pZCKOoemRxcXxdtsxDZpbGAPvM+P2jKG4B
umd7UQO6ZF5YXi9OXQhT4qH0r3iLW9xY7BZ0FTVMCWOJwGbcRZ60IhQ/TikZrcNFmMkSzWA7t7ss
sU06gsfoxFpEhhPFI2cZ1gXUfkmJDqRumbvyIqe1jES6LS2zthpnotPV1jIkDsrIeW+m86DLWduE
4/9j70yW40a2bPsrZTWHDHA4HMCgBi8C0bPvRGoCo0gJfd/j698ClfmuSGVJdt/4mqVlYykSEYDD
m3P2XttclvgS2BIfy/5RoG/Y2jNrJolYNk2xg7GQ5VUYy2bZj7OYmURHx8n9d4K4pjIp+hFP8gk8
GGXZ39/+XwacLeG9EnXkuMQb/DK0O04WIaFe01MRViZ71qBslyOQO7fLDuCvkvXvL7m8LT9PuctU
6771aBy0APZHJCCNMjT3jTM8uQF4dnPTRa5KzmGHi0S70BudT4Dtyu04RI2Gv2wKtRRE0J8aRR+/
OXh1qTNzKpevTeP9wyKaqyofeJbhU4IyPTtGGWDke5EMoj4TTfsH1NvHQW6yOVu4clKRxY4V8MMg
V4YO86dsmi99hZ37gUSEZVjEcbnsrH5/e8WHV5rfDrwOM5Cy6byZsBffv1ABKeYp0driPsfc7Xg+
5cuWsFnKqJx0o3hgdVjR8M74h03BhnE5Lo55DmsWqIElyJoSDEeepX9fDsTSUEeY5bJRjwJOKKQR
8VaERRwuZa1RW8oATgv6IDz0jlrKxElGd+Su1wyTL6clFmtREGhLp8joQVlxqjLACFYHYgejKd3m
hR7I89/fhA/3m3tAnoSp855Km+Ctj/fAsoLWzRRu5C6Ll5XZL2hVEF4/FJycf3+pxV7683henimT
FwZSkJ7U9T+O56Eoqaka0r9zZPF2rc6idJr01bLV75jqmYJ+9N5TRDrchXzMlyrpX/9V92Q+RxwQ
dG6uJe2lnslZsGSmExmcqeGgJTFiwLOGV1XRwSqzZNhB6uHAtCGemuNxBEWFY8lfjT+6RUsTSYNf
w7szOzqGzW1fYJ0woXXEXAXTF9th+0dpojeogBJDaIXLk4wNdi3Dyu6Z+AuvraOlsPxXC403krEb
0/Ng3fMRjPMLJ4NsyeIP663z/vHZNnkottDhdi7RBLr18fFVfIPeQUr+kvam/RjXJAqi4BPWXiVO
Kanxh+02kKN7mhxI6h5K0HyfiSR96GE1kfPjdDlN08Bcudq0pEOFbXXvc35trvCS9+E6dHqxj9z4
GuC4/tKDWS5XqgZbsqaXoy57yy9OITbwc1akcF7ARECstSY2P8/0kfujj6nSAvvi6hIgmJU8aLOG
HrYlwgnRv1tfSVYl8FNgUs7tqe69tpyqDT3x9CGkhw+cQNAliMuWcl6RDLTwWiP9gmrCOk3jG7Ni
rnTDA3Bu3wnW5+cyLAxUv7UKKWEETbMjVDi/g4rVPUSmGaKD0jWZkyVpwRvoXCg/WlnfKkkIHrWp
bh+PXbylTTCVa/RJalyPgxtpq05m/THNi007uD0FmzCOP3eOgiXn+OQqtUNd3M2E8npsP7WQap8m
17rSr2U76V/F1DZf0KpKEmmsbh2O6JQTu4k2RINGf0DvvZ+sGRC0lZnMLLYKUrBR+DCnFZR/7IpE
9FeeF2Ab4efE1aVFS5Zorav737/R71/oHxeDSIkgS5DYxyXfT6D+DEifUlv+qnQ7QyM06ndGTn11
lWXJeS/NJcw1KLJrWoQEl/7+2r+M/LeviVaHls2iXF9kFT/t6DurcYsEf+RrleccXM20xJWUmaSF
/mGZePtN/1qG374l/Af0OaCBWZA/HiJHkSWiRyvzagwF74wpWC5WBQeeyIPtZt/kIvNvosbXCN9K
Lbf0zL6M0l0fYR8fwSiREhW16rJWtXvMtcq+Z71t2Cd1afuQZWxeRJtnUIxaQ17Dd8y/Z5iAznLK
s9e9mMRnN+acSgAIvHyk18GlmcEeWYF2V1RvEnpxYL0prNXu9Er2dksroau3RmDpz/rYwuPg+f1h
L/RBhMctWbYBbIO4L1gGxMctAVz5ZpTONL/Kbrn5YWSGO5Iz0v04j8852aZPpuaOXicCmh4V8Iq9
zCcY/b8fAtYymN89GfDSy6kOMSDCMYwI78eAkfgZ7YPQfg06GgeU0+pkNToYPz1SjebW6yW+fTtr
Ufvi383o9hTZvqBudQ6tELV9agfa5WwEcm/O+Oqx8btfsHKCSawT7RzBsH02mdMuNzPzjhpoello
PDQCZqtxWs/tSNslLhp/bZeufcO2sSdzV0bfJxVHF6YNvSShUrzHF1teksGeLmlITfd1SsPuXrdE
cq3lDguEGo1ha4p2IK25joK7gYTGeB1WoMiAtpM70rcBLQDwczGNENbEW2lpzlkUTnKh1cODoelA
lPnvb+57WRKPmHtLfiZ7UMVp1v6InSWihfYa7BPoUtK60CBaPuADmgCCkNd6YQwLweD3V/xA+X27
JHsDjjiGAAeDXO3D49RFWmcsnd/iMpZHymYYZf1u0k4UKuMtjYiWmR405mtp6ukDgfXtWRS5+rXW
u+b295/lLYXm/dBiq8n0KYiuQomrlunnp+mlxp3QOAHpqAEWhZRze+F/Keo57L1qsWRXukiocGTF
QhTEnDx5GMytfYgc1qNO4rpg8nAPeHWh7McI1/BS+qWEnmtNeJ6oqNlXpjleqC4M8MjagVxBfxHD
qsEZQbhZqWd43w2nWDuggcqdxm3ZxkmrnZNp0PMHBls7U004XU3jwHIWAz/aBgOrN47GKDnLaPOy
ozQzwA1plWJu6IEbbHqang9Wz9GUvUhz24oxx3aemvWqJnwQ3yxktnlNumlzZbpRTssVRR2Uh5G+
UqsIu8HVaJfnAyZj7PJRqdDVOqIwIJzZQ70jbER8JlAmeuzyof0uI4GloYGp+qfC16/zDzZq0Nfs
3Q3F8/k4JZuCTmgyDsk3cCW6vXIHN/6KymOia8gj40xlv85N5x9Urn2dehJaUI/2WGN+P0j+acA6
iwSZpc9xAd1/GLAopRoS+uz0m5+pqfPeHoiauzDFMa5aMpF7966q8247qdDflK4/PoVOTZJiSDTg
3R8+zD+8sI5castMHWgtPyp2gTEMPbGq8bfA1tVtpYzmBoKt5tkUdk+si91Fl1btsQT3cEhH0zhv
c5uFzE7bkXyX0EGQnA/9WaR15neU85W1cgDL3f7hU/6yZbAVeldCJQSaaQ6VH24ZlN8pcyvZfaPq
XQX37CwsuBPEWqw6AIEXQvWYjIZmVo7n1FbxPZx1O1nN5BEOO9MumgfLTYMz3R6Se1HLjg4JqwD4
qTrldgexvZYV7d4fD/o/Pou7qfz2P//9/JoRUBM1HFJe2vf4oDdy8/9utPgcNS8FzeL8H37qL7OF
oz6xNAu2pYLj9o+QuL9ch674hNcBcTkGQxRP71yH9idqzJRPDf4P+1gsFX9DhxbbIaVoTjwKsQ6K
8X/LbfH+rUFIRrmBk5OgqI0GFlHa+3mek1WYdCD6flAu2dSNV5YBpmyeJnBrbQ1z9fdvwD9dkK4p
dpEF+K2MDwsLDWdRijKzTpTaaTD2Ay2qBZuvSIfZB1je/1BQeX8g+PEFWcO5X7RBnF+qN26sYKmw
yp/sIlTPscsF3iiZjdVHu99/tffv9tuleNQ8awrR1GXfCpg/r5nhEAZdYshTssB/IxupJaVH9oeK
+LSLdp7dBzuJAaX50O5+f+l/+JY/nK1kAJLf8bEcPFRYlnWtlqdGwMPPndKA/2/lqMEQm2R/OHp8
mPffvujSDMEkRF2Ods+HZzjS+4O/EMkTKjwuZJegEFd00aFw9q2Nwz+H/x0esQLCWZ1q6LyPKAKQ
9I3YAdc6pJA/hAT8+vWBcHHcROBJfUV+7ADgmwOwG/jy5LAbgH2aVQsKPuFv/3/XMpbkA3LVmcU/
rr2Ux/Q0nCaJ1XYAZCy15tVus/GmW3iev3+qy3381yZsuc/YipcqoEUU4rKuvX85oxahlCo6eer9
8HsjsCFCTv2To+if7h2TkPF2MWapDw+TE5e0W5HK04ywGoFLD2OajrS2RjkDFPP33+jDzuXHVyK4
z6DoJrmFH5MsHB/h+EzB7xSzOSL5eqH0G/Tr1Cqtm/IJbSwoVjXxki5JF1PYmoeg980/1I3+YQQr
XTLtIQ3hX35pGfnCQNhL+/k0Yvk9mkkOMqxamIyl1jBCIa5mG8ruNZLDuSNC5e3ltZboFWaQPzkg
/ukJyOVk7S5P2v5YxEpSV41ZUvLy9gBrdV1nB5ATSiDL+k9mlH+6lKK0jOqCpYV21fsRNZYOMkm7
Mk+Rxe113YBXVkvRoq4dxZP4/cN+P9UzfXM6ZavpSlYWjhIfL4bGgMTyqtSOPnDimSTemoALChVP
8wAhvc8nZoffX3HBAvz0xiyXtDk5EayJf4kH/LHEWiYz1RLDdo86DKCdRFSNeAlZyg35XONSpOC5
vmFIIa2AMw54pTJiC062lsMRJbK+2s8LpfNtBsHcDU52msE4r/xQm0nSWXjQv//IWJ7ef2YWfmpH
S3oOvS0TP8qHklXujLEcIcccm1TP2MWF87aIlLYNDAQtaOoyKn1rKKV14a8LGgFqY/DLrmtUY9lm
ilM+o5/5PEifYvbrbGbt6ygShu4PnO7SCww9kJTgny0Dvixx3QDI32irqQLprsf8GMUx82CjXai9
JhbmYRBx9dQucRlOIM1jHXMDVxOg2SsijrENKFp1DzjzNE7qrl8Ze6Ox+NWNHdaDR4FGUY6oMVKs
AqQ5apfmFddYyNhvh4SqcnR9JXvJYQ9MmnHR0Cag+yVht04gPuadButTHbEaFKemDcghnWojD49g
cdpX4iuqJ/QsojxShJpuEKuMV5poNSDTZRJEXwwsmshlZlNBihmQQDxUKQkJeZuoZ9pyjHYJDO95
Mqh/Nka5rNA9xPhsSsRLyV5731d2dVOrNttZ1LzXdhTgqGf+BahArYkVBoiTcUengpd0yXaWBPSt
zVGONyk5JQ+TFNHuLZmnbtCbvKFx21lwf9zBt2+aJkCV15OIVLqS55SpwX0wxrp5TbJAiBUqTHcz
N75hrp2pJjab5o9CXTOZB/xc/JZs4f3OiPIvJEgocqqWVS5npSb9W6XU2rOwjvfUvUmVRha5EHJD
xREjA75nH8NlY/IWDhRUmXumY9+8SYjxGDeprsErfyOzIylm1IBrs55tlXA3gQyWmIEKZ8rXJETa
6vjGsNUAaze7BpNLusPGxYehBZKQ1NeyLqoCvQkjOJiCTTY7xkWokbjhTVYGC9ovEPp5NhHhyG4S
qKy4e0zGMl4O96HRfX6t03bOksuNS8hYAmRbDOnjdsJxIFZUqQALl2Ywn3MCBaxjRGTH9Bj5nlXY
uWSF5bWbQp0x6lvyhMV+nofA9gRa9C953+d3zhxN52kFFaxqRuJIkWoaDswbvT5GadEfgnTJMGjS
cURZNBedp2OlAQs+R8OKNmGerNALTheEQ+unTIZFSWgmdQ9oWLD80Pqvp3ye7hL6m5uOvMnymOhL
YDhjErcQrI/rtmwcFKJ+l0EqrtvvjpyLA/qT7gKzaJcTsBL78PgSZqb1vODkB70kyr0laeoRHVTd
bBtrUi/jbJNnDz/gjIyVOtjqSzFi5XZl5EEyyHd90RUXmPGNYZ3PTfglWKI/7KIF2wfFZ0cAgn8y
ptaudg5mgacStDcUoXL+QghvcTRlBrSRIsv8JU+rBAgPTrkGllrtIVTv19iB8i/Uq5A7EmrTeFT8
7N2yGQUdNVaN8GoMpLhDwp6Cr8i2RKUjeQpn4gfIO73pwGYdyNEqD3EdNtvJ6qZvpPsOm1CLNJAh
RfYYJb1cY/poV2VOPSXGVbwCRPEMbYT3A8K+h00qXHd9bWwz+EExqZmA70lKoWruF8UqqU3wV8om
+KJdJwtr0VrVQOUCDH0N8RJn7HSdPdXeyfIwjAzAS30uRGfZ97A6AGmjcUceQBN6czHBjMyK7r5M
VFWu+7zZYp+AHhXqL6ndFI9uGolV5BrjtkEO53UpnwMXXXbNqjRzkGd6P1OyIic00HmidiDiM0pf
+ZXeduVV2gDJXGuKHdnzW16BJmJeiWbJlNgUZSviE1bhBaGFHq4CFcZsGNQ6E1Ixu8bdpM8MWb0l
QqO2O6gjKOkQKCOHG/HwFJVOeA0ZIPNaWFrx5BtypM0FahtVfr1HDs967HQWec+pkHBi63T5bcZY
NrsfAYDMxmzMyoLZFm3tRYOaIfMUxNa7pTNWkU9sVXs5SgLp3lIvypJhu8CWFm4tkPAnUVTU+/qw
w9FnFqLgnQ+bMvsCoMwpv09lL6mX2S20JdRCmzyWw7fMGapgbSWa9ZkgIfdA9nKzR+sKnC4fgwhU
pxGHX5u+fY5LC+oVauRg7U9MH48pwE7tNprRS+4dEcLXA9O9VmSKb0Lk0GTG4oaYkHzcE6GUUUaz
5XAPzDa7IRvhO1ngj6OQxmXSCojZKqUMKty628iuFK9BGwavcxQNt0Fn8+R44+NNhfjCJQPBHhCK
LH5DkrQb+4iFpUGiOaTgZBrFPL5OOmQb+9Yd9ZPEH3deNVC71IzlHL910gGO5SnEwD6Jt9BycCmb
0WjTc8Kb5eVMMNhlZcjuBtNYta4LA35jr6UbCHDm18JVRA6rEh6Y5YtIrRrHjNbAgcPV0M2Du8qq
lOnC9S0vzhx5nIb+qw/j4HZog4QAv04/pwZvfUkGlQTrOkXNIxFNk7kymcGFC637vEYFcNSoOapV
2AfNs4iG8pShCSPW2epOoJI0dBltk9U7gylvq7GZ7b3REMJfodSzgecRQninkrLc9zlYmzIK/TN9
6ubrNtSxPPTB8ESfoQKW2DQyOo7ROFprpyDci3bj4CQXaoSsv3PDrtlzytXOYnsu7vWoFi70oi4j
jVyzdbSaDJ6LgRX+u9FXzXlXluh6WQhPedxkqVe6IVaxAunIIWRy2yXSN3A2sLPQ1kFv99eB6MHZ
5bFvlYzLtH5KaChBz0mtszESTKOmjoZ/XZV9PtCDrzufHkwhzlt7mq0V0W2Gs3FSWzIhGsO3QqjO
37paNRNCAFheykpsoDnNe/gF0U2TGdV9Z0zNA4VcuenHOVnPMcQ1hLxyJXV4+6txjm2avYMdrYka
CF9JBmMdavWpX/sa8due5FZd9TPnFJAvdr22SG+/pI0x3uv1oJ1bEYa1VYSLcetoZm2viKC0wOHY
1rAuROQ2u46x+91Pw/FziVTgZbB8+3VQLUHbeqlwR5O6QdxDjGu/xkVLYMC8cAe9OiRGbW+35Xcr
HIMrjIE0dmZKbkdzGMOCWBvQR+EYVRMeoLpeJ6zOl1pKII3Qld96LkLuYzBPI1YY/IXohTvZOqek
04mPgZH0GBKUQ55XMMeXNGWo1fsgZC9zN6UfBYJOI7HU5KmlFJDkHiJnOnYPY1iNvvxxgv1PLfQP
tVAM5+ZPJxvvuX3+r295G7XTxXNGERXmzNfn7AN0ZvmRv+ug8tNSqzQkUi1KVUjJ/vtv+prjfMLe
Lqgo4eE0+Dunur/oa6b1Cbo6HUtkzFJxUELD9Bd+zdQ/CcqWFDBBuls6DLZ/hzrzvtQC6QPtKGgI
pLECpSyFwvcH49gohWxMqe1dpAsxQspp3nfwRe5+uidXP2o3P+Nb3p+/f1xmOe2hAEKv/EvdYTYa
2Ftzr+2bWZJxU2STZ3a6c5kNuI3/UGv5eK7kK6FYM00pwF0oqi3vvxLPIubEYvr7ySjcS7IP+nMg
JOZRzigjSpX9sYGJJfvDUXbRrtGBo72xVK5tfUH7/FQBRexuVQZx78CmYHWTg120Z0WNa2RFN7Bg
DmfVeKCQZ0Lm6oIeqx7n2mlHQIzId8g2urXV93JYdSOJNOWSqYEZmY3/5Nb613yM6rMKh+yu8gN3
N8yc8Ok7CXy6I/Cs2siuU2ophOPW7b3Rqvzo9jUeUz+LLvypjS5kgOjTM4M8xMmvE4gSNNMGc312
LTQ546TDXRKiqXiwy+Bc76aI/Vmar7sy1fezMJNzCh3KWYex2V2Lpsu+z+ZcXOJliO8FqXyrXPfT
rVWF+XIW6bHf5MNeL3y2mTMWHadnbatxLm+ArJb4/8zmZBttcYEXdUARlJjPYDK1PVHilTfX2rCv
QJQEK9RLviKQWBQvDcFOZ2perLjFHHYrvRocokscudUbUT9FCatygigDcCuOqWlAGvrk0peYmrMw
L+OtjVwlXw8+43zNNKsj2DCz/CtkIKKuusD5HLuJuHED3Q1hcTbua+w0Zbwy3NqGgCsmaEpaHMGK
RXNFTh3N+69JmDrWOsplegmXnVxDJYPizO6G7jTRBX1AJAHl3I9qT4iUsRfjEF9JcEmXkWncsCLo
a38JtgkrV20aLE1PmV3grx31FgS/Yo0dsai+1lkW7sI8fJnquPQCClynwHW6EmsWLsBNw80JyQk7
r6BFfZam0K7NPJrP9BnSw6oZjYRWaK9rXoIFVl9phXYrVWQdfKkjlx5yvFcTbWMqId0rpJv2a2JQ
WNnMwazyjdZG7pFbQA6Br16qNsXFMuAeA1a0Gm1ohyaxLUst0ddaWO9JcO8SoMQgLdOdVjqsg1o2
rptxyFljpb52fbZldtmeYgr2JmFPwYSr3ImfKQFj6tfsL5i6TC8kw2QD6Lm68YdUnKmwubLGYTDw
KduSoc3bM+K9gmAqxYbizrcxszHS11p7noh8/tqOQLV5stbXckySy8jNhZfMbXtTWS3e+9a5qSo3
2nTW/Kh1tXkh5lBs4NI2F5o9zxu2d8NtnrvdOjDcfksAxXU+ZJ9tjlQo4hJnYK/espWfXnIVAY/1
+w75l0KvGVN0cEoRr+Ym7iEQZ4m1UaKbkvWUVkS+OEM6jQckcZi/1yF8OhZzDTjcQ9IM5HWuRtE1
AyBtrag8Ipma+E7WsRNQyzDi0emHO3vCqOQajb1AZcM6WWs+PKSVVenUvFonz3dDP6M7GDUZOFub
qg4QTWcggZTS1QRBHF9UJUmwaBXJNMMc3PSJxZ80y6gPLiiJdeGqyOp8uAqUBvNhVaqqCU8uW6yC
0EV/sJ5ECRchXum5r2GmqEdXPMTdoLGXGpkjX23kfajh27DVjslUBl19i9Y1z6odJafkSbPK5Nbt
ic/j7MY0XGS2te/BGDzY/qTVmPwFtOmhU+bRGvsCU/bco46xcIXtrNY0j4PwqzODXfFeZORgg92e
Irj3yxkQ0zPZiA1xhQTo+Mq/xfo8vCiR+4AKUadtZbLEGaYj1+1QJXlved1lo+fHCK3fps26Oceu
56NaQP5OrrJcjnY2jsmtQY3Yo6yXb6ySfW/e6M640iYo+pqPdGis+beq1fLbmfpNvGJn3pVe3w/Z
9WjK8ptU5PLyQaJgmywHzHJys9nrVJBiJ4DocHD01L1MrUg9Q8Xi85lpb2whC2TXGPpR0CWoQXKO
xxwYuBlt9l04dfpg6nTw04RGnwfdprgNspCKXsM2gg1zgWmR9zb13tbx/+wC/7QLpEXx047n111g
TZh8/n4X+PYjf6MHdfcTUD/LRLeLfO5tU/I3g9dgh8j2UAdvIJY+Ob2Jv3eBdMOXn4LA8NZBF3yG
v3eBsAcFTU9+3YKRoiHw7zB4hft+A6PjW+JzuUuf2ODjfWyHZ5XdNGOiBmKjSkojnDcHXNGAECxV
6Kei7B3wunFFhbrbJSIDCv25RZtpoK8us+ZOZLKd69ViVhObFFVGOQDeJbCvdG4jCA0sLYRJ5FgJ
1yUhJPlWmgPFG6bZiWrEMGAYpKwpsv5Qd1gZ+mY1t0Q0l+d5Cp2UVyliOXMJbj6z/Hg8sqnq9UMc
qel8omh1B2SpRGKpHrWm6HdD0dvBWidb0bXi8ixeHOEZ+l5jZUH7vgtVxMsUUYtZwPVLXwBpjrsZ
kN8PvOQzmzaVkmk8J5TG9VIwH6AI7s8jPcTTKsJFr1cT6okfnOjIdJePfbrD3Z86nuUW0UGBHrUv
XEyxcIcmnQVR06jGqXJqd22d9B3CcywFYSaTfYlOehvPNTxbOjH8YhI9qH1mvd9fCsvPn0ChQCBQ
QCV2aHlbL2waVoqgnAQrazDNeHboEcRW1T+2tZwe/LnAdFwHVTkeMEGOCPtriy8qweaLR+zP1dlg
GemuEVDepZH0G0o+lYHRvT4boKiB9Zf2sKEpQnU6SgYo8cxDD25MOCtKRQ7KWK2qdkvcpE72M0Pd
0zC76deVSjZ0IvIMLH7qo4KzRmpBcWuvInDvGvvbrLfpr8q6IGpZog1XfbavCp/meNB3zlYMw7AZ
Whi09AJ64FSiJYy7DsrSWi8WxO+2H+nPs2UwiVq8jdtlc7XRodM/Z/R4xdatM2vXFWN5i44jPEGJ
SB8BXZGgri814BJQ0T7tw0D3RG1fZtlEJppAnlVz7q7WJR4rBo0xGv0G1WW1nfpg3OD/di+JjSrZ
1dTAJioZHGn7jPaqMLPklp4DFRKLPJRXPdaKQ+vH4tCS+OzhJ/K/8DbUaO0hFHyF5EYtaWraPtkF
bSUAxEbdYagzeytSRMYrN/ebW0f2Lzq8HK+fME/5cEUyUpCm6ID6ziSNMgD7tA6UQx6BQiRPiBUJ
PRwqyMUJCRu3UJcZntUL+lGsj6bX+NWdBVbmgrbT/DVtM/KFqmB6oPWU7f2ZhXmtabpLipI2g76h
B3w5FWN+QRxzzNa8iImXAQvlg3JOFlO8X9yrALryoLn5IXej4HPLxnPE3eKnN4ksxRrWDTEy9I/a
wmEc2j6ZQhYM7WvQFd16akfT3Ra5FEjpLTAXp7Ikt6Wz2vKyXrJTGqWn33IjmQgraQoitEn47Qmq
XOV++xJDIPKIuxzWZG4DfiKdAQObeMbH/NlKa/D7VCFHDPLCrhOvQjEapNSbq7Ds1NVAWTrgsoml
uqn+T23kR4njj6uixUn3f5eJ/Z86gRn13PysEiNYg5/5uzjifuKArrCYuRKXJYvf/yuOuPIT8lsX
WRGWUgirLpWLv5dF9cniR9CguAt0lx7yv5ZF8xMLGH/aWYoNLGf/1roIBvT9uojxjb9o9tkk51l8
0qV88tPBnm6gYFiTiGuljrOG1QoHKG/73eyH4zENKmvPdh2wRDEME7E4jX1mJbJiSTGM4aYoOh15
Y6k9U0PXzxPKJBAtfErAvFhkY5Qq94JG2hdh2jc3U9xHd4BV0l0CbgP6uzK+FKRQw9+14yMVpE07
NdVXzgXxHtwuHTGsagQpNV05v+gljdjIDxSW1DERt7hBk6Obp/nJt81015nNis5Jfl4Q6UOIkp95
WpyFR6NvhkMeZXQrMhIzPaEF9jGrOPmv/HS8BFCf7srUcc+IzegJ21ajuAa14V6ARNPPjSnSzydz
ov/cF2a1Rf6S7iCgBI+GG7kXhpZcGaPqzlGd3M36hEtOQS0ixdfVOMKX5ndk5ZTns4ljvgFvc11j
MbwCEi858djmBiXNSGQ7M+XOSvXydWCN3pqw4FdVRMg3UpHkvpIx0XdjKuMdYX3x3m3a1hvkkHm6
PRm4hkQH6zzyL9suHK7bIppfIK9Mj3ndmddBAtzTnOL6QpnxeA00k+BPIaJt5VPQ10dVfc3MbvTA
5Nnbsk/7nW0kfI2Acq1M8pQy/iCIfZHdq+aaSyIw1D63PIk8OMiFnNJFkKUSvci9xvKB7pfZQXO0
Q8qm3iOgliM7BMddVfXW98AlE6iJ24guhhx2CAn9A/297AoH+czqBh7+iOXY1zYmhqNTCU7tIZgi
98muFDEBkSqPfsnRteyH6s71ZQQHXennnP4gs3HOjT77rWzO4k5PbyWhPLsMF4C7GmA+7a0xtYEU
p6Z5PU92dB4EkgaRbafpioM8ThekCixkbeWgJjX7MwUg4solvvmI70T563iW6Us3juWFr1S6n8bO
JLiKMkBWquipc+zosSqJzc2D0rrOIIHtR2LDL3StN09isIp93RXBZSuL5i6eTXc9Zk16yLTuUOY+
kVtubjkXoirFU45F+7wKZHKIMADuY0LvM9rPTYr/IrQu03I4iZDoQNrhtPr1doPOvn3GHE85fSKj
aSNK336uzOGbVZEMHNB5I/QPO3wB6m6Lc83xJjsXD6ZMXqbBLIO1FkjxZDv5XUE6w0PTlNNu1nP9
GlGlAjZHVPvR0iAcsBl09Iuwx6W1HjRVPTd+HV/ZhG1B/zJN9yUiQmeX9/xQMEfpvRPpGQBuFCUk
SGWk9/EQB9Nk+9ilyoOald3aZtN+RYDe1+gEjDsARQdWMHUshmoHbAJkjSLAYBWlcXKNczm9sfx0
r6ahPSp/zg8yyQqvKUlL6pgsn9rCjQ62lflbAgsqDwn4uPLzMb7hCCy/zWNVrM0Eo8kcTjSbSyt5
hD423tv4ka5LWr9rHijthzpMhIfIvLyCzL8dENKcKspi8dp1t1YbZzu/GfRzSBnprkqve9/vH7XF
L50o07iO9cAkednRaSsPqL5zva9fAOrzSaAfDvpo7wpjGDd9anQamy/TeaSlRJxAqc9ptBrsqQCJ
MwWXc1MkO21EZLqaJste1/2oSNrDvboK/GnT0fDnCEGmneO5bn9Pg4XadkoiMhv8oGKawye0cpFv
ntj9IgjIfX1jGNpjjA7IWQUBuyEyB6gvKACLLsTgdapFnyn+6IdUb/QN+0qyggjj+JqqEGJaEbrX
VuaoQ9NYY7aawbJcR62WeLZNiCPnn2dF4P0u5qh3pTdEkC4cMf2idwp97fjZDOjLSdUGAJD74LJq
XMwyDD9T4IzOsrn/gtlc7VkR5zWpBf1FE0j6XDg7zppY5et20tyzrJP1VRv71XkMfuxB86P0grNB
uaFNGmwNtyBQS4Tlxmoq8zOGSrFXtE03te8UW2JGxbfZDrrzARvbszSrZXHpZvmISSS6b4XRpyuK
XYB+YzfYdXAzQdQFw1oz/PDKIMoTdRBb+j6oxlu949bnoTV709QSBDkK5+TQhogRwRbhJWTvgYHG
htzVYDnwZEm1mAKz2+XR2B5AJ5b3KYnvEeTbDZS7+SrpTbkpe6CYq4m8pxg2Ui5XVjBuVVX0F0Yf
iKOL/fHLUInEG6hUA5tkuY14xU8NBoI9nRfAfUlVu0+JIvk0ywf9MSWpc8/MBAq7Fd4klHU1d7H2
UkpbP5ato23BizaXEOXTA4mF/pYCb3OdToNzD8rD3xp6pd/+X/bOazlyI1vXT4QJeHNbAMqxaJv+
BtHNbsIjkXAJ4On3B0qKo9Hs2TpzPzeKaElsVgFp1vrXb7IpJwdj8hIC8xbN3Vs0DDfdIn80/bp8
6OvI8Y+Ib8WYc7bTw2wpI1rRQMGp0q6cRiddCmfhnOApPKuw79uMfvWcEy3X77fugbu/KNLH0aEQ
IW5EVlteVzDcy1RWR0FUd76b2y0WbO07xC5e4svPgEy201RlJgi60i65CVnOb+o7uD/lcXDGN6dz
QNdFT5yND179oxzcN6xwv+vJ+Amj6M0X80NjrPQGq0INa8n61DXeEmO3+GjKtD23mefBfChNAthV
88FkZH7BU+nNnxpXY6nnGFqX5xY7In08t7KX03Cgo5are02p1aTuDk4Y9KAcz1g73oTxl9l0vGhU
8+jfyUEumDC7yRZlaBFcMyleHGibyUyDGRIEKv0wLlQ9hzprxXWOna94azlAqb02k9U5KfcSQ9X6
7GsbrU8VZkSRV14Z6dKcxy733pzFke/MU9PiLkHLeeVljtE9EhOZJQdShyoAgrlXK/SNlCSZn342
99qTg5eawxBjSsgX0/JSYC6VW1Gj6csBX6xmP7n9C+CswrcqrSKd3h+k2H6ZNVMdCTH1wqUeIDmJ
Zt4HlUc5SdZd3tkXWFuMM3SNGN4Sytaz5jEooxZ5atasigkw9c7cINo3uEHpBeTdCNPGWG7oZeVN
x9s8kyG2G7JcfSf2cDl3gavh8qWNB6OZCZ4dt3ILJti4Cxyru8rzE8oZhutLNIlkwKAUu3MyI3DW
Y9yIg699X68wmgqCS06rjREl0eHJuavN/Dzo6cUl6TDUPaO9MBYYoiX15PtouTj5zc5yyOWU73Hc
DWIt1WmuoZTFKrFb1GQZnrVDAqUIm23/OAKtMP0xoRqS6fdpj5jOhi1W9Uz+CaUyfkI1Iwm110fk
Sh+j7cGQfkqkvSld4ejl5O/8F9r8mlP/TRMHRrOx1f99F/ftK2Us/N6JKv9niPP3H/29mfP8f5Be
onuMpXVcAjew8neI07cISmHxwH3f1D7bf/mjlXP+sUV+0XhBAcY5z2P+/AfCaYKYwp6m+2OySp/3
H+l9sLf451YO4NXBKGGLceFzGP/i+jHCf23gQYnjDKSvcKQqLZiBDRGBGTjl3m1MewybtPDvg9wi
L5bkhPxGuZg8cJj6mxf2aDwWSW69fFF5BaOFbxPH1DtyCebKjEO5adTqHNvOQoyO2hUzESYnkVc2
Ai4l8GodDdpc9LuM3tW6+JWW3ZSGQLZGaoF1JgS0kjGzqXSFa7MoA7qUm82EiKIN72tAmx0Wffa+
1Hr7llSR+a7MEnvLcJ20WJcabOVkwaOOV4B5LuZzJoYjM8YNEyTXaxObb9yFTUg/Y72NUrDEOAXM
IeFYwQZ902s+VCTrZPjFb6Hc72yq7TAZm97a+e02lvDcaomDxbFOc0JKZAjEJgg11hRaZwRbHp2J
Xn9iiOEcHYh7d5jLqzQ21jz5uboOvh5c+/1Ly6SPv5dP9mK3Tv/CZVw+BCWz+YTZzK0ak+YRhqi4
HfpuWq5mOacOfERsNiCjY/6xq+rKSIDq6Fyw8G79+7nkc0mkGxSuRkIUmY65Ox1aMXv3sMbadyP1
/bukEpSH89rhG5FAeWsiDOIERT8R0M7qnYhQa29LQwZ3mH9zJeE87hx7nh/WIDIgojuXhzXL1GVj
2e7nbKJpJo1EfDMM6d9jLpHfFCWDoGDxnWNtpLTUSWc8JrgVnNAAQx2rcvs0j564LTs5ad9Wu15i
F6fWs90DasmqHG1CZRFGAirU2GiOhkW0Qi5/qLWWb/RI5kurL7A/8ZJ0sGBLYVLjvuZDOs4IrPQx
Vr2fWwiCqHSCbyZ8NuZPK3RIXFS1AAjWeieamfKMleeYuI1r6ru/liT+9kZwaVvLS/dguenZnsHq
j4knh/U0jvj1HfJk1C4mg0DCKk0PLYE++w3RdxaGtqfMKR2FNpmkbCilTnnJrDm4a33kLjujc90n
biv7Ous1nUxpq7I1fXM+FasTupgFWocUq9wgYcReqBbaEw8Ca1Dsr/03SWz7ThsCwuey1rUS3s8W
rIpOcJQqRnbo79PO4Go7JoIB8BkC4EiJLuWSv5htHwxnNGsO8T8sn1eue+3boro+NMvk2qvr6Sqf
hv4lk/VNApZ/qcY6Dz4KGI2TCdO0FrZ2TmvdayLPrPQnx9Lzfb4CWeiQv+KkW8q97vLHAWXUSa6p
es4HM4+0IBPXfZHJuG+Hh2I0MuavrcnsuzANnyygTD27GMK5R7a39tikVnIQXcf8ZHQwFw4Re7Wk
MZkkU5dzutfw0Ut/Og2f4UhJgacBhOIxAkudrzRfL070C060BM2DWP3LUPTJCdJzHwbUcWeVF2OM
ZK2K7QHzCCnmg9Jsjdg2ThpK4FAm62H2jQJjWtPYLe3g3fTL/I2SNY0oZaCiF86z0XVkrI/jSN7G
KG6Vrz/AvzF3UwefWesDPOs30GuqEiRU+MjukwbGHKSTK53e51exeDcEtSZvsivVcVay+ta4pLQX
8GPDpdzS2Kp+ujPGxNpLAXNe4XFwsN31JpekR1S2PmDFSpO/GCWjTY2fAiIusf3sRBuV/vomEtJX
YY3crm13PaiS3EMzg6RtiQ7kvun2hatB8OwSdev2FeHDvfgRcNrSdEBVzKHN7gVxxzBqUCULw0QN
I0QekiWvnYs6N66Wisz10UvfRW72UYrZflh6GPKbAWHbGId3L8iaYb3g3vS02XawMJR2SLv5c+zc
6rBkqPCHTkEYRoD1bpUOrKc5yeyTW9g1EebM5U4jdKDyaNW2c9VIdP3EV0EBalMBJWgs7bOfbE5U
GvYgY8tAPF+5mr6GW4NjYxswuatHvC22KFixrTlWbDIfiAqUyXMgnU3+UydYuI7ZzRr4dCiC8IMd
1NvytfWqem9AJN8luenvsRILDmKd2rdWJfoLOI8WD4TeA3I2602D8P+KsNzuiBO2f4+7a3ONX452
i23Cs4eyggiZQI77FC03htqJMcNqAr9gol+kl6Cs/WCXNo6EWJ6PXliaFtwCyUwuArRbdg4oUDiZ
BlngxCNjbJ8BcWow4A+eSPwD4WTlWesorzvYBTsJ0fl5aPX+hRUH0zIfoeTqVvdAKIK4J6BGR/Ra
NpE/8KTHimVgq72OXCOcjcw+mia+7ROl8qlLvOKX1dv1r7HuGN9kVr2GRHcoKPPI8s6Nx40dEnng
MNrJjSdyC6YHvGr9n7M/pnEbSP8iE/NdC8ZPfE/TV/ROG0Wg0cPedp4wxtSu2VNlCJ0KtNTgnFsX
mTylnU1XWLwn7vjhm9I5YH8+IHunzcGN7HUh6TQaKmECJHTfZU3g2WTppzKby7gzzPZXmngTuWIa
eS++VRwnE1vE0ATuiFc3MeDVM+aDXlLeNwZenOnQgCdA5a4HE0TMTKcc+9isU/TpRr2StQ4FnXnu
z7HIHsFrKaWoL/LVwpffmioa6WKNnEQnBg462nAuHbkVM9IPB7vrdzO3XAwdKf9uluWjZrrYIimp
v2eml2O/4nu/OqN7GCfjM6klU9dcAgJ4b01l6BHknPwwl7p3Dmj6L8AC9s6z5JtI13aPUPqsmhLD
XfQkMWPlMvJh0WHatNQnXHdOzqKbu8I1nnK1lBccepFZ5C7EjQ7WnElmTNjqxaGbqvYshvmbTX+z
N9as2VWTA3u/WH8O1J/hYI3iW0KURYiRJs86qa0lQoIxxYzBCQZt+no/j6Imq8n/YJz0asg0edPJ
0LqFiki0t+/cS2NgXTkftVkbp3zFxLmFlnHVNji0jtL85dUK10jjZ++XMovwSm1Do+nV0W9hjvR2
axOunDH18t3sQMXiPRCakEYZlOG9TvV4azZectcl4tzx0kXVHfIM3HHp7dBhSEhKqZ9GSzYjQMEl
E9FC8TSXrftAmzseyBp1CMA0G/EwZqMIC7LbvYmEaZeht82VftFk70ZEnj1j8n3Yik1pNLcI09LQ
VsEV/vufTp4eJQyAHa6It4nqbzdkDnVaH3Y9VhKIGnAobgAk5kfVjwiYhlvGwtdUazkigHVh3zPh
hpxTUgOOKYgW29zxKxxWHCt3MMcncO/SFKjL3Fo2YeZ2JEV4To9RXr3eEZNT/qZE/C+n5W8aP9xw
fWjF/77xu/4Opf978/PP47vff+iPlg+aso1yl47Phif95/mdF2DXAOEFgzodze2fe77gHx4MYDBg
2938yjay9B89n4czBEQUWhR4BngJWP8JreVfiMC6jmErOrQAEwTMwv4yvGv0sehqct6OXmo4SFkn
mwiAOV2ecHuYwjR1nPBPj+d/YTlvf+H/060zvoOzDVMHxS+fHNvDv5CpBwycBm11l+M8F909440p
dJmV/I3dwl+4OttvoZnaGmLmkahH/qKbHRwMUyRygyMuoflBmbO8L0XHmeURG08EDHxB0MDIloX2
0CskEP/3l4Rc9C9fEy3LlgzOhIhP81fHGToCn3whbziKyq3m/axQ7hIqqB8nnDeB8rLuPBfIOg9L
4tXGrk0s5CZdm2ucAFjYfRM+LI4d1/ly3auNs5YapIT4qyphfZBLtEPmRHNlVRpt+NyCcaPpIe00
HPxl+ZTDUj5YhV9GK6EMx8xGjYcsU55reszXBKnFIZnqr8rJgD+BIxKdJxjaetTlbDxCl2hvOsVA
xZyn+Y4jPzkrt2+/wzGGlAuBaPnMer7R1FTTczU2y6Ev5uaSGFRfXZL7zHeE2QB+6eIde872zUh1
flDNeXDp5WzGBsX9QzDhPxZNfauLE48KpkWKKQ59L+Jx68DNy9fUvd6MvTU3uWsXP/Jm8HFHrgga
bRzvd1VqVrvWy7t7gcsj5bWnMHkbPH/XM3S4Xq2ZHk2vVUTsXXcuR1Pe9/WQnNeRUYMrDXoSxLex
gfPlc6HX07MsVvcbb8dEZAtPqzFRtIzgsh8Lttwhnv2sIdUsxL4m4m0ktK7dybbRj64K2EMknRBS
gODWNbT8KGW2fCoUughs+JFF7/oXl7TrC9Gy9kmmg/E4Vmv/UgyqucxCMKGofZ5IUDCx3dm1ogB2
SRFi6lhRfbQJ7GIsWWNibMuH1s22UKnUDQtTdB92wh/TEs5/mBbmmh61GRigsUf5MUOCevK1AS59
PlYn4fNyFw/hL3aO6Hh7q+ka2EyME4EU/N2wOsxkbG0+MLooH1JlEB3kZ/LGRowRVvjk/0KtqjPq
HMp9XW0M3ckQ7wD003MC9/w6kBN/lUV70tYQS42ZbxwojcFnuW12TTq34J5TaMNCiUn4C3ZDACYw
lSVLcYLG9Qu7+2Vrtuzb1OZNJFPg74i4g8WqWXYdVe3Icy3T9rtXBQ4ulATZRwNagCYSWZI8uAiE
P5xAX68blS1PpoJM2xBmw2BLlnutbAaoSK7xmNu5irK0WveGxrPtU97jlg0Wfy1RMuanXygHyv1a
LtCF5MqbsF1B12Ww/mGptW9V6iXnCtau0vrxnOVdfZv6n4Q86BOuejVGq7gKmKesd951c5GvGEuM
z6nJ2kSFhgWJqQtCg+3qHenb9GsgHf6mLRwW5WxOMHt4Ua6nDXsg3faWaZh9GwzKuR1Jv3lsciwx
Rmqud8ITWK1eue5pJcS7VTvLVYGQ99vsw7UGMvAZ+zVKfE99r4fVBxlhF3RBucnmy72fsQl60WsP
M/78Q0Rc8Xqt/AUQqtfKh0UM9ONTyvMxBiM5z1VRh67S8+NAPJJBLN2cH5w57z7aCqI6q7akY1ky
X75ithZcCn2BpeASmHEzYHXjmy9+GRil+zahgBg+8m6033Kjqcv0yPC4sY/5sGoN2ImuxmtaqMQ5
KyZf9oNVLkgm7Xl5Mgi3DAX2cOTGbNlxkqHJnnXo6LvBJDRk82TjaBqbG4LXwM9ZYWcbnsWg99o9
sTMPmjPe2HVb8909537tHM5Ob7aYE6TfEie5qXH0gxrBJiI7KDvhCfvUg+rGY5WM8WgvP3K/Ruo5
jT/LzISt0KQfy2hnp2x1sbcxxvYi6knFlTNBQCSl6ideaDJO8/5qHmSyr1RnnFHwBZGxdF5YeU4a
IfpDg7Lay7UWtBPc/DU5u4V/1sqWjq2SDQYIWCmccH2qGM3Odij11NnVCKDFrq6qT+IOBlKsgEAO
Y28vpGA0D3g05iiSteCKJMuWDrRQezdjw8qiNq7yJYF8EfgMMBZeJANM/aQ32nREZMGUYbD8WCjN
DFvLZ1uSYXrIdK8NsbnWrxRRfccxNb6B4gZM/bz+YjSBVcUmz/6jb5UCepOBtu7qlXe4S6thOppt
TkiHod4bkXQXsmNI0TP18ZSqABMVjE7Ir09cGS1J/2EJNR5SJ+XO4wL391PGNZeZ8xAXeG4/gKQb
OzJc+j28yGzeZaVWMBGZ330HCo6yyvkKAfC0BXuXb4GWCC90Z3c5BGRpqtBz4TAEjo9j5GRbVIiW
vKc68/c24JJ3ajlf9WjhEAEMKjfLVgiu4hr8pb1StJ2xQCh2MpE+R5jmsqt62JA4HjaCFbgMhnNu
3W5+WpVVhF2B2Mfvm6Oq8LPRxBmsb/2OaMg5mUu9PrZFK7An6APcQZ2AZKhkuctLa42mZJRnZtN2
6JoVOmmXlpi0Kzztbcu+93q7pDhYjHGXdgowt/X3kjicWAuqdaccWjLwv+LVc9McV99F7e1kA2eC
SdvLrBK7MUUQZWjc5bmuTnmOrfHOnqYo1dLgufJT4wAQa8SuJZC4T3MSY05hX5PjY6M5VdoDvqH+
jSHX5bzADIa+4QSZDb7c1b9sJm5ZsnqXYB5M0vyU6jBaBLKNcEIgARwC5qnNavikOX3LVUWC+9tY
4PWAZ4KCYmOqqr/KFnhHNGqF/quFeYV41WvcOdILfToRLRDADdC6w2hUzpuqxjyPSPIqLvaQ9h+1
VcDpMbCdWLEzaTB7fQvI1TmqjLiVHTyjHixpxliZgeb0QxSGCIdKbXVBK+9nbDEiV064GftoMK60
udp63MUrPJZfnZ1w0u8ugeyFHXbAxOBwwsmPc+MnfcjgxLldiHQ60ja3P0zQXTq+FgiUd6NDXKJE
IuyWe6gy1mPh9M0FE2KUb007/IR/xSQ5VaYAMS17LhxCzZbPpoIz3S5a8kAs+rYHSsoEL8HWOkod
qBtelqOryFoH7XeuPWiibfm6eM7uxxIlTpTqSLBqirwsst25/TG349rGmcNLMhBA7ZaRqvC34kuC
bj4WiIx/YtlQEMzrgCfuDOxjaDiXxYwpQ91vcykpy7aCsYnNyS4x9zSrk+W5zQVi+Hq09R6TF6E4
jLsCtUndmjKJMqfncg9qoT00aYDftGmlt2lNpdE4bnuTrl+fIpCvlkYcDuJAuR3Ka718Ei4BFhl4
lCeBlMYdx2Dz02oJM4y01J24tSeOynQbJ9UdH2fZ6EeZoY3PWa7z7gyp+U1IktZySFEEXuFpxfcf
JxWlhH8cBMXWW9szieiXrfwNXPHmDXN1MuHo7KwUJaZfz8unv2BZS2Ax5JoiD3ZGrnroUhvOsyMn
szqVZiDv/+8m4q+GRbQNxDqbngV5E8EkutB/JlaOwhJ1W8jhaOdU2yHumc6t5w5mnA4qOS82RRjx
Fm08pAyGPMyk46J3rOM6iPc0IV9Qg5dwhouGpl218nUcbft2ys35SVHl7v/mw26K0X/u60j+wDZq
S20nXvyvH5Y5Q8lI3kJ0n1s6gGHjfiPn12EGVWS3GkYYEcc/L9UAuHwsB/zpde6Gc9nMAncGalUP
/d/fGPh/tXn//KFwlMEpcftQnv0vzWY6St4LUs4juWGSmVBgJVHvj/KyKm06kNmWRRyHa7xYFod9
MlK1FIzxDl62bQ17Kh8KZcvzlxB/TBzxE/Nq795HDxAHg1xJhu2E3MkBOvrfPM7/rX/87e1jVI58
ZZvU/olUi1tBKcg7GI6pZspzEnAR0grBlJKF7O6rrZpdARVxQc7b937p/KhRDRttHJy/bWaNf/0w
nmX6gBc01ST4/NWY1Bk1q4XVQ+gzVsch7Ed4R9gDLXuxzJxOOQ4HpBh7n5O5TMecqNQ9oenf/aJ9
UUxu4tyhXNKYc0ZjW4vrqTPtt6ltm2tQ0/JKZ6r6btrgtddtCgR41WWZTzazUUa6jYYhn9nQNUfJ
MQ1y51Y3YGh1c029WuFQRAG57pvZWq5syB1RJ0cVie2EYVKtPRBN737THG/5rP1Ud0gDs21tZ8GM
o2hxqXuJcmB6xwEGb5+anWaZviQt+Z9WKNcN2oqak/irVp+bVd5jBbGdKcFWtpcU9AFWyKCCufvN
tso2NuekvSktw4dDipXDZAA5oIOcngk6Y+aI3rZ6Z0ZeuucBC4YJOJyssxeVw3TGNWWYYyctMz0c
WyuptKNFSrCFTwOakd6O+EKwLkVio0SRFvwlj1S49FRS0kTJuv2LhII+ifQeiX2IjtTwMfWi4r4i
YAAfwsqaW25javpOzxAMMTrgG6dNIOKZQziDfkUp780GGtiFIp92Wj/SfXPE+nb/gv7VDc3GcMIe
g5gurDGexnSExs3P7PbHUozlvssBqMeJ6kpHOol6YqChyBp3fB7y6t3r6B/X2cDJT1UWvhBLPtFU
8uyCUvn5eV15+Fw62kNX4DJmcHHclxZOnEmZsfB9XMJPg+OL72Do4ru9GNSGZoUnFkdIubcGv7uj
E/Uv6LfJf1Q0/W7VMDuv6WXm2bBOWL6L92GDH4gF2tRFA6Nae60g/y6VGkG7U2hcfUHX0ngWKbC5
d19b3fisGyPy18YU350eYblu02G1Bt1z1DUrN8AAgfDFLACUpKzam8HDMxi6Jicbaat+ZBHO4/Nn
e/BC4azskY2xw5TO4D9C15P4yM48lY3j2NMd7pzcXo9Nxp0oWwkqZyquHPKfuUKJNV33zuJtI35T
vqrF8y+GAmbpmXddUqPFoQp67sVlbnHouEAPMOgcolyb6RmKIe29WvKDvyFAOJu3NzWjwSMMPxAC
JlefPrt0jXN/JQHChQ83e+2PYRxot3UnvTUam/wClbmhAU8lbDA5u//61LMdAGKRj83CEFhlYQ2v
qpOxbdV5u2t0rKCiFrDkHcLhuJ+7Gs0RJEwzhsYPMrI1r/ms08Bnsy3v9abjzaAZ2OwzuYvbJsXJ
HaxnuSoJVMfju1PgOpbLo9pACRxHlqs1Reo2T6BrX8vQnIFgWN5SP86jtlzbKYiH1S/y/gvxaSyW
T42Gn/k6yIms6YIrvGyOlU1BVeGXdhkT10GDDDygpRqPwZZ0tgCOPPoNyFtzf9mXkL6ZDmWfJPEs
1yvbDVYctLpkp2awMD8FvdLRWD/IFh+/HQVwQJ9CSTYKb76T4wQ4R8z9CjOA+fi88o02VQcgzsoW
FAHTUDNxM+A/yIBhO2oiDgqWYNOm8HMaiK+kKNfOrVm6zjcKHh2tgzv1L0PRgQiudilfV8sGKHMG
JT9ShvZxrw/LU6OxzROzq04YxG99o82xRkefnL+QGs2ntvC5bjp8wRAnIvAH7JEIl2LL4Nd/4Tdf
F/Zcgt02gimtpmu/dDjIlMvexoGoaool2evl/relSYLhvrWBhhpcdR50o2ourYCNKskLvPhDL1+F
AYYGFRdMbdxqZYVRzC0+gJxbqT5wuGtm/1NUgXifUy48AlGDi/I4Z4WCS7vLHNl96I3FCynxSYq/
qL3w9YAqCvb0tp5ltx3DfSL6q6qvQCSD3KPmLTt+nAudQG8ySh6zDfWmRtpuARq0d8NnSdjryMxP
JuI76dPpLb5OwEbdtn5KmwaAk2hXuXydZEO/vspbHyszNORN+VAr4rcJBOFEQt/6+HU3GAMQ8Oin
2a3HkQ/uBIg6aY59S+6Cw1WhMByVASWRRKP+qLAGwbrWBj8TVMI27TBTn8J4hPHRw0PmRQYAxKel
0pvLao2IQE02Tr29A4Lm2re+V/hddKugOFcGp5mdTs+Lokwm59e/6KIyH7WaEXLCOfYqer99y9wq
OYNfuOEXJEjSgn3yEQecMclQUTFTgvScJi2c8r7cpwgpYSbMWKMMNDs1G/uAHB0UVJCcFi76JN4r
fJHCQYEZQz6iVRgonC0iDSMTcJnEl23xfB2zs8fTADlarjphpy909QvMZrPe+ol+BoXq8P3rAG2e
Wo+qHRIukMVEKM+th6vUIZvYR2VgcWthbU+PZ7HWNCzlZgVeZlZznZ8YN8uzaitAxO2otHBlj7vS
Km9X34RshgMEqJeG+YMMuB8Q2YFOrx3odAPd/trDXeXRkt74y8Nh5DDw0RHtMKgP84AmpMVS8gcm
V5Qckinpiah0mhik6bcmGXXT5PDUVk+zTqafsVVI9VUgIDrdEMqUV6qSwoYRsDD1q3QRULeMDjw7
jVR1xCiUE0IkVLNMvqNp5IUvfrli7ACk/vXHr4251Fhz7TRj7D4cxZ3acqmcmnWY72ZTW/Z1xvAS
shcbOqfCTT2HQ4bIovTWbj0MqlYnX69bd6UjQ1Kwn/vyc8SD0I2zngb2Cyj2+vbdNulM1VYFLKgj
pqg1ET8DJPCN1cmrCnUcffttJbk6WrdJzACgEo+Oxy8rxeifh2QQ/+Wo/n8JDWkQmaX9+0lluMU7
fAz5xzj8eVj524/9Mas0/rGJ6LfGw2LI89V2/M5P9Swmkg4GxAzvbFxyXUZuvxNUcZ3XOaRNlMl/
CAr/GFba+j+QGboOiWYORxuxn//JsJKUlb90mT7dcAC8hoUQVFU8mv+5LXLMBTkkKfNH0aRGZGaQ
tjLClYlaHV4Xt/zh097vWrEOcTPOQYjxA5SLeSnPvlHCGhv8R3/yYcdUQ3k9j9VlorRFVu4ineos
NpuGQKBAQAyei2QXjczetmqYF2lr7cC0g30bMKEL3JEgy8C8b5NJj9C8Y9Vp+2VsSG9mUMfv/Log
Cyw1Qh0NRFSU/etUBYgUcsG8SBB26hQ/XK3Vo6reziqD8xxJfndqp+7V8DOOB6iIu2J1tLhOvGdN
6Q+FZfyYoDvxs+1rJfJPaN5YxAgM3zzXvDcymmgaHJLKWnBSvZOvrrENVzaDHqXx9RqqEXRjjR5N
mnfqOv+UMsSJk55HMwUJsEJNuFtRfpKhOO9cl0dJmnUf6ZK/tJp4BDYGNnwFHoPun+q876Ok4/+a
dD7D1NrokRLK15H88mNhc9+IChaSC3OJI86+V/44xNtPFjbtdR6M2MCYm9hr4RG0lTXEzmCs96mo
7oOlmmIAV95JujpXji35+MqiXpR8IOAfmsM1fSr7YKbc2CRMovlcGimO0urM0EkWZC5fYxsiMT5o
pgyeQ/DI2HiIrQY+Sa8XuBNvxTRecj4+tBPSSvy7HxM/Kbl4UewRtrnuW1w5j8rn6Vk9v1Q53sk3
tMevRUIRjRbOln3UeqwDY7Hu68nPw04PHhVqTTiU/KPWnfsJ+0HmcrBcUbMFe6MYe7rUej57AXDO
1G6raOD/xcriJu/pfKXYxp4TWUduAklqNVlYuD60Ye04N6znT/LFUcjAIAAVzn/AKefdr/wJP8IZ
7pTWRGrwewBuwc/UPCWcDoH0PJo2XfYBRJTu9et915SssBJZVlzM1CsZS8YL8K8RjC93o+tXZ91I
P9nkrGr0BuS7sTp9j6Uitr2QMmt+qjL+SHr8D2gLvP+Z2w7tS37DSX+CxPCIUfoQK1iGO88DulI0
Ddf0dG0IrvdK/YM1lMcb9kcWk89u/HoY+MxSymn8r21Z/wBSZBKoe/Jcmb0T46pMRnzZg4NBwX6o
+4LRBI4au69KyRpaGFG1uV3pQo++gEEcTvkMadZf+T3DTWTAxsWSSY4rDRPg0mNTIme85Kpo4MIK
VhksLYaLTXlN1aNHls5BgAN+heQqrWKdfYKrVX4/ZQ5X87ZACuDPr1ZxtgFtR6wldmJEsUpgUY/L
clCe00xvDjM6m3gytm1YkmL09W4JMdoy0unbsHnnCGEJNC0wt6V4Nl+r/GvAJ9ouOCBtK+Olrhi8
WFkVKY3l/LUAthXOFr+ne2wO1sIxFkzsb3ulrP56zcOoLPYBy2guzSGeYIJ/b3NHOzoZX5VIcqRM
o6EdYfpOIblJPxAX8QqM8pP5BjmIuOlAnmA317hQb2BActY7ak0v1+cbZ3YOvip+aGkOQdljpJ2U
ZolbKzuCIbZ2/MKrYTQbl8XLgr3nssiamtIMdiy/vdkwwKJGLM/hYKyINmcbG8+Kjgi4Hm4B83ds
+NzQG3Qr6jr6MGn23QliAjB4M+EGndc6pmo4vWpVyqGYGhxuileneWVwSEbzPrMCn9R7ikvmW2ZM
OzIxp+JrM2LOQzUa7CKvFUeciPkHkMlvZ5MZbJSFbdNOOZAz7eAjf3d2hx2sHnWOfW8uBdP1RPPp
s8R27SgWk5zbfY+mKSxFpUeZpFCbXXu+Gb3yEykgj2ZhB3w9axdGeFTW/JWMNIK93eAUgkN3H2m+
wxG4iQC9SkvuTCRnETni1cFP5Kf0+Nf1WMRfJqRpznliQ6CnLek+fIJAY7q8NBTSe4amLeJSy+40
Nd7g71zsLNzhzks+U1FrtEJ4IMNqj03SjZnszxrGSGu1vpdOVU87l4rAjQPfgAq3rl3xwyzEHCE+
ZPie6+YjoFUFrEqk+/WSMgfPlc4rtPQkTXYJvJUxLnRMKjKRD3dZakPr3iGQQi6O+T4GMEs56DEG
Fl0fI+lsjdCVUsNBfPyuDUL8xKfww851wajLmstPX1rQhzgl1hX+dDBjldt0Yv8/7J3ZbtxIuq1f
Zb8ADQYZHAI42Bc5Z2pOeZJvCFm2Oc9TkE+/P8p2leyqtnf1uTnAaaBR5WpbTmWKDEasf61vqTzV
qsJ0iMxbJQ33fAL4dhPyKNrgKA+u1FjOxi6zi7G9TgH+escChGN+6Ka5M95PIUerCOxgdomRwu5W
TZOhonH2quNrZ3CtaRtCp2J60bN9iDz39Yut2O1XSfol+3FxPb0UqtnXSJdQIxhL/Fjq57bITBnW
LKEhIsVMJOXm6AuEYJSjwn/dN6XNZcVdJ2Ou9F+/7s/2r+fXlaSJiXziyzJ/2k/hXrSg1Fb9QYzP
ix33oB2nnwpkQlxF6ZdfvxoZpr++Sw9kBWhkPFH+T68GZN3gkFf0h2ziAll2AiolrM8xy/z6vv7j
V/yNXxEKFuL9vz4EbD5nj+Nj8/nlCeDr13w/ASxuRSVR+gGeul+3+d9PAA6HA1yHPuhQabo/uhW5
dDkdKHAT2PqWacV3tyL8VgkYBPsjDRzPRsZ/AOES6q9jJkb7VGCbAmIsXsqfLqE0YU8kZlUfJlIl
78E9FdXGrWywUBq+21p7DYj6qp5uMYTPiFAkHDAkKlILJi2BQ1yw57RngQeuz6GEF6nLid0cP+vO
NZane0LWHHhGFna3hW+A3O4x5xioTTbZsh2zSxx7thkygVDutOJDRIdkT3b/1cOF8eQ6S9Da2Mqw
b6T+gPAZbezNyRWc7vuSh7vhZcRhoqZeEQpuyG7xGHRzG4yEdpL9yDdn0XXpVkdcb8GxNJruXKhQ
nsCVfEi82ngfZznPn7pwV7LWxZ6kFeb65YDCFK26mTWLRK7bu8EnEWNQKFAEvFMRWXfc6ymJiTSi
ZcE2Vgm7/70Zpl8I4y29BaorNwWxna1TMXax6q5C8ePVo8G6c21trmKvu4IUb696i02G8F9jTr4S
AY4bGPL3Yz2LS81DAIhAQTTQJ4Rk+fklPsVL6VfvAwz161l0Guph+IEN9nHJpq8WoAZBlQ/14tzw
yvJeJ8b8ABHe3OAho2bCr/pdv1CsyQysuQRfazvYEkVwVymdC3wLOBcd/mpVa3vvzZ55Y6eGsYMi
Be6vVdnbksPcW6Ft9kTLzh87uo0Nhc0Zh596FRHHa+fq1nTR3APSTJ2c6sdSknWu4JPR3xqg6jD/
2o5sA28zgnyBP/uwmbr6Zhqi5r1M/dduG5f7UiONinYi/xukHpYsJQ6qdsmeZf6bbK6MeiXt8U0o
A+JjOSActigLYFYF/ZNhUoa49mrTvkNKtK9zHO6CpH6kOZxE9bzNouLeNoTe0ofeRBurtM9t1oGD
8gO4tXbEyGcxxSTLOCjKjGE95LpW++Z5VBRWQtC0O5WE/xxmANBTy2tL6P5imTH2u7ExnDcQ7uML
mbvmB8kb37Rgcdc5GasYXFZaljvhN0GzsgmiXYyEPLpjmaBvOU7CeMAonNnYUyBUBl8m5Y1XmUWz
AvI7W9WMBDjcOxoyqzwR98/L138W+t8s9Ip07i8X+rh9riz8r/LLfzH/6POP8ePLRf/r139f9N1X
PI4prpQLCe2rEf37ou+9EgJNiFWdLs9l3f9D9rH9VyCp1IKRAstNapnf+nPVx1Fu017o41K3LH7r
n6z6f4klL+Y9CVLaIuPr2ss7fzkMn0SRUiOrzUOqF/TdF1DIN6ijR6why9j7gCn5BFV0y430XqSs
bHb7m33SIqX9sHVBGeClXSJ7vGdLPXs1XszjS0Djlc8M+VA2k3kdyPeTqi7bIWUGg8ZvQUumk2Cj
qrAgqBdcVVWY7HEmFNvRepBoC3PEgc4AHT0bq7j0d51K8S2L63qB0mHPXrGd3hgD0wmzelpGRXHJ
6Zv4qJF+SNACll9OEtY/47J2LvcxidzW2E6OOsiy46Qepu4lR9yC0JTZsVk2mtbGxZhClLOLtyjE
q4Zr4qBBf+QYpQGDX4T9CHowmWliJwHtL5k/nx4AJ2HzDoGaAcolhIQ7Vp6eEfEyBlfdnasehG1s
29B7BCCDOpWIlXLttXQ9yLAKRH9Ep022GXS+bvr0rA3Yk0ThiFjl26GrPvC8Mvdx1t+GrXeBRPZx
Bu3dJem6dsdsz0zbX40dQF+7KJ5yLc19mvhYbczxqZAYJSkauCQL5CDWVevKbXkxZoepjZsoCb9m
Ff6zuPxmcRE2BIJfrS4HNpFx/HI9+fYl3xYU4cBrXaIp9OXYoAtc7uhvCwqxiFcWNF+ICpQXLpvF
PxYUy3pFk45nKYa2mHVQi/9YUARrDa2mnFNssBn/VEd2frybGXMDASeavhSqsXJJfzmovLibGbFm
c+KE1n3bVlW/quYcNxeSDONr2pTIecuwuUNcxtXsMX2LotQ4Y/BimC5pWFpnMRPcrNVol2Ddx43h
QlFTBuQgjSm8NU3+HujQOEcWKvRt0nCUIqAJFKAklbjrJcJUhTZ7aRk4tyLFYDBOUsxobNDOc2LP
BzovSA3iYvtczAap50iO8sZYsv+6yOAyRW03Pqqwmh49jPYx51w+NobVAzPvJm3mHTC9+uRMzK17
K0oeu3Ccbo2UtkLLT6aHiST1msUq9dY259/PQxOKlVVlEnqWKe7CyL0TnRHHK9o8rTe9jVv5Nwvq
84n2zxPv84/AdX2Pn6rJSVD4i+foxY8gn6VMjKB17+fGVkfH7p1tZekGSjdU/3Rls/9kcbJydQvY
07oEIrfEVVyfpgC4etAFl7iw5znlUc39cDUHTnRt9bLEbJ0a74raac/R0iruxEly1SMsQ/KJoGhn
WeDvwwhxum/t8sb3mzcdiNKDs5Q9Yb8Ekm3h/4JvX4O2e3GT/M0pf2mkePEU4U2TkVguYKDEVMAy
M/nxTVfYCkIOIgV0uTx4wH+rb0OIsu+FJfUttTTNsU/s5pgnI7JdVOTWKjfwsrdIi4wrtPmxItwP
+8UZ9c2ytzqNJVmhYOJXtW1ZnwkfigscY+NN1LvIm8Cmbh0/eEvdm4X5Oc7epvRYM7KmtQDXVrGP
jMaggcZ2NxPh7i1sCq5puzOHC3O2P+HcuRwbSxw6zG8HnL50Ykuaq2IU6K12EGRNenJ2TvyQVSo5
SVmOT3GEXEGBwfhUNXA0nuujGrRtwBScxaqh33XxqM/clOm1NxjcTG0aH1L7k8les1m5QePSFMbg
AyIWrkyQcLrfxBjoV6WXqL05o6Rb8eJ8LQp91gU/Jfre4uQqJ2TLJDSz3k0cCj/7WZ0DNQBl4LJH
5cC4dKHtiqhtD0pX8UXWdeZVwK7i1i/EcOWkNW/OshHZt3U0J4epQQlfw/axzkbc6Zu2E3ygFnzy
eMYyA4GWe9NIZyT/EUpH1NYfVZiGl1I2am1CP/xdV/GPaxbDLt9SnBJtuCzsrKznk/GLG2aJQwU0
DxnnCMvQXaf6goBOm72d9IgXwmMiheWba6cp56fR8mli46k+4fiaok+4zPV15WLvqDuzfueRJ9lk
UWbuaw5meplY172bv4FqiXg5NE62SgbOSxk/+8tyyZibHbagFqAYwnNpnbXZpPi1J97q9GyuWfRj
lqtpR7zNWhbUMj01TtUJRjqGtQVyBeMvIUx2jSA/3z1ftlhbqcSLce00NaKwqDg74BUw3/tG3r5T
CZ6qwphrBiIxR+Qcz3jEQaeIPxZmuq9hWeRrJg3w+O2+d/dymjlzpX7k3/gmvVnbX9+61rLH/HO9
Wj5+ZA0f7yO0VYe27uXWfvHxjzXqJwaA4Gw1FVJBJzxQEE1t3Cez4h2IxDIRLlvjdYKtjbSurlSF
P66I9N43Yx4vNvdgv7KyOjj5ZIce08GFGKHqEYJiJZrgATY1b8a0MnGs497Y/fM3wKaOb8slTcoo
d1FWXryBggrfRkShd6ZVqtvqROjrugrDXe0GGa6hgnUmqEfWC2txYEOnM7aMeyqQZ6ZzIUZYY9x7
TDmo+ni0tScu3VEjhVoVxVV15gevMw8yzioqQnZwv/7en5/HP334QIk8QZKTsSqHgB+/9zFv4maW
o3MuewdX5kjp3Reu5sA/MMfK3oLPma8S3eqbDKD6vst93oFVFO7Rp7bhVOaMIEZlNcfMGRtA0bXx
unNztVej5Izb1H2B66ONLz2L9z/mKsPS147tF073QAhULD9S7NAfzXn2AWbUs77t5ZgWe4+JLWoz
5iFtoed0fR+8s6AOHQCY+ieKJJhYoajtshZLbEVx1gOurHnfjEMA7iZqtnPhFYABLEt/FkgBzQpI
PEf3trLEFksnMMEy/Sjy5tBGdoFglFbVMZND8IA/sTmyJ9C3crn1AmWEnxr6JmCVp/yfPSCA06wb
68ywbOoRw5njKKumFYz8xS5hZP3AlTd8hqG5rCDLR5MQZevjYr6SnFFiglysfFXcEGmx8vS1ibOD
UwOj3PdenpDPyUsSjJE+piOkiKbBJmpIqkgiPbYbx8v0NTIdz5JfXwhsEn++DZEY2TOAL3aet4M/
bRtYqxmmpUN9hkWOnXIyucFWz2tzNuqaNG1NqgfiaLwCVEfhpVlWj67VzXezYE3ahnl7jIzaQyJJ
slMdZ+1II6oZp+uB9pocrGWxw6Oy3K7CMz9OuPLesPx3H61RDp974sPGBrtD7m3ayAc6UrAduxpw
8G1znEdcB5ISYzStjLYfCEwMU9Sc9wc/NPRmmisISjJ/o8eSmKYXtVO2Nqx4j0ZEJw031rhpe7P/
VDs8Vri+og3u8vKgxdzu5dIF52WLF89cfq5gCrp3rU4PSHzYgDQ9xFtlT+8EvuqNXYJP5PuJckIn
3BDIh1ysiQUAwSVb/mR7pCibYUhPpUhwMqqMSKBrz8CbajpCrrAxSyI2fRq95TkQv22NBMztXI02
YlScJ+9wBKsZna92w0PEvgUcv81qsGqjKvpkKE+ccQAuG5xGlyeKQHhUtbm7aWZKEFd2xDC40xGz
s7ZPWfKysuWDwqDGr4MOuMhqiqw5WFM7LeUmY173Ogy79hiYkqfOLBL7Y0SedyIu7FbphUEQle2P
mu7CLi4Nmnlq82OOAytcd3XOhJ6V3VwbBfJk6IzpaeJC8DFcUtdsyCkq16Qv7PeixNDJ9UTTIG4t
GMzCS/S5YW95gM2gwMW38/zFclP/6PezsUVySRlDQRABS9jMI3lABq4+Az+SGqBSGEQbXIVxzS5z
hV9x0zHjM1ZOFVA1Y8/ZFybhZ9RUupkdtq0YRlNMztmY5teel0e3Vu6Nax4Gik9GTfPd8430j062
+8/lUs/W/p/lq55KioLjMOqedZo//+t1mfO/X/6Rq/ip4Sf0pfv5T/3w97b//fzb4edyKQb54T+2
zwi+u/5zM50/t7Q3fteKlj/5v/3Nb4VzvzvZSnjnL9acv5SUHItP8eOPBD/6ypav+Xa09eUrj5WH
W4Sz6Feu+reTLVV15CNIvhDYee4o4VT53SGFr8pBQzM5kFBjIn35x8nW9l4tte7Ll6GkMUP5RzR2
KX88YnCkEKhx/G3KsZnp4QD58VHZW4DZ5kgbx8Ce9caus+zRSdg50qVtIlNhHLWwu7cT+8N+semm
IXs8N2ryK2g4Uq8FYhs+i3j45PUiv5npT/ugzATpOFT0Z6/4qnyjgWLu8mIuPuQOm3zTFdZNE49u
x76xsa9mkbH/TJM8pH5LZe4+dv17Cgeyc6P74cYcHnNgXhxio/QtZtHmoSTFYKznIePpmJqVfkTa
zjUIKoM11bBDK9hoVdiaowm46C2dS+nHyEjRsexmMYVOQIqIZdICkepa03meqf4qnDRKf28Gs9w4
jeXLLbEZz15z3kSzSvzE3tdYdKOFUB1d2ok3+FubcIu3MooMRSs10vKpQiB4KNlxX/ftRDLDJpzI
EGh88vOheGD7AB+ASQvO4TGt76YqCR85QFLzSyqfPtWeHDJ2Cxe22lrH/ng9O7q8deypBCvuM/vh
6TN6exqX0mvfprxNZjamowlmaFseWSJ6gudoeEPRczaS0360Yu9W4OCB5WPnZPszgSSf+7fU91Vg
epPunvqHFgZ5227Z+9ukMCqs7hxVipPT0XJNe2F/4euR4dLcivo0zFmUrkgTs8bFTu1d+mZuFevG
mKhPyqv+vpdpA9lMUFzbp4N4H3tp8L4zKn2sRqfeUlBjXI6zlSzHMHdVAlYC9ACfaA5F/y6j4qpe
OypvLsegqS8i3x/A76o5wVqx0J/bTC4m7yLb4neByViMqiYlJrzhKjN0s4iLffpYL5VrYauhP+Fz
gC5kJWP7AbY5nNWRtCB20toOGdmpQhzYWcbnqErtd1aYx3dqdng1juXNPZmSZNfXkbwQVoJLGcBP
dDBsYqOrqaw2VjfUB9pkhnMI1Xnt0ojzQLq7OeH9UZ/HZvSanQu/DPY+/okYR1OtzopyqZHDVljC
xg5t9zaSMcWrAyiyAgTUnD7JqrRhNUS4YUITA4dCjViTOChe83NM34yijW49mJdXrZiik8deSm0F
BHP4GQXdMS55gg2Xa/nat2vzJmw6zElGze+LMpRX9SB7TN5EBa+JrZRxS1sAd/l7TWR7IXqHCNp8
PDCmzYpqODICAJ6IxXYdkZJhStxzWyptZpeFaWqatMEud/iFxn4E7DBjmp7GwZ5OkRMlh3p0b4Wf
YACW3rzG3R0iSjfqHiqAN2xbHJUPlH1NDHsCutO9Xqp2nVZWuS7y1rnve6fHxh2LDhbWBK6wiM1r
WeX6siN/tAfG4qwgEdAJyIQQMR913cfKvm64X85Bq2kti4che6OD0abrsO9M6PELhUptZDX35r2c
W44KGRDOwmG8VRuHsW/eyoxWAyP1IR7gGx+PdjOchrBwr8jKNvu8A9ae6WwGIJdPdzV4DESYrMb6
6IRHOAjZ3dhASwMupdcyTeJdYKtsi5Eu3zAxWeUBqWJRR9d4CVc9Fh7OyvHlkJzYofE32Ua9772g
3qrYenCDiIFZAi8vsVb9wuZEF8No5hrjWtetfBsR7j4GbVOuBR/LDsdvexOb8kH1VbgZwf4TyR+M
q2QWwSFcVuupN98Voqvw2cAVTKdPTUvF88xnGHTmRRJb3bQWgEN3Zhu90fZC80rKt743ecfcr56g
DGdb6orPJkf5TYA8FtrNjTsmyW1XF+/lYiYkdIMpxdzlZnlPsJguAe1BRDMnYudjOmwsGDDw83Xl
H7xIUOTnFsSvhrb2II/SRBCL9tTQZwl4ncYi5Q97yx7kRrR4axhDeObGYyR9oilBxry9an6AJN1e
4eyRO3dEluQyunD5aV+aYUPnuNEXZxOz+X5pd16O/VxNUzlf0yqaBFw/SE1+7FR39TSpsz03jLvD
uMvu8LRCNlTNJ6+MzFMah+JizlW9NVrsiOvK0RRvgU2DueJz+b1GjKNCUDg0dFKluKWvOGf4EE7X
GSng1TSI5s2cMrkgstFeWyq+c/AecUuk0ZqddXudNykDEFrA7kE+BneORduwXHoBndKk2JUfkwrM
cUNkIHrMdPAYtWZ9Z1XeeGtppS9ixjdnl2LG+34sc6hr7omuu2INs4WV3zDfAWCtV47BP6JEB1iS
+U6t1HsaNT0pPnvw9UyCYIe8q3bMebIvbhsU1+xT235G1esk55Smb+U1awwl2V3s0dIR5fXZQRja
1B4IMdsrbay0Fm3auo2eZJZxb6myxVaa9mcuwgxQt5ndJpBsV27hetvYnduNEOatJ0ksUkmPHjXb
9m3m22pj9FN144zigzM07ram+uQ+V7RDOp1nvetKWe/aEccsV0aUEu0bzCVm5hV0MVgNG2fb3ZNu
iy+MwVUnpx2nQ+HH+uh2PCJ1OrtHA8eW+I+P6H8VJuCTsjha/2sj0cVfS4u+fsm3bbKSrxymxpj0
mbRIZQlmOd8nQOZzXsDC6MZuFRkcNef7PhnV7fsImZm0gva0jHwIljMw+kcjZMn86gf9TqGamkSp
BTw1ioB+Ng7VQednSajdi9yqSPFYJLGIY4lxgpvbt0aFFcTj0MlTL6ViIrgui4msa+OYGLbJrpAL
u8/K2jTyU9u6dqO3BvqKpB4h6DEK9vaAH9WrcXlcpxFBdG+XN0Mux+vOTGMkisnyRrmWreF24a5r
cf1fDrJun9JwvOtk7AVrQS/9Wkaut8sYuk+7tg6XOM10b/gzR9cZeD3mFYVvmFoNZSXz3gLdaF4W
GgoGmEKTm8TDJNQespqI+y3TlfS+qQP10GazzarU1r1AqYF/cOFiIWHDPKn3BsjxkpeY3HmrEb7g
qHJcYQYAJXsLdtS/SXEaPdRsRTeGKscP8SCT25l7dlf2E7OYJmqWXb+lu1VpRzhgu9Ko9umck3oC
3v/Bpfb5vdXabIdFCTq4VP5Tpqdr3wQ0DoU1n478I7gaete+iZ3YPCj0g22XLB037Lv4M7aq72hG
jDgPT5O56UYCWytiSgpyWV82+GMDvFijcIYDgnGOh7ZvKXjPKQeiOnQ/z950p1prOhnAHthxg0Aw
VgEa0QEVKP7E9eDcJbCpqHcrLeMmygt/rx0X1a3Ugm1rV7yOZi/ez35f3pYEw9eDDtENpN9ZV8zu
rXcGczK5cmvLviGvtvgAMowKnucdh1jMzBqcaQC8ihNWWAzT0eksIhmB3tn4vYicJvgakK7mD8aU
Vzs/zow9bRYzOT+L3qrc8kBIieqegqjgujfq8rI0wj7fy9mYbnQ/u4MQOz3IDnli9f3f7GvkEF1B
sWbEiU839+jHqAfAQM0pgXgxFif2LmMGfL0L6kTtWGV5cAgKXFYDDJZx3iITCvPpnysP/zeiwg9a
xb+SMP5fVB449f/SsXPBwtw/pdMPU/WvX/RdehCvFJ4xCyXhW0PAd+VBvSJdtSyznvIAAy7D+28r
qq1ekcVWwiS4xeRCmH/O1G0X+iTmHcrmJFP55au+Cy/fZploNnzcSDbf/vulg1kgYbxcYMl/kRuz
gH/Y+Bb/ily0CSMQgsbaNogAmCxzLO9uFOHMNY7PMK49dRrMjzSZcm6spRxXSemrM/Dy7tB4+bC3
a1Hv2Tub5vrFg+lvvjPn5+ZWvjXeHE8iXM44j82fNRHd0mWSEl87eoNTlTdYIM0bf3ZZ61kkHXgO
IG1jIQ24ssCOu5DTmlEN7TpnvBR8ojRa3LX45upmW01e7r3DyhdeT1ENa5DBn3jII9jyFNEMZIJn
isn9TeYwD7rh0EPWBPBOZ/gHiNvwm03oc9FGZKNM9aaUXtq8iajRPDD0Zuq7Vk5Wn2EJZQCcvJbN
Nsd2dfIb4szIG8lWE/FgdY/gE6vRt29n4fZvVEkX3djUWPVZwTOkHkDbH+nsMs9Ma0vyWWSxEnBL
7DzZ3LLT3Q2BFWWnzi6zdAenEnUX1AQt3mSZ0jEcd0UTvNWw4Pe0iDanOkzEvu/t9omC1+YG6IXe
uElLWUx5qkq3fe1RTHQrlJ72Xtt3F0wMh5M28N/H3syKm3FGvq6lPV0WYbQz8DogRPWiPBtSPZh2
QrII2ngJxCmLFkZe5a3M3hmvDM7Ud3OfKo1aPrXbMR70ZejNFCiF2U0z9VT7zKrw0I5dOk/91JAf
mxZWuKoicn+0Fc48mSFMnE0/rc64f20KB/z81hlmj2m0DQDvClNoa79JwgYhiOH6zQz2XU6BtatV
Nr6eOBQzDLOLo3YrZ59lebGrvC5K15C8+nVrm+4yxREHXKkVoEp6ZOzZrLfarMqjnLtxDf/YveNT
ry98N4WyjjPjFDLjpZDJ9U+RMLNwExRm9p5pafu69MrkSz0KqAZpb1T3dRvP13Zh6UublN2n0Itc
WF5dvUVbwupBOdIa7Dqdu3FJvQGfu9zNTPEojUqr6DHlsmdi1+h1x5UGcDgcz6Y3jNcM2YYLZ2z7
LbwDxdGbWBNY1mJBTdi8oc5mzJw3qGezBW0hjrikKWINdiTZ22k919J9T70I5Gud8Sz1Vb91gBU8
WiH1aHkyTZ9pQQqu6jySG1/r5gC0GbGRIL77wJMY90nAYfFoDW7SbMrRnihV65bQN09glCRQxq2/
surcI8sHhJ4MFfr+hjQhvR8cZIzXtB4iBxB36SjoaMSFqpzSwaVmZsfBmxswFSKLLjHFFRf0rfPp
UZ4zr+VAWIaY+C6bLIf0kR/Ip5wmRJeGuLF5PY8VSC46U/n45jpdrHABIzgVrC0/Xu4uIqB0w7Pf
GPYDxbag+OhduPMKM3b2Xlq6x7Rr3qhonD96w6wJH7XyqFwiYEy5Vb6phFHC6/fGhyHCTbHCDzIR
lQ/nQmzSuEkprh2LcVqVbeN9KAJP9RuYBposHpb44Ro1jnIMQdh9lQPvSGApdVF+OcGetlakwYdj
Gbqls6Efs6aJOvCzG6csYUMPcWjdILSNd24zkHGai2hgS1q02Q02jApR0QenTSd0aZDJERU57mZ2
r12Wg4scVEq86oMsf8tGqD7Hvd1BjMks+4pxcQ0Ne5GjvEWZiheNihydkW1ETw+tuWhY7rOc1SzK
1jA7zRWW5ug2tsb0TbUoYNioqWqa+nyTV2OK9XyRypw2TZ+SkLnLCkYnYpqBIf62jafMeF/ZIXKb
XpQ361mE854FubBq3GYnF52uAYx0mnIxPoR+hDq76HliUfY0Et8MX6xZhYvuZz5LgHgn5UWkhmTn
jUNz79glYmEg3OgOO6r1rhzy+OxNOheHtmnDWyLLFUH5qUuztcUI70PJCBKwB1FfZ98sKiWY+vQx
qlVNlzYM5asOpRjxXIwODk7b52ibTh1ILL2on87Q8nKkDYYvrO+IiUY07mrPbT+4huIlQiiml5K1
eZdMdnJsUktv60V1ZW3Qx2RRYodFkx1SLjrWeW7yFA0Cu2S5qDBzZKzVs5ybLMouLDxEXm+yFsG3
RftFZEEGHrCuXnQYH55/bAyvo4uc0wT+U5s3OQhv20buU2IjV4y+JM+G0/4tKl51TDgs3Co7Erxq
/mQhZ3IhOpgxtUGpeMDSPzvZZTj5AUo1Ti2vh2jrGJrJXU7cguaLbVXJ5HpySm8vOTjwBbO2bvAQ
ILKOi2DuLNK5ZfXWJo8mVLOGf8Sk2z4ki+DeWLa+kE4twbdWEYK8Q1psWET61KYtrckp81j2JR+z
RcznKnVwqj5r/PJZ758W6R+eMY4NHqfNhe0v4wOHjjp7LdrZk9t+Mia5QVZU9m5qjLjcaKTGt27S
dcW2XgYRYH2YSVAuwnwixC8UbGDGM7fonmcYMEZHztIUeu5JxDLl6JeBR7yMPtjC8eOKHg2ZDDcG
w83zZLr3qQ6cffI8O4HcgsxaMPy/ap+nK8ux/SZIC0TCLio/TMsYplsGMkwo+HkFz3Maw06KD7ZT
5/ydjHGsZaBjPs92vGXM49etuGxZzriLljFQ+DwRYt/FdCijpZoLxLPSR6G8h9YQ7saZBOVnY6Kq
U4Km7a246wzJAZFuDurZgrHYGmWdn8fI7K6pw57upCtiJOGBmKbbCoY0DeAP7HbtOVQ4jtkUOVeR
U9JqTtWuRfueK5wNEhPC0ihjG/BfLtF/F9w9hWdIWomuP/qqrihcmg11Qlwalw2mYzXYj0u1ncTc
yVUzNvPRT1yvRKTq3csuN2e5gtjWWyttzEtYMklgbonZqVYj6wh4zkLC+GF70oBv8ibjjh7FXO57
Hvr4usqZVAzXAMZyKN6nIWl4EkhiKPUBCKLUG8jDUcCjVbL/KjPbvwczJTcELg2gYMnkXvhQgqGT
Krva+6WbJVdNNKWaMJKXI9b7+m2Dq/TMMMH7UAd+si9d1P0V4EbjSQpqU328KsW+buGdkTrNTSAE
YuaRUXs0FcR5JW4xpEWU+FWxugl7r/qiCqBp68wMzSO14Zm5LsqBpju7d82NZvJhdxeuP1ml+3WT
vRyk/tz/fz0P/DEc/uk///v/x2OdBfkC/epfC2VXj237+BT17eeua1+e7b595beznateKU4gzLUc
x/Y4pnG8+na6g7xBfA6ABocrAP2OjTD3XS+znrsAkNEQ2pYxNdPeb/qZFJipGQQvmte34MZPp7lf
ne4WQ/QLAxZ/NXYXhZsbZ7fPd8c8/KV5DGeJC4rYqA5oE18iAHt7w8ezwEI8/sbi83evZOGORawj
iwJQ8sdXygpZyAUSd/DJ761ys/pQUQ234k7rf3cu/Jv3xGsgC0qSGH8xgbO9COaGbfKBMqSeEjfz
ph04O7j1/PbFD/zvDqB/fSEM55akp8/lbVnLyfmF827wMoCBzVwdJig6aZZ+QXr6kvDvf+dlnIXO
wk/8Lz+jDuB9G+E7hEo5KuLaIP15bjNN0/G/8dFxrSq6MRSGBSEWsfXFOworM5dlxDsaAga72qRA
OSgtyGtF8ps3tfxNP114vovb1eLnhAi8GCdevpI35JDrFbWB0TimK0Lq5ynUb4Uxva0GIv+//gR/
stguVzkBKLoZPRRiRT7gxxczmPZwb5YVqb2FKYAh75D49OSURvxo+osbWeKAFFPQ/fNLcYHn0ATi
edIF8PbjC7tNCYMyKqoD8NHyvie0t3KUkb41En716/e4fGB/+UAdjywuUXOTu/rHl6K/t59ihsUH
A5TKIe+raYtUEdz/+lX+5i5+Tn59f5WfbXr0mgwGKP2DobRzwQH07ZAjOCIr/Fsf3Yv389NHh18q
Kqmh4ALJ+mnj6uRxph5t/fvbS/zkAJYLGAnzK1IaWWYsQD85a0hLBYkEdXbo3CRk9NaWq46+rvVo
y/d17BkYCdih+PCQd06jnDWP8tNvPlXzr5/rEtIjgY0QKDHD/nSFlmSN/bys8kM1ADaozIGoxFR1
+nZeihKZKJYboRqBduE4BxP33SbJmBrbtSxOFKK4LsUcnt76msllA4H/6Zkf7SWYeLAvid3Cpph8
aR/DGVN85bXBqqlmLPSWKmtIx/wRtsz5Fr6ntUaxdw6ervM7psfWu9SzyqPDEPbDkGNJHHNNVNab
AZWDaNmPCbdU6mk3XONIZcoK+Rd8LUX1x66Lim1P5HfbgUe774xEnkw1j091wINGdC7fuyt4lUSW
F6PfwoyIPD8qt5PMUBRTDjkxo0O8lEo+5gFvOiVotivJx9xA8C83nUNNzHqgLY0zc59Bw6kBmADs
IAVSm2Dwk5pAgdFUxjo3eXdUSdarPGHMTSuJhVTB+haFcbF1XZ5CBYzUXUetcgc1SdhEeeHHJaD1
LsT/sHdmS3Iq2bb9IspwGgdeo4/IjGyUjZoXLFNS0vc4OHz9HeSuXSaFtkm3znk9LzKTmRQEBDi+
1ppzTJx3G7+Ac+YHhbGm02N9jOLBvdKRSL9EfpU/y5HYh6az68+NLKyPIedOZOkoCJIrHGK+ZTiE
2Hs8vMfscCeWG5gh6AgNII7PTKqxRSClvEda2H8JuTRXcdrUt1Klb1B61Fql0vqI3PmNaObwoZdz
dRyX1RnbA4l0+QIXb+HMcfsG7K/v0kTqD6mGDMdLpYeCQlLGEIE9YSdCmGlOVNopiWzUpI4ioCBC
knybyqh8ozoVN6LCkEFknEvGnzECH3p/8nL4NCd0I/51LLlkBFxzmuSH4aWIJyyCdfTozxanFHlJ
Rmy75i3fjNUGA09KtkfPtntdzUsiYEI8QH0WaqiDjYzD4VMc1kawtcTQ+exrs4ReEKjQa6NK5o8+
FuRHsO7FG2U5otMsmpAWsnibpt8cnFQEzxUP96PNhjhdu63povxmeJPR1YmHaqc0vi+MWmBugLIz
fw515qLrJlsQmldmrIkMCZ67puWxWxTS68HhLTsjaABzWA9q5eZjHT/3pRENe+WX6UuAZWmHHmk4
U5KgEk2CId938H0+jG0wfJrbOdu7terzHfggi0To2nbn7UxqT7Oi1TCqldSZeJ2DuvtmzTxbJKxj
4MKB3j0NXl9/jlJiEN8NNgUEXFL44DSfJPt/msdjYhAAyS/hxsS+N8BLTvRzS7gFMMCyNn2j5RMA
1ZH2iS9CClxUTBtj6gARxuSW3EQ0Xbd0WYN9im6CTgBvX8QsUHN9YAhuHIQPSP1UtolrHX8va3Jg
YSmgLJSxpGMh1Ke6m2jqo9VqVwG68u08+uWJ+u6tI39o1Rg94QMi3xOd+L1XLYrsTj+UjUWuyPCq
8LSdilLiew1recXb2LuPFQ8lKRN6Czt0OA/QjrZRxnPOGC7EvOZlH31Rz1dmoHfFDJgzmnXdr4sx
6zJKKoaNdp9zU7Mq4rnLSZMpVRrc2uxr4fPz1GeKrvsw1OHK7vCWYXYgo3bshz1xcQhEHM7bKtIX
RIlYTMbURbbRLeGOvbipohGMKM32E/pGjsaCis+VzBQzJyJwKDl9tyNMeFX4TXDbl2r82hkttouo
Y82Jncy/FxIHgWOi1nRZKNuW9YPkU49wXnTVVttOG7JmoeC6tvLvCcxtwf6qhX62bPZU0Db7HM4U
6r6URcxS1UaOHBpDfnsAG9OT7yHGr7FbAtPNQa4FnckdTMIR6eO3dt1Xuxh1Nz8CAb9ds2ztKzIs
c1FzM4GcpNdcCCLQPa5OEgZARCUjifdVl3Sqz33mi+8mOimGtdwjrjmLmyzsSft1SWcdiPZkjWMz
szKM3r1JI3fXQXtfD9XCarNnVsSe+OdhltUTOULB7ewBNUDv1a554Y5rxS9Ml8xs20PE2+BxqKNF
HV6Wp3BWxX2nWHuMiNVjDHjos6HgmtMC2Nl0vWAQDAlBmZb5GghmEzBW2RJX6tbPuvzQSayEaVwF
+yKIiJ9sk1s7sYdP5Ox2t5OO+3OYzh8T0x7JrQHI40+I/p1ZuIjmUdyXMV2WmtTouzz77DWkYpK8
AJcvjNZIQ594np/bwYwOlo8uPY6KZg27qr51JsJPeC1Gexb3V8PFrm15vPQyhPpHI4nz56Zk5W1L
Vhyz8MVjYuKOWs/8pPVfi6x0yFxmgiV2lH9IFqTGC+E7Jd3OXKtDYblOu4dyvbJgMBN83wVQzRjz
sJil1JkNt0gaFGtiubJjOTZmQCath+sna4t2Mw1wP1Z5bWOIwELYm+SyjE2xqgvrqSOz8TQ2dnGi
64wDu/LJKaHfpjaohScrh3+rK09eTaOli5mXT96y/qFlDz80zBZGHOlpjGwrGYr4RFPJpj9iFeHg
n5xBVeWK7immYiJAg1bJ1Ry03ls3pTG8DVQC32tSGMleiPBR+B6kKNKcoUbR1TO3zV8sKd/LJlB2
bQ+/RXq0nlJHBcxp/Cjd9nXcOmDzlRiIexDdFz8zM6KEdP4wprYmSExIxMTs70k5qb1pOJU5Wsek
Nl8dXx3qNAWWNTGUI6k03lmS54uFY7hnTGCchV0apFB5yJYNQCt7nlMLRF6KlUTRVjtYDa4H3YQv
WQz6y0PptLVMMPJ0eMQn0ChwwXhHAwWPgFeVjqXo3KIFvuFxjb5GuUfUS7YAuHIPrmWaG8Yx0Yw8
dx6WloxcKpZvJ2J3QsHGbHV0gtzd1JzwIVMjQXH+5A5/yNizf9mMLhtiYdmuRBJC6+JiM1pr3Ba+
o7JDXBTOCclf8VbZzArx74+diZnGYWuFQpfLBrSnv1lGJisB7e+2FmyrSMt64cVVnnyLIIPJotTp
kpoUuHxS7pVjkRVHGH0LuLkLtvTvkxqHFT7UKOQZtDWV0tbxivDBdkznBRkL6SgBf+zRMHj3RGSx
3IaTzp/NJEm/vK+BZYkVeT3O8L/+UFWJpcz4qazCxox1BiE/unubgfrPZVU3z5GjOjM/gOdl7bVG
Gv+RYkTlt+yZerbZN5NtEC9tzeyxsqCtrlj83KveLhDVi+BPdfMvNoDl+9CwESSBLr2Hy7oZ8znr
Ad+nLcQz+JwrXOHNavQwP+TqQzjxyv99bbL82BcXQACF4kh0hhfl1sUFcAa3iMY6PwwNG9IyVCEv
67w9lGX87rOpjr8/nvinuw+4O7R0SCO27V8UsmXLZs/Byczi2ozGihWzQvVeDvUm5cbqDfrCGX6k
W4BW4937KxgCnJD72BrFjtAzYx1muftSzc2w1x17nN9/v1/qbIQV+C+ImeMJ4bpcXI9+kqOsE4Dy
AfX23mWUfVU745+ewV86FhyFRoUl8aNYHt7On6+6StQQyrJKDtJh5yojVo2ylv26IT8Eyl6GF3tK
2bnDnR8+/f4ErV/rYfYHTFF8AewawOTFsQkad4Y2H+MD7fgoRMVEMpGB/PtLodiXdtXoTreB4QbP
pTM9Z8HUvIFAGLf9NLg4s6oyZnoftfS7m1z5NvRZmJ0OEyw8nVFwnRLU9K0J0ZIcF0zA/6E9/j8N
UHSZ7R9+6F8MUNeVwlB9aYH663/9rUPy/4UgE7iPQ4DruxTpP71qZJ90U0l39egP/hsg/bcSyf4X
yhsLzhANPVy8Cxzh371qiw+kmUiDmU4fQqXgv9J62hePnljuRrxZwl3MVh7QoJ8fimRqR1Uloj26
DFr8TZoa4oMJQ+vsDzDcqib1e3x42Ds7wwsfYT20x6koQzLTE4D3zKup3PE3V6Ys9xlvlGUGmiML
R1/y6BP9TegWNPVtZQJBFaivycUABpAuZnlNXsSzA7tiWy+mY2Yz4bkynVhvSssbNjT22mXT1Y6Y
lI35wNxMPihQ1X+ABVwsxlyBhZ8CYIJ9Eijvy0ZmirgAYRVmYaQR+k6GXbBnxg6yte+X8+J7/3CL
3P21zP8o/rpYi9+PRx/dduBD+UwvLhY7izQJHWVZfaSSpWMR5a8M6SG2hVyD3x/p4r22HMljLMCi
g9JsWVl//m1nsBZ0uWV+xPXTbSzGjSgfXNBjGEIfBit39hQb4YffH/QfTs9zlv4XDENu0/eu3A/t
7tS08JWgljgqyfxuZSwy/s60PHejtIuJ/78/GnGSqKMh5NCKvriYUeCPSVmk5KeYo5udy7aYd1q2
YryldfX4+2NdNjWX6xl4PK0Y35g5YXX8+XrqLILdnJnJsYl1DucuRntGig0VlN8KMjWISb9VyM+u
R1zXhzmn70DZBwv699/j1yu8EBZofsNi5M/Ld0kuOm8qFAqHRtHQ3TCY7jYyCsPHQNbYZH5/sF/v
IdcUi3rDp4nrOO8vth9+zhZhl923Mj3WYp7v3xHnvcETXOMZi49Tl7gpdJEAk/Dvj/tPJ+mxT0bY
JZFwmhfrUhalYxLJOl0qrgERCb/maKtxXJUJKPT/6lgL3AiO56L75OcVwGZ+/l2dxBjFEAfJMUF/
hoWFiJ1VbbbTVQTk+un3x1o+68et33Is6oAFpOSRfXS5CUkL2JktWgOCROdRbCqm26ecKvrfZoyf
Rsw/rjJIVX89DmaAYAEHcbtaP5+TknnXykonGMGBRTJ9R/+ycqbSwqhmL/E3SYGnDXtcsmKwl4Zb
lEHxHyLlLu6d5bqKJdWb59ODHnV57yAmypLG7fkOQ4c+XwwN+jjCvc6hPVETRz7yK2lPf1jP3y/h
xSW2WIKkpNfKO/RyDDaQdFjNoZccY/CkH9tUFidpOxNpwWW8b+267FbseDVojElH3hpaxTRAxi71
NyFzYnHqIShOWVhiG1ssDGES8secGve/vxP+6Xu6/DDLeCKA03DpsshcOxwJNjEOIEjk6wR5s10P
TY4sKMzZEKPPRzLEltTwPFQjY3aGuz8trLcwPKqscq6CPgiPOGXtm8CQHXmxQ1ylxDoH3p+2zr/e
tT4B9IBu0Qajbbr8qmZQIlwDnn8sAnPK8EH7OkNr0/Xb31+Ti6eeO8Y3WWNY3HBYLgCZn+/axLC4
KEaXHElbme/pGtH6LrPKJYHIcf8wdrtczt8PRmCg9c7HgJB7URRNfud2jk5Zzqs220R+OGxM4rLX
+DOzHU4uUDN6nK6E0t5n4n5oQFVuv//9CQvTXZ7En29X32bSvRTDS17IZfGTM0mxeDLCg6fg8RME
Y7GY9oG262NEcNI9rhPz9R06n8DhxZJRxwzSkiRrfVi48GbeUz0Dpaa7fgjA5nRNWrfrJu9VQqoC
kQB5DPo/hrDyYc7t8G3AyPjsTzmR73lLLRc0rXzwGgA1VsHMZGhNFtyuGK0PLul7DyRqmYce8+V1
THGiNmadGI8w6+f7CTqsWuUIJG+L1uxf8nAyX2eDbRweIURdgS7DN2bSbn0qi6aYVxSc4QEjtdMh
7Y0hWNheu+wRqsyBpN5Yzgu9cvG1VIX9NNp23aw0YxZjTYyR85YPvUMvtceZue2YHJ7xDxcnx2Vp
Ee2Q0Adn8a66yH2LaLVY2GjZNi4sY5+xYxJEamfG0tmPDpkOG+ZS3TffI6quTBvvM1Vx638A8MH9
xtMfZTuiYzk8plfj3rc61k6zU97nGZfnRtN6PHvL/+0QZmGdd23ifJMRPIqHG+UxqOzpzHuGzmQz
jbfvlzeUUMqsMjbva7uJYYnQdI+P8DCYKVhmEZ+zKCD4sYHUhjL6fbVSgkZEP7NC+UIbBEFn3JGV
qeFzvGfiwljm2k2un8CUMc340WE29VG1JtW6FZnlnZ0xIdykDp9D3zk+yx5jLFbT5LU1g5H2IY3y
aB9ANJnp0vFSwJFtPxF+h3PUsLi2BQiv15xURyj5lfNCg9ggdM/t6MWHSTHfuyPCzHWftfrOHBp9
m0yYaDaeI5IvuexZmnA9PovJdPKtvdyHxVjBc1LpGC2h5z1BxFqwgREFVMpyyLmXvKKfz9E4kaIb
UnpNNGMHqGGugdGBfL5uo+KF05VyAqiWUxKm1x032BbHbv0SjwtyVPvcve4C9mnDWFcHFVMxYPg0
HmUMOxnzvjOdIyNPT5mfb4MZYaluHX3LILzZ9Snq9GiclzA28ljJTmwBpcTJ0fTb8gqxv7NOijyh
Z9WZSxdzPqnGlAfbc8PHqPe2FR2+l0YSg8FsJ1uHoevdMl/ZM37Dj7akX5lJan/2QQqsaqfYm9XU
Y1tQwEcNPSOStay1wHC2C3RFjFpb5tmaq2o9E8Z9m0TldGI2t4vjxt6NiskdzR7cAQZO8awYl2Q+
TivP/HYdZ8QMTENPs7xzsGm4zucWj8QZj/9tq3siRwZbbwbaXij6LHvnNskT6SnFlkhg6yqn7c8k
lBC9vhxpwBXmOpuBAsazKfFrOTPzufhDF0+vQW291Iror9Qo7M0kHVTxaCQJuPM/NYuLliFHnRN4
5fNWU7X1pbAZeJLhuhosOi2SJjeNqcdhCK+q0os+9bj4trEz6VOcFyzAzrJHKqzpRia2fcas3dyL
JO9OxkAIxDzL68wjWKaGwJR68AGWRSTqvjcmSqWJkasC6D2EzWqK7PQkCHYQzIAi71q5OV+oylFW
oU+25id3duydHpfQ+n6wgqteiOaWjZITb0ZIZQzjgRsBuIqekNiOD1Plsn+outonenogzZC8aXsb
FhgSnaz3v6VF0h51LvUxbpa0x5Bd9LmNzA++O44fvHGatvas1HZ5/zA4reohXid1U9x1PSJWjyeN
3DoMH9bKyqpw3U7sRTIfc0VWym4tTS9hKSrHpWvMG8GLAo+OO6UPrrlsU7DN2wWziTZzHJAgt7VV
3JJk+Ozlc7MRGENunGb203UE44M2PBSsdIcHp7gyasLpyjRz70ylu530VEQ6YjRe2UpvekK3T+mo
TLAH/hh8sYGIMWIrrW7JM2oNMiLa+GQ37NtxRvjdYR5QzKxS9g6UCLlxn0+tty2m9lMJLmBnkij6
WTml/9Y7OpvwRAvr0Spc76MeCWHZM3M2sOyPTO0qxX6s1M2hnufgRhuNvG9znBV2RWCP0TfegQo6
AFUorJ65hGq/14T9bEm4mWD42WevcMxzELZjDvZPXKN7LtnClB6wgTy4z8MGaF9ohzbFfxo7tCla
8WgkBt2HPg9O/KjBg3bVzCQ3zHvoIIPzVc9md+8B9jjqpuw2ftVYG+RSCNrTEmxDGLn70TPynfT7
ARh64jxlQEruor5jrhmK9BimjbVg2JKNTep9M4RiPzDNxHZZniXtg3VYBNZd1OTQNhvPvg4iuBvI
SyBYuo3YFP5YMcSc610+d/6L6jklFppmPXSYUtZ+X7WEz4euT75fyfysHLEyRAQUPpemtm+U6Ve3
5hyy7Q/sSq5qqFXldsqMyoHGwugdLL332c0kTZyqia60QZYsKbhLaqIRTN97yvHrniQB/LgG1HW0
DljA8F/xTneCkSTManBvqNhxt2LtpAAQ1SkXEywr1CbnMS3yuxoS/a3faX2wmy6Gbhj4h0LPhNT4
pbHCGOdfVY0Oz6Q9+nsSGIvXrETtv83qoPnoRG6zk5JcocAtEvKnSKI5Qjugl5Tm7bNH3B7hh3rb
NhVy98CdLUTv4Ty8mEjogXUYnXGMasVeFgUnLeC4dDdMWdWVCBmJmRXuMVcl26ywvo5GUONHrcMM
IQik5zKKlkxDVb16ohwgx6Wo8wPegQiG5/3kTuEGo0h/J8yhe03bjDUbcFWRswi0WYQOxvGazH3q
ibX1uq/SoVZcmU6p47fYAPTRJx2ZB5HTl5RJvfHWyLg8a7e2bpLRVU9GFA6vTpv4nyMG2aQvQZTJ
Gf/OPkJtl6QjD+VdWZQHQzrTCX9QEG0LOcD5FMmNmRXNxvAHODhpszhtxkys2UVh0LMmj1RFAmGA
yYZHt8q1zbfq9cEpU/OMRCLf5NnIOwPrxcTYCYykZHdZxcC/0kYfRDj2J0Fcktr0jlWxnE1z9ODb
qTWtYUKooxtoXiOC7hD3JSryddTNxmMCs2tHfDe/Gy+FvW3W/YnsW/W1pjZa1Pz5pjQKrkLrJ19C
8i6JfmCLQyBWbRGQZbX6IE07fJ5cy34xrNqAOqbG69CHSuGWc7oWFR+rHR08iTIhZEG57ZewRlmB
5D5Y4xh7YmMcbvtQQrjJmg/Sfo7wGK2mmeU1zENuquLZdEtzZfrGB29AYJB65bxGSrzDUixXbQk2
xMkY4Wk2JxvPY24lyjaCoAsTuLSdah3o5DXLrbhcG9TJwG1QPk3Q4LBWWzslx+89tJI9tbyzbhC5
7zLhe+uskCerK9y1SAaxKly186MgWru+ZWy8kNvZTLW4mtxir2bxMtd8cExK5N6ammxVFFO+Z6qu
HxppxWuL7NRzWg4MFZDFN3NRruQwWKeExu62o5t1StopPwQm7QFLDwD96lbta+Cpr1kvmHfbDm8d
NkIn8DkOmKqk2aH26K5NRH3XmdD7TEJjt9lwMWbWEtu5vh2lKWAxa3lwW0CDZjH4lCawVJXPZI+t
4J0WnYnzI8XF3SMJbwnsrY1q3gtJ8h989C/tZBS7dkLV0tf0DmaE+qCM7tHWvCTS2VUgadmnBDcQ
c06F0Xwei/lWQXPsK/kEUffMkkvDKE/Q8bfzW9pEzyIIPnhWua/ZTa/LNH8JzATXOyKfldcHr2Sz
dGsSOHGlI3B9qvKk3ZqV9aoDwcYKSvXGj61jLtt+A5l9l6oax5yH5CeSX4uBTCWroKuN3pGKAFGS
+kh+ylc9JEeZKkySMAnH9RRM0UcTU/lMcJKfnfCbIgWaJlQkib0X85bp7Sfor91B9fG12zyZ/qAw
sjYBeaLJg2dH8cEbgwwW56A+GVbrb/WIMXighrlWqjUOuOCWx3wyT66deJ9kB9EwKQjXAMQI0zNp
JO3RMV3KCS+AuVqNgi00nroFGIgiqR9co93Fhf7AMC34ZkrcHiejzmnokBTb+ebeGqzRvsKt1XUp
JJRB35FhsXye1WTpy0TTGVQkiWn9MWJcT37ZmGFXoqvppP3KTHM0VB1UgFXGfujg2cozbnpFFPim
M6pF+bIE6MlupOTMyBprlRV+9qMsRA6FzGvFURkxuHj2WrYiFFKAuivKoojbXm0qlhf6TMtMY6pU
+FlFFAihQfRxWTFETpMZmCvvuGfUytPZcNC2wQkzmLU10rxJDTcZtv1CESyUx7I0dqm9LsVSnYhE
D9/TGWJ0KidxbQqSuEXUAnbNADhGhUGTO3I88UF0br+VbkslgmPIfK2qUbrnPh6WkpfomGkdu3X3
sSkHtg65Ic19LWCUsrfnow1Zon+pKNCxE2EJ94RHfQUv7oskxnyTtGz/CMeu79wWbpwYyiMB1ygG
eeUfrYy4wqSzw5Mdu+RTQ7M4+8qjR7BMat6PNyzRkxNOx2MowRZTJwx7E8blp/d/EvgFgCNJ2f9O
kMaAMR8sUKovXdFTg0HTpEuAiuZ2nNn2GBSbzHrmUj4QTjWdAVy4hBr0ze69UVznyC8sjXBDZSRR
5gXqkFWSxBgiAr5iEQOYhK9b7mXhdh9JPOMEkpRPZB2ZcZErALtJjuJDmfzqZQbyOxx1e2zdUt9l
SGZ2xPCB5MwUxO96mvq1Njkvp6AXXruUfc2A8nTtTmmzZ6tGba9U7rVECYYo9JKZrgjNSxYDRYxQ
aMIuqZjMN8csNIuC+x/l4nVQRfULzb9kjxiHjqI/XwVt21lguwJ4uLw7oFiV0Vzt+mwcnescCdCN
i4HxqkpnJmSzS/MqnLPT+31nwIzdDSij2f4vfPU2n+/jvgNUOuiFgKniOiQfhu4apnpnvs/Vck1y
xZRN8Fd+K31TebBIJU3KtYOE70yyYLmHM9QDKwJI603heDvnYK4rlJ476XAH9I7JZwfD8oF5Kh8i
KzC2QYwlAPRGhw6HtEtdeuYn4K7zDsdce3zPCES1y9USUnPDCpskZ0Rw3Dszgu0NMgLzU4wDJt1k
PYmBScd9H6N0vYYFCo31vfEkDCt8mwUT7oFU8b09c8hUG9ULrcTShoZlDU+oecR1QKTaaYgJDA9j
OO+EOfPoGDGPsGMrZpNjH57CWlQvmddhYm60way+G3ITl1seig8UB5xhCdJAQfeKMnbAeO32QZlY
19Qt7UcSB/gHhZlnJ5RT83noIHOPGeF+7w+s1WXxt2Iu6pfGTzi0Vt1wyntiU3parsVKISR+maeI
bHU6cn3D/wvaJEOs778qtyMOTySUHn39tURpQlI63PxuaIl87Pl1+j7kYdc8gaGaAjoWSLz7loTN
qJLT2aYFfq4LQMUtKgAX5dosrnJIk7elLcOTm9t8857Kx92ULId703ZpfjAWRVq63AUjiJ5rt3Zp
KUAXgrnsY0ZfjYHiLvFm8zUyU8DU0jcqwAB1sPeq1g03CLkkjnXWx8DhSkHrMh5nCoI3L6w54aBf
7sF2iZLywLAibEZ4xj5gIkB8iZAl/Iyyz5fx8N2X1MlrCgz9qasS/UUP/kKoZUPe0kqtoy05ntgl
LRDm16Ibypt47BUqvdH/Vg9O+JZUGtqFG+cTnFneTE4yNrvJ9aZohSC4PQ5BE35O5cKy7oDLhRuv
osG9yevkb3D5/xnz/kR6DZA3/dC4/kXocH5Jyu8/GvKY6yz/429DHvwpYlAcTGjMB7j/mB/8bcgT
/4IlwjjGxa7HvpWO/99+PO9fDmx4XtCBySsD0Pp/NA4O8gd34WExRg4YCCB/+N/48Tyy9ojOAOCy
0FbkxXhvgpJt99OiIAhxHm/d6eyntz9cjT/P9JnlIfKAdM/2ka+MkuLnuQUjpGVzSHTsENqrbEZh
OxH+K7mk/zFD/g+OskxPfpzFhoHWqMlhW5dfOuNLpb/37h8kA8tH/DiMuDyRC8mAl1QOpTuHAO3s
mfekpTTz6+/P4kJvsTgvMVq6EhELaPJfbDkSHEI5GH57GB2/WQ0GRU1SV/dF0ezdmJ7o74/2ywm9
Hw1riYnHSmIJ/fmaedrVPYb59jBVEXsTxgOrpMDVk0d1vvnvD4XKAtCkS+oBdfvPhzI7WWteZpxY
7EePOnXQU6eDOJvE6/1hYn05WV2uoaAbzPYkCDjixc8kMteccptDlW2prjMS2g8kBE/rUM/4dSJd
7Kshmv7be4ODYjIV6AcJpgCb/PP5uUkIdg1m6mHKuIoWLZiVbGlehAhb/3B+l9Pr5fxIQmMOiMpB
OvLiUma2Uc81WvFDMUEvX+WhQU5A46fHzAIxA1uxuasnoVdZPsdnlWv9h+Mvd8VPj8FyfNDUTJFJ
/LQu1QdT5NQxrpju4BfE4siSE5TN+PT7+2U5icuDoH8F+kfhYzLy/Pl6alH1Ux9Y7aHvG7H3xnhc
fD52eJNb5GHOk0U4Oa6FbYXOfPf7Q//T/WNbKHSWOKElqe7nQweuo0Vk2Vg2CX6n9eL2EXiniZBF
wwTnSonpwpXvw+3vD0sCy69P/5JIyslavBSEuNSbdbkB9nloWlj8ZfsV9bs5knhCOg4l7XxwkZl+
AGTHxilX7M47U+10Z/MT0OzYT3oY90ndts9WPNtizQ4+3bS9d2+5xeBuKEPH66CVCY0BdOF2r4ed
IAjmAVcVhdeS/vw4LV10L/XSq04OTNYq+oQ+Kljf7yBei+Gg0nYNRSc2KUIBOmSGF5/zmmSLrFHV
SiZokWWrqATM3LsyAWMxGvZKGh3uFJMWb0i2bjnQH5OZSGy4AGajQnGj6j7fQGdS1yoo5idSEnLc
QLG1Tr3mq4Rfj8ygsLe+0RAm6c3g6qzu2iF4/EmXk3M/hkrsDdrV28puUyock9hVJZxdl7GGeroW
Z5/m3ja1HY0PSw8fbK/nQ9gLXnszBp1q9i1Su6ZOnENg5wfcaGxmKxXfh+kwfg16cL4Dan/aPCH2
CI+4872RzN/HUoaf4hoR14aoj/kJXYJrQ9cV39tWL+6VzunfjMbR8Vqnef8cWIkfo8DqnfthMPmg
5QIj4DpXdOj6FSNZAN+TKyHYhP11Lmlxgq0BfR66pVev+X4Z3dreA5aRGphfnO99B0BjnHr1LZ31
kzNb34MycD9rC2Gso4zkU5/p9GhOzHxWbcyDVI7O96UYDlYxMauHtGHFSJnrazoGc4++m88rNN8j
1V52KgK3e06WWz/XjXdV+CpmMz6GW9tt4XgBz7gfcys9RqU9bIK2bncAgMx9ZVmYNXnhROsgnEJM
opNJDZ4TFO4yrzvQR+EA1kwsdpP2+7Hws0PqpsMDiT7qoa9D/nEbdNwY8Hfv8whkvJmH2QlFC+hb
o1LbAdHIrR9wOTFginBTMMbZwEnwbvoxSNNjyoR2V+egD1fI+0W4Vi2FEOSmiLl8Yj6kpcr0CrCy
e0tKTrqPo8jcC6cNX0PPhRukLSO8scaA8VIWM81eOaJUK+j3zi1pK9Zmiia51ij1T1PdNteNsfQ1
ink4yqCWd6FhG3soMvadJ4roenTc57BoKI3A/MBKcQeTwSu9x2PTEk+olM71GrZn+NojPgA5Nlb9
yjaUsa+YBL85aea/0dnu1x0WpqvWE8FrjFh8G6nGgWqOrH1rdH3AKChYrkdoZvB3Zv0tZ0ybrrtB
5ziGkCmITkyHguiA6zyKnEfaBvM2nHwwx7bhir3vle3eHZ3xk2+FA9QoN743i8Y8DImVy42jNBW9
lwzMaBhwfBVZ15+aQhU3ytYkRROodC5VFNzClbIfqf8ZJ8PeMrCqCPdqxEVwZw/0hOAr+dhF2/Jl
it3xvp0IztJp3N/orpHXQlNJd5iOr7KaBoxoXKK+pl4+1BCPNj26sAPFNeE5rknE3aoRy+KVW2F/
386mVxJZSWDuqsR3vUH6U4GnG803J5F9sYrzKn5ooJZ+c2fZHcTAIpQRELXn1kC3QA4CuPy62/fV
CCa9q5Nuw4YSbo/pNFf5KMErxVUTP84Ue9GKgHc+0w1juUkDoKuoCeYT3zZ6tAgAOU3Z1FwxNpzW
uYtLcZ3K0oTYXKTB0adY2IG3kYgBIgLruoD2CG2EbW0umLw4wyxVSpt7ggEBHa7A7LdQtdvjXw2l
uPGnHbQYY+thjYDXZubBeiDtBOpcxQbHokFyh1+ieR2bvmcZG7L7vHKYdaXmtO5ZBb4kSTBvq8Hz
DoCVh+9QWklpRnB29d4uGauE3CUffdVLl1XiFZoaWoOcsv2tCxDHTFgcbtEL0utauitWKd0H6Gw0
FDVqCDhN3tIAQ8zc+Yy0Bj+jEuUefg8j8DcO/lCGssshGfvTVKUBO6zVZFG22/nSU8/67qOn+25D
2cs/BZRgbN/Dvd47eVZHmhADIapeJ66eh6Qo9u8RZjTjwm0yC5N3tVmsR6xoa1MvdX6lXoBX9kff
k34GsSt1N36YmcvrPWPxbIebgHkTjaqYpKpWBMlZZuC2hNFHwYpBuT5UjPUsjG3CPsKJGshp8Yfi
lHaCNoD3/zg7s+W4rWzbfhEq0DcR9ylbZCbFXiSlFwQlUeg3gI0eX38HWK5TYmYG8+hEhR122SaI
ZndrzTlmYTft3B6bfNLi+IXVgYAdL6ZKqIGWe3kXacTmXJR9V3JbpUuETj9HY01ly2Vj6qP7gdio
hSapZb2HSpWxjZpTGXj1rgGzt3CogLaZEf16Lwalc6Eql7Z1CDQch6Fdo2CuQthTFfvNLQdRuTNK
sA+9B5NPEG334BENtMbLR7IMvKktrlxKx/NiV3s0P5WEMmpvU+g1NKomhUcnNqKcfGvI0XzV8ipb
i5IPHPhTup/4opfoN5s1rWPxlrCG75B81I91ak9PfEjhLYbT8KZJWu9BJHRwMRlSBJOlINjZsF8a
zqLNoo314CrrBVvx96KPHijDbdOQWDQpavfWiUD5mmMTpXjbJNrKVex/3lPaDGRDq/yyg2n0G9Us
tWtKoUSZBymTjDE3FTGcrxVriL+JFmutV3TDRoEE+Wy0o/ncScV8TqxyvGalsjdRFSmrMY6VFWVF
2gdBUHyZQkXeFwB817qEX0xCyHD9/tQbC1FOUbvujT7D8IUoWPjq5GBJ5BNVAcxXtFOP71xTNwOE
9oND+3QtvKTZ5WNjrEviGqgUqyaD2PHGfUsJ7SZwtXCH2oeO6/u3PLkaAj/FJH+dUsNhAk9+7dQi
WNPBDGGZ42FbUPJJb9QqyXc2TaUXLwAl2ASoaoHWsxhCrOL1T3gV0rqYvmgVte+w94wc9DHlPGvS
5ookaqd0HK6ZFMadXgbixpHTtIoLCxQ6YpfxSUXWZy3E1CfrqR1r6u2pd5V5Y0KCh5MQkB7B4zKo
e5ttTvugJ9FMw6C7Bogw3FROzdLtRFBbnaqgKjlMuZOuoE0H8cLVIm/N2tTtMG4D6Akwon7pm0xo
cBFE8dgiQt3guERUENMLPmim3txUdAzoeNgdhghqt2OvlfsK+dgGpb8yEnAilMd/p6a6eceO2TTq
RdbRAFDfQ9Eai1D56V2W7Xa4BAGBUYDEXfak0mVZ5yVFacOLtR/vOigzR9ti9j3pXZ5L7RSXooEl
c5YLIhhZxwjDaXAj9ZOp4+zt3hzXbjNKoh50qqTG2KGRyz0bXyooAmY6URvTnWrTCQVDmFE2Dvib
R1OpwmbhUdS9agFWLHFkm7eJAWuNBJQq8GvCN7b4hqcd0DR728OEmO/oxokGwqA9wkoJrSM5rY3z
B31I5RrZCh75Em8sZ/uGnHVr1L+PYnQT1obqwegMdLJprBxolt+2cGgXEPOjZZ8oby5RqRvNFC+k
V2oEPIzBFbeRrjL8pWzowlpuXFf264IK7DYIaBkL9iUHdH8SZWilOmt2iBE9aouggWi81SlDLtPa
zn86QvlJuf9mAOC90Yc+n/dt1Q6mnb5wpvixBwK0lK4SYvMj56Ihuw4tuliFSHhogbsvisDwAsu7
oDFfV8HK7cMQViC9RtVtkNdYJak8Tsn9wk802VXptsmMjTqgJERbRCFxlFAL7DhD1F0YXQvNO4m+
h21nEQauofIb26FbD+5UPJRYYgglC9UKHZ0eQcawy1sh0vIFfoNYsKrnEO1K+vCdgzhUQyG3ytwy
3bXdOO2xm6akrEWtr0QgcldFWJm3piun2yS05UMZxuka8Y9D63/A521Ptr0eHBksAxlF24xAm01X
pVTj1Czew8sd6a01ZILKKT9onmLQ0sksT676IjR6usPtkKaHWvxge699GziOf9G8FiYCptDirqsS
aO560fa3wTQWu2akwZQoUb1pXNRQeg4Xi7alQl9WSt7iCmbgDzMyq37ZRdN4Y2pNcicsXP0tbqhv
tmR/tRi0SL8eXa/5BmbX2aeQNZ+D0VGD2TtpPKnzCmlrOVHmkRv5gxDtIYpd80uU180zRFjLH5qq
32dW2B16ZUx/NmaCyijSeLlF2wS3nVPmv/LagSxgayZctKQABwnNd6/BIr+SDSdwG6sQfY5OmJx1
a4Doo9KYXw3hwF8ILI0WVtdF14UyvqWd477ohSPQ80zuMgyzaYNOM1kmXT4C940mlkIyQdtFqwyg
/EfJTJZkiZ+UHVZu6Ee8Xlbb/cipAgW5MYGId1dhXU4r8IePSkZLGkIILISkwYGrkiXv0bJOtfJZ
GomxSm1aOghGHILdLXbG28KzCUtL8+KqmTJ9JyXiDfbzOdIoqJJp6baKb9S9kvscl2zlbWwyxGK9
tHZaa7tPjUKwEedOd8sppl+AQAm+0ghprlgUs1u2isnroBnF16RKq5eyLQdnWyrQFwEuVHEKGXeO
2SAaR+cw1Yg709B6sXxvT6TSJtSrlX2y7/T2Lexd2vdUdq8GzxUHg53tT1ESpzEGDrYaJb2eig6m
bg2rYdugNlzSEC6uCCXtI5TTZXNNITC8TtgMLRIzS+q161oVWj8baapM9HvG/69GqABCWdO8RQsv
EqFEM+0JB2lvU3xUeNGz6GmQtcHCBc5fE3lwV5dG8YMy2HczqfvvCCIfJuLKzI1Dy2Wl0G3ZJtXE
zF4qxpKhlj1gcAaxjTRU3ltqVufLwEbBF7XqZupm4gpfPLTSwtxGxCZc6SlJSYtUttDyCRbxCdkJ
f9B9qpFLqMXCMhQQ0eHgPHLUYT1BnPw9yImfKUPv2RzM/qCWmr7lp+j4ZarmwYzNX07mypuOohaG
tqDbdCm6N57bmHzxABRtO+nwxArX3WJ7HyT1FR6KETjPTheZjzF8C/QUMQNWegBGBXuqMbK9jaVY
QGMi/ZYzyBMTcnozlJO9r1CXLpq+sddlJoLXwkunZUZPjDKhkVzbZGqBxlQ4xeiS3S1U82oZdr24
F3Cd2eEq1JvzZte4Y34XxIp961RqCKfb1q+1qDN+a6EQyyLpy7Vs43AfiKi9EdYQXWVWaj2YJapG
RMxToLTfEgHUOUrrbc50u+5KA3BuM6h3QdDaPpybdlk0abEdIa0+NMy4i3YA5ep5nbqVWfsYtkTk
DDAD9kZYjNuml98jTzh+EkasWGwE90ykip8bXnfFVs4BC4Neqw6rlP1vIX63TdLFoIDKHwa6/2+1
27QIgEJE5j8KNUnUg1a2wcGFx7WiWtLzsdX6Y6srw7hUiNjzruNMhvqyEFU1LAxZlNamEpSRl24k
UdaMMnsUuSdQII3eNopnIw8lrEcU0G/DgL5YJVEBKYoh9yoUKsfi1GBler5kU8UhqUJMNGl0zvPY
08BJa76CJm3P+LdenNx+yhHTLc2gCH12hdmKcsfPmsTqVaGOAQon1tex7/12sF8djiBDMl1ZUr1j
D2VTOaNMpLSu9hN+Q38wC8tY2xUBkmDj5U0YaH7nKcHvCPDWLckk+l09eL+rwVSeQobeV4BhMlpZ
dVHRGpdDsKpdbU6zs4otVJwWSHglVnYTQinDj3DBo3RaBSWTGkc4kD5Kobh/P9ZfjdqzCyem/upU
RKtqeffVRnHihzanW8+hkP953fVcEwSjMN4aoIAuXuOPlwtlpWrogbhc3ViPlV5tOQEARw4c9UK7
5cRUM1fuDUz2cCQsOi7qcWV5mv4patvTDO55L9KPQftraCjSKyTw4ZdA72K7k/oaBfOJsqce9/nt
nqveExBpO2AC8aCedA8co5nwAkh0+aF5Z8Gv/lKG1Ek/v8q5h8ornGvYKo3PY3etiSelNXN6MO/t
kI7ELtTF47DQzKS88P7O3ZCJcACYHKU5TIof3186tAJWTU9nqa/gqPfFd9stvn9+O5eucdTdia1G
txmt0kdETbyl3JpufsnxNr/8444H3x/Afj5FCwDIx/vwvMTtpd5Iv2QB+wLyQ9/rZAcRZtnHL5FC
qwWJkkpqH7VWmMPqDgPfpdbO6dAzMCVTR2X8eZxf5ufwRxPVhCJmwLuo/FAjoashCWDZa2l1lYFc
2qEtFqu/fa5cj4xTSGgWXuzjsVext3JHTD9+LgZmKXu8A+bvXJhPTr9Fgx66hYsfjAZC2aMB7oVa
Q3hbVvkxIBXo3kW8xFNw5YCru/ApnrkSN+FaoDc1fE3O0Wfi1XE8jaNbANFwUS0p9YEY0MdSJk+f
P7Yzrwkci65imJvbxO/RrX+8JrvMU7BGTuFPsbqW2aviwqlMxSy4ugCKPE08cWfyy38vddRs5KBq
z84NrEKdR/VOmOGCnNF/Rz5iyerE9HW0aEwTNRPIVWU27kolK+qbzb513Ux6s05oAW31mrN0Lg2q
YLmJ4Mtyk3LfGKTLhn00fQkyNoNmJQzEopSM2Vw160wng3TvdCSA90VLGWvEt7vkrA0WyI6nCzf6
ztX5OPxoZVLcVxkAGt6Vo+GXZZNieKBfsOBFzbOXC/Va69z70bbj13xqnX2bZTRRMpRIeN030KHm
LEx7Z+MLii3aM1pVpoiJv+YBu6PGjpD556Rru1+mgNNlXqTVukYkvqhiw8FelhjoMPsCjVanO3sl
UdrlYBamT4OrXzUNHj2uk6w4xztXqYmWIUmBhg/M1ysv7JeTEw4r8kAzj6elg2z3plr94czCrr/+
1qBdwmQCbemy7s/d0j++tSDvKtqwI88lUeqrTvOMHW998MNEIpInGLf3P7/gaefXMLAomxYOHgge
x51fPAld15d54XtuQ0oFiNl1BQH1yjbKZhu4YXMVUX95JG0kPHx+5TPDl7Y2UFZcr3hNj4evDMdO
iVpb+Jx1x5fOJmGwouj7iFE9efv8Umduki4vsxEHHv447qHTHGHTObbCzztJaRRDh6Rm06IaTYTc
2XVKhHhNl400Mp3K3ecXP3Of7KtgCYEc5yEfW88d0iY5ewrh1zMAq+pJRZ+93m4yyr/eBpjzJDUj
v+ExWMf4EA6CdYhxdEYruc/jKPqV7g4to8gw/vozZbuBYAphFDKME794SepPG3ZtRnOx7VeTTfXF
SG763rI3nD5//e0DNFWDG9PBc9FKOl62wjgrhZlV3JaVGz52XlHQSKCwW2dGeolocTrZczG2NmwN
LLpax8tXRYM4stucO1PMx8hQnrGn/UoG4xFB4IU9yDyWP86BXAp9js2tMee/u7H/GOu5EcWjUOjG
YktcGxRMvMIiBDfrJpJecPNk+qXd6Pkrwv9BxjYPuuPlxSwdF0Ny6ldaB7WwfC1G7dGQaYXa1wZf
2+pXf//q2HjjKWfXwRWPlmgL2gruWyeFWt3ux6zzAUXdxLZ64TKnG0Yg7TjWARsBmDihpnWuOsQx
P9rvFH02hBO0UQ6siJ/fzOkswlWApWnMzKp9YtLHITOIJNFSXxocaznuoSltfzvCvkuqhq4a2enG
WFyYJef4zpOvZJ440LcDJTvhHQT5hAMgQlXlWfjY+wzsLaywFJm5R6tuEnSy6pH8sAWGOUJsibIq
qX2rzrYZqnCX0Uza9GyLptGq7hHiQhcoSzYH87agmk0IaGPsr54O5AFHoHXhtz/7YgB/8MWRbm8e
S97oS0YZ5c3Mp0Ql1snoJXtloNjx+Ys5nWF5MegqHU8jSu9ky5mbFctIWGS+aBz4nEXnq6n26DqX
ON5n74ZEXlSVgCc4w35cnC0nM0RZCSaioTToZgfRbrDVYfP53ZybgWy2AOAXOJTz7D5eZQJbBOZb
SVEQ4GjpHJYpDIBo6uvsB3r9v99Fc2ZEJsqSMTOSjk+oeN9tUogYomMa/JqfnYztu1wGz5/f1bnB
Mwf5kUWBkA0Ey8e7GupUaFPB4Mliy71NR7iYWmD9ouJabGRouT/7DMIOKpb6wlJ1bs57z6FFQXfm
0EP9RI0Ms0v9kDAtMM84KMJNmTyVyfTAQLxwtXOfCMcenY+dk+WJWjDjHh0b67JfhmW6zW3Luet1
XJmfP8wTXgv8I5WH6MCD1QxkzkfzqtfqQ2tRd/Pdtlef4kgtNgqK40WQGF1Ggd7pvyaaWyzboulu
qlGk11bmGNvIRdg1YWKju5SUK63CY44/g6Zs2yaXTrfa2SfvcMJmZMIyO974yKBWLRimrDaDSa2w
qV61xiMw1XDrXey4z+1AdcIpIyqZwoif0r6rd4FXfI9o60727L7sc3NHFclb2KNSAvzmPj5/kGfG
Go0ttqCOY6CyPF4QM4ffIR7Ybvdi+lVOWrNRSxRVQUYTe3z9/FpnHof2LjQkEQal7PE2Roc+ocK8
ZmsfaL9UCg6r3FJf6zETvuOJBJOW3VzYYZwZdJpG2Z4dDSvWyRYbzOM4yLDg9hLrJYpDaBy07ilm
ymlh4M78Wsm+WtGS7fy/v1cYZQAm2dloJ5BPk8TeWLp14XNWu8bjJ5HnZnfIkkOcreHT6Frhhb3v
uTfJlo0yAKGhHlPZx/mFsYIJ1KwKX1HDakl2HK1JYTR3PdADP7c5SH9+h2fWHG6QPZTBwsZm8WgE
5oE0o7jg0Q5diITblCCSq6JaGcji/i+XIhjGcG02jOC6Pt5a6ZhxkwuOaJpXiFtCAnFrOkQIxK2m
XZi+zn2jBgNq9iHMkmf946U6dDFiojLg13n7CNXjzbKqRzKF5SIOqzsXU/tfH46YwDBd6IDI0JEf
D0BtoOCu15PwJ31C6OP097KVq5I6wIULnZmY0RarFnwjtiG6N7/PPzbb5YRbTw04Amah9RwOw9ad
qscLn4TBzzja0H+4xtE34SlJmpgm10DVqy1IHCv3IGqse721gchkfc1TVLFG9bKENpaEX4tekstm
0bBpiRyj+NciiYI6vyzMARmMoWkAG3BDx0Yj95NpRne6F5JDNuLQCkpVbPMahQan23GJFi7YRZaL
WlsFlG9pM80ooYd3P3k5iguhwdMo8lpu1Y5wcQ5QQ3hD0Bi7w2I2h5NjeRMNTrQlnHzcZRhGrzsj
yr90iux8N/Ue4yKtlzzhdJNTK5KLCLWQj0KJMO9+KtdERVgoBtP+qjCNGMpR0m4+f7znvk1TA5bL
d2LMlNKPbxD0SQWdl28TreBrNTSvLpRg01A2hBVgqiVd8/PrnRvh7LnZ7FG+Rxl/dD0rGkVlhKPw
iZqca07XsL93fSMubF5P/QUz8RSFP7VMynTe0WUAjkSGHDzhoyS9K8tYIhxyf1bpVzpRX+hKL1tL
/x5KceHIZJy/LlVaniiH6+MNmVeCwSp7i5pIMU4v0UB4vCtN5Q61u5qtaZxzxqmsHB5B2lWrjDBl
OlyCibzSu52F1NdKemVnqK2y0RoI9gHqMD64covxgzaWl/ywNAI0+wE9EEiacOU1UJxjUl5XoRY8
6Ck+fneyqgXORzPFVYg9L+H3Af1QviH81m6T9/DFAQseji7+/3yyllHdJGsHdsFTZRCK8Pdv3AZA
C+WWMoOhzY/sjzkiVmsrJ4ZA+ADERrpLi7FXt6nWdBe+rHNz0R/XOd4YdWWXZwXYK9+15qQ/6g1L
oqjXn9/MuQXRhtZHX4F+G1TSjzejVnpZVGCbfJpO7nKcLYsquagpmQ5RPV4wnZ29GPVKziwwxE+2
vbZkMhIZY0WJbMKvASdA+9kgA0NQ2cQXHt+5icCm7M9qgWXvZPObjaNhJ0gpfCjzdwDR7CWklOci
k29NjHkrsi88yVNk+ZzNximJAyxeqpMguKkuM54v+7RkyKCJTLq2dyfZ73Rq8avCUEBplxWO79Iz
7mM1iPwxRNkcFrH44oZuuvEKc/zq4AtAox2EIKs+f9PnJires0EZifqtdzwx9kNQK2nENqevyjfD
C58ivXvIDJrJ/4frOC4nRY6/s2/m4xdVd8oYlYhyfE6iJdWc5lWMSr8qWnlhIT23bZ3RtpRY5j85
R+PQ6D1k3Aiw/AbheFSjc+vFnSwsgky1m6yoHvPMu1CoOPcB/3HJ46N9MpkZQh0195V+2BIz/OaZ
GQpXey+L7sKZwzj3/c4gbmrR4LapJX18js0cxjsNTs40o4/fm6j8DROQnKtMc5eUb8PlzAcgxF4V
67iaBceKNsuzJMof0EbPJkWV56CCatXqyJaxtmA2iBr5EE4e+F+RZYSl1+5mcHr3ybWYNQFa1agm
lHogqn0ubRb6b7XX0bTDQxhK9XtStGThWOWadNq32O2IdhqNeN2SDPIADN9isdetC1/TuafgzU5d
Shx8t8cN2Cwr61ogUvanctpNzaQtGtV8xjx+oGb63MTjJbL/uVc82zNwDDoUW48fe5lo4VixGfLj
CuZAV7akiL3TCYwQuM6inoWpnw+YM7fIuj67jeGws3M/OpN49uiCHDEyfw6IWUdytL+IiB3amBT1
cwKn2UeH9OPza77rNY42oWhvdB4qQ5Sj7dHXFSpjRmc2y307n7xl1Lf2gxlp3VIYo3WIiix7gsEG
+8BEsvWuU3Yj8A95OwHEQku0VXpwfhfetXamiIkqgarPPGs7J2ffcLCmMugY0fUUoGczQnODKs3Y
1IGstzCXjQVfCvIpCwxiKKPlSE8G+bV5CUV8mn3imrMvHDkGzGwabUdzmIo0ws6bOMe3nIBReRc3
xwboCwSWwjrwupxdkyBJxGcBpSyjiKwpOX1UeCLdbW/06mYcA3AT73z5ZlJf2BaLbdTzSWGbSDco
e6wtuty3EUUmU3a3Nu0kWiMYNFdSEY0f2ZWzHqLWWbnhgWA34yE1xHDDsMWJMjIQniO39faZ6nxT
gYJdOJifWStYMsHn0gBg73dcOKLclmQ14SW+k6XDA5hSBGn2ED/HGtE4n3+J5y6F+hKtAW50lo2j
DQhNJ3jk87IEhDRalZU7W3qGMt17URY+f36t0xwX3utc/TU4vbIMHh//hWJn5OXEHA46YDyLhoYx
jo/J1LZBWXQwVjPtoBVqcNsMen+t60p4pzcK3BIjK7elAOfy/gv9Fb7hS/xTFnXxu/l/83/2P/HL
7/iA//7dY4H4NP/0X9m+Fdev+Vt9/C99+LHEAv/z283IhA9/Q2Be3Ix37Zsc799qNPz/IRjM/+b/
9h/+73Iq0CDNZuz/QQmc4hvinxSaXsWfBId//qP/xFTo/2JcQqLWkPw5VL0Yo/8QHDz1X9Q9NTzB
3swuN212Bv9BOLj/ohDDq4dISL3rnWb+30hl7GS0h+ZtHMVnNEv/eQC3/545P4tUPi5rwofAdm6y
s+ZLIzjheAhVA6TZKqu1gyjNrgFzCMh08KVFmiTEGMH+t4hGxMZJqik9uWg0oyACRUCnaq+0XvH0
CV1b4dE08CpYiT3RB6a/aSaHUJ+ptl4gyIAB5cjU+MeT/udW/gSxH62A0Ptm1d282LoMyhOZmFu3
UEXlJA/omYZ7LRLK0iLL62rsHPUaaTjxiZ9fEMY5e5k/VqMZLq+y/plACNwZnn80CShxhjOqLcID
aP0rGD5YLrKOatqWQklYqViZlcrXpFp+86jUVcOyNTvH9D2bgJyNFSJS34FPn91bHY10nHoBYZt6
g1fKFbFjrAtCOG6p72uPmY7waGsGojig7aTBT/An0VJaGkh7UUmYz0sL8Vq6CXvBs1bsbrgHQko4
IMHyr5jJihoSoculPDIrw7V0gjmZzoI0gAJGIbrS5o2QwNbUbbthyz0C1o31R6kZfAS9QSaRNMiI
Gil+oi5osElJl7DLpRPGY7hmi9eHa5I/AWhFZoZ4Jwr1R03D2byInZp7Q6JdfVMiDJqh3fNrDPiX
B7y/evlN73o0xTZIs+hmiHJ+I8IzjN0ICHf4KqtZU7+oFF171JNIq1lVqJJeU4txFMCpo12+6EYr
on0ja76/EBIXmavIY+8nKfRHREf68Ay5B7KzoTc8ubhGc7MYm2IodrJ0iSHrUHRNyLgVLp2VHf+0
bLGvrzE0Evw1TBX0IwWJb3QLXpPY2QIbV4Sbx+D+kUpZr4CWg6d2JBiva0FPLrweQOOqotXE6Zcf
rdYVDwm+MG/BNpumfol6EN2+OcG/WvMcjXZpxTN+KAaO3NMRa6rpYZwKXms3q90O7H6zaD/Nr8SZ
H46H+J73h3b94FUKAZxx1igO+r6u/xLBVb5TXDXCjj0weNmPYDGo8C7TZoP0l2HAJIVzIakqO6uC
fJK1GTjhKoN3iq+nH8ZHu9Gba1KScKjnCW4qnJht8RomjfVlHEP7Sekc7brvyuwWi1z4qvdmjLEx
M91lrAvnVYRp91wagBM32sQnG/Wwprq+a9xllMzBbzkWbKCZg20Na6Ah3pNCAay50+HQ2yurc/hs
ULHzePs4t+UN9EOL7ZQVKoLtf4vdB4uN6cImIFrSVECH5gPvLjZKs/89JmNbfuMv8+Q3XPnhPs5V
cjBttiDLIuQbqcFhtcuo8LTHUZ/ffJZCul0oQc+7TfspI2sXO/03ngyDC8gWgzItiz7Y1Crg3heA
1cM9LgAGgjI5POBY5+C4TdHzHyx9Ijo3GGpCIbuEYNsk0Idb1KYVNu1pHK4M3OIhRs+Wq4DYSyYa
hTX5scOQ8Fzg60B/Ap1ZHEBQ6fIxnSZFeQJIMFVXjS4VeTsOHr9JNhpMv1NO1uDX2FTz9D7oEukP
uSIrEnMNYzdBIesW05jzLCVWyBhmW09aneeFPIhSJUY8yNxs2JjMKvisKqp4y/cPOR0UXhw+Vcax
3c2DopEmP2XoDeZQYRb6Y9wqGugvzY3slyFzW/0mCTwmCjfU0uKnY/QayGmXQGq26lxTIWVkwAwZ
yuS71GQfQlBtw+aXEbhN+iyZITSwBsFkyZsiF8J2F0OoBN7aybBOrvWUY+MCGUayryvwz9TQpHad
wPIcnt02qNI3yxG6TlDpWIX4GtVO129y1p+pWugtRqldIHRwe/TObVXdRbpBkCQ6I7gCCiXr7/Ew
UbuOQ/dasLN8sbo2mD2XDw69j34JNL39OhajssZMDHS9KOul0YbRzsi8YEV6cwwnMeZQSQljhI3h
5JaPt96eS8UJsDSyls223pilZYuEsOoRVHcGQ7csXfWpBje7NHL1u0Ie6KKBQr5IR4FLMeoH18eg
FP7I6sB5G0LgLDC6xA2C/Ku2l9W4TskUuEPdHn63jE6scxapFfFkxj24RfFdM6N8owuVTFIoFwB5
IMzdeiGuUKdMsStCVci+xGWYfdWT2ll4at0A+WuQjncDNXhslBjL+vKmy6b8yiIGc932TnbHtF5+
T7w2eujM7LZ31CHZygq7TDXialDJR9t24DUfwtrOvtLgrMONbIS4QsJBSHBaTcA9vXSDZhj+P2ox
LJWOw7TXGcUji075Iqy8jFbJVIuNG6vFc2Tb86PF1QDmyWrF0qareV3aUHND4jox9Tn171iCz8ta
0/T1uf8NR0K/xmHomKsIoiy+rJHtwGrmLh6qOi+2blaNcxq7Uexm6+MmtLS7JCjKrcrRZYVLo3xJ
Uln2rFKdvRPENnbrMXfa66oxgwevjOytUk8plhkqG8gtJ5dzk21fK1FTHZiwR5+C4UjulOZx+E97
YO8Sx6FutsuqHRM/ErX92MXd9EtVs+Tgud50kEJ6l0BJR6Um9idzlAhlJvhFtO2PN3NjHpqNJxtz
L0EGdAuYMywxfLbMc2KYOXMzaMxYKnnHX6vEyw4XDmRHNQJ+AVrP/O89fRHJwFGNoCpywwUJgie9
KQn9FHP4cG+wCpoKwcWJ2hUHiO3ywlXnbdfHbRnKPY5lCExgNyGM+FiCMoMpcqLe8vZVxjQe02Cs
lmWjs8n5fAN4dAZ8v7s5cIf9Ok+X/vbH6xACY7e1FwZ7kzRnJnVVsmiIofxmDQEz1t9fjDoS+Ed2
6Bzujx6lxiSihOxC925GtnJRROZujhxbKnHrrT+/1OlOmtQ7KqEcBlQKGsdKywrKfQkvAKMU9NVr
0bL3t6haklfbFId6Lqv99fWIu0G+gp/RRhl8VNRBysG8keUWDugoePr3GkiCB0uWJWq2Q3WM8+PC
4zz9RkiLt7jNmQeln9hnCmGCq8lSe9+28Wz3UIzdoPWX9G1nr0ItwkNQZemcTD5+IVmg9yIgmWwP
0hn/SizireNerP2duwoHShdNLLGbaIA/XsVuQIlbCvfiVaR02zEx42i4/g9vCd4g0Tkupx2Om0dv
Ka1ywm6x8+/1QMYQGJA6wDnqQbyNAWnjTTl004Uj3en0wZzOFMJt0bHnsh9vDI54MPaZbe6VIrBf
tBboz6R2bEVaOkxrAXhZh/kxMXl9/kGeDmwKOx4NaO6WCs/xraIXjCH+Y8lPWwZXUDBNNTZI1Smx
3QudyjO3yMdBrYo9OAXN47nKwWzEpXJ9P2AbXqL7LQ5T3ZTfMnNOSZ5PcMP81fz9/dHTcennozk7
0Rx3KlDYCILjPrMBhIncNHaZ6kZbDjoXB9qxmotZ0qM6QSXcJEVvRrB9fIlF5EpXZTjvJ1l77iLR
cguVADEf9wR6yOsiySIicka2yUPPvo6A+LG+7qpuCDbkrJscLgpS7UO9/kW3xGDXOYksunVTu7wk
bzud9+juGTSZmM1tCjTzOPujQypiq49HJeALz8n2JSgyLr/NFN16gTKRTy3x2NZ//ibegZUf16pZ
msi+ErsZXqljDXGYUS8JWGL2iquw1x1cg/MDFr7mF1GHrFhwiufvPYm166rNqm9dB25jZcTecF/V
epXh8W2nOaGhj7fNqIHo/vwXPPdMmCnfzWS8u+O+glrV0QRn1trnk8umW7WS71qoGHvU6SJe9JV6
qYxzMvZs2KGMBko5fKIoxz++hIpUBjb9sA9A1mLXVxOiu8dK8JkOcwz353d37mLUjdD4o3g+NVG6
EwTNsAKdMiCauU0EQBK1djnlWGrJKenzi51M09wZ1WlTmwVrTGdH25I8VbSyDtQR8o3FwTKMiXoj
tyDilPj5hY5V1TpSKmDGrN0WN4es6uhDhu0TD3bp9CzgMqpvVc5w7VJx6wbdBe3r+lAmHZUQMzTd
q6iHP8+JBCoQmcfzMlhUw30Up9QJlJ7D0rLWpvLb5Ejpq4pNKYuql7FRcSdwPK9Agm/fgVyNKLwi
/9uJ+F27i3qKdQ2d5fFOJIY0UjpQ6Pf6NLqrHkvVISdiaxuq8GU/f2gnHzqX4hswMahR0jsR9TWh
qjfdEMm9xIS6c5G1ZjB4yAJAGF8cZkrUpfrhvHr9MfSx9DEfgqXkz8QdnLwlMeVgS6Rl7m0kpG/I
OLu9NAPv6b0gYjtYemHCZoQjDIN+YQHQjz8R4pBn145tcOU5itea1V5/zHVmFjQxYSOENWlUkqaV
mrg2Sq0RN7GhL+m6uz9sLU3NVVfUWn3thQUj0JBh7OvNKIIF5vLxXm1zqohTOtdrKjyE7OtbyV8T
tgjdKrfrZIuKL751oAILfhKMPN+De5JQuISodmcl9fREp5DlTmEx2I6NBMLTEURRL3S7RujVD5TG
6iCl7pdSOAoWcdWFc3MJudIXzOapXJEOkN/1VBuupd0oRJDE9i3OD2XagukgirNrxIT2rtJVmBaJ
Cp3CsVqYhcRBXDUpKQIEKyOgWxX0TzlAT/EenIK2NLvMgqDXagRLiUVb4dul9q12ffFqTIkoGDOY
kaZlW2qZ9otUu5SiuJIwXrzh/3N3JjtyI2m2fpe7Z4KkcVzcDemzh3vMkkIbIiIkkTTjYJyHp+/P
VVV9q7Ia3V1Ab/oCVUACKWV40Ema2fnP+Y6+iaFLqrKHcZn5Z59ShProQdBhHtjC5zngSudQUjXE
p7dr4/918wkvH+UlLG77mkbzrGVV4S6/UMups1A0IHBwX7BTqSPJxvlJw0DKHjCIFXAy0mbsHzvR
8YXYmvzktrZKrZ7q1WS9aIfeanb4pOYnRfTpLvW8Wj352up+wBXjt5iEdNefwqsG59I21k2KmsA9
RLNJVeuOX919dyc+7rO2qNjcKls6dyNXc0TRGNDmctj0887TCz8eHQTlql8zhPCgXChrGkXCf5Ge
4sT6WCdRHZtZDsbzDB1ujRu1smpRieIg4WSF6Oz7ahrd/snKYctsFLdL9sBxEcq5tfgTRVRG7hzH
saUscDP0oxGvutKwVuybM3BNuYMq+h68yPan3L9zaHyajhkMTdrZZmvMr3VboGkFJOTW/cwU1o7A
7KAyprQftC9W5bbFHlgkNxjzbDgVRt6yNvzeB6DZc/etKfhjRp01uhmNrGI5k++fyb1DxZl/hf2a
PAQrVR1/keDcYuDDiGy2Xhxpu+95kmXJtoN4qQ9/eaw8m3cLDDJxnHwhg/cKGzNMHigrLxZ8nPyA
2os2b/cOr/GWuotu3wQeB6OscLmudnfTzIXsho8lr6dxN+fo8H8ZzRD4fU9ccdtIpA57u6D2nffS
kjcltkWejzRW5sMMgW+Nfy9/vjcgMmZoV/6dCxVwjehhniU9E8rszmWY8piW2mDSUCwOF9ZJRgrd
ZGin+WNXNXwQy0Q7AZhpdzBArGb+Psy+MEaEHlepp6Ams3Bx58J68aSsnBtNM19+BgaTjK0MGtt5
XCyNCpwt7I3J8FqTX7IeMwagxiRDLeBecZjmKJ7gXvhf2ZgroLouDbtaRAWlAoaMkmQt0eaNwqVN
pu1Q66E4T5ShtNUaoAhIh1YM04S0A4mLlj4EsnUY5fSXFf9fmpP+Nyag/71R6v+qOSlPzd8tv//B
nLSqfnZ1T8jg5+/x7fHH//0/twQkf+tvg9LwD46ZHBwYhwqLTQwL9t8Gpf4fpBnQCoLfs9DfM9S/
DUrDP/CQC1LzN2Og7fosun8blIo/bgxvCtpvJGhg3v/aoBQH9z+u30ANOASTyLq50m75zT/tVAUd
ESXeUPNcmUadNQMwPc/YzBZ9xnlvzXqrwOHX0SIo7dtRpGGBTdG9gOZS+MDA1rxizrR0l3lJnLAG
YibXr/NaOA7lSeyuNlNnfaSBnb6W8+DHlHS7X0fH6S8AdPqHFU9GsstrSdagJtdNmSf/EsbVHOq9
ITNyfL2szr6c10M5Q75te/FhTE6ynJlGzQHSn93fjTJ0qlehksG/6wD8meCAvWkoI6cUNw7wbXhr
dzOzsdqMQvqj1qUjEau6ZSNaU8SZL4Y34hcTs6aBAtmLErl72wtgn94pvttn3EelFwubVlUcMEn+
amULdCvmXzDaaMDzjo7ndj/wfzXPnjPYx87vs709S5Cz4bIFEpvHndnkZMWQ9ffSzkFLC/XgSSaY
B/6IuCy+TMpNP4scaqbAvN1SsrrtLeN9pp00CkxZTkdWCxaKKhRbIujhHI8BeCd0wsbdrhwznyyz
cC9jyDzK6gffOg5h2HDqX8Pky1oG/rO+NY+2/WIHxzbphbGRnXaLW10yb2aIa/LbOLUZrnabRjFc
yVwDPUYNCKKTF9YFvVo+13IogXexs0mYDS/LdO6HPg1iI9XZ1s+99ampUic39wlc04OyPIzDLWqR
3U+4qigCog1kocDSSRq5C5YkOThUdn7TKy3foAiN9SUs/MKJ+nTy84NDNWjxhaDKUL2mpCFoIBtY
Y2djC9Un7Lo9s5HF7I5Z6laQFGTh5tY7XXFtyjcHss/FJb0tOye2G+1cAXVO29lMwN5RFnJEuwa4
lXi021D7p1Q9yTh3KWNz6qaMwUn1uI/6LohuKATgVK49bQtgVYAIKBGtDP9Fze6mdO1jOrQX9wYU
XKeVWt/6VpnZYAuHezeDJ/dVtavYmb4aRvY4YzOPWn7MLl1nINfj8maZE1xbP092ybg8o6Z3kJCx
G69eI++a0jCP2nXUrk8a+xTiUIoU29ltZ2AULunxhTVZ1LspqPOzUSzr0YQzyRdU2K9QWr9XPbWt
jZX6EVBhI3YgQO1oT+17+r6EPLIr+2jZTZxayNpnACQDTaklFA297BmfxZ2jh51DIa1iwLjJS6OK
08YIDaozZQZ1Mvvprs03f2bqGjJ9wHxu0uXstCqIyVJNm3BY0jtgWJibc6znDZm+Pjdgu9b5rdbV
TWKnldYDn16epbsYtAWjsx8xeAw/daEXOtQEF4eH7QCdkmpVFkgalPpD3TTHanKfG1E8wcW+W62E
felg3kDaL7kHVM7swpOfTk9dmB85qFDHZi7bVHL1U2gUwei8dk2zD5b5IiFcRaE7zLtWFzB6kxVn
WeJ88QRje+hiHbXDxc/CMVuQkROEY2iGz7mBeRjGYBz20MUaxsrzkgcXR8O8lSUAIxNWSYQh23mE
pstwa24rhqPjxL2l8TLyfXhwQEqqMLNwOARt8bn6eKLY5IcnqJgQNlomZhAl5DULe3kY0FU2PBXW
Y5o1jyP0OJqrNwAaq+tMV9p7cXubqSHxdRTIzjhrbTtPud14p1r3WcwXxpYGC/Sb32TfQM6znbHn
X1lf0mLsdxxR8qaAU3iLqjC4PA1LLrYdr/XHHq4i3WReeFTSf0q89pExuAlj1Kd1UxqTH0O67b/y
Xhk29ugnY6RFL6/SBt/b9Krfm3xRO7NuBiZabvYk5jm8tLOJu8HoQQVDj0zpMmYkd7/M5Q64GOxm
qX1C9t0TfVe8XTJKVwdT7qSgrsklSP2eOflViYzVoQEDoiyoEbJ/KSrl7exyTZ4nNV200bTxDLLx
FVvLq5uGTI6M8b1bw29eah/twaXN1Bo0gZlijjJ72hGkOtae3Ie2pMFINs7VttJmPwXtZwXxbkuN
WndzBb9oMvPcwIpBQpkV49ltJvOaWeJpCPVd0WVfPAUz0y5WKgGdJeJNu/WM8Dt9p4xeHTdWt3ep
NoKHoBP7Lpfz08xXBxN5JBzHazT4rpLU+lbAzdq0wudRM6hmtv2R0q5xCxDzxOm437ljY59bTwZR
M2q42qQzs1gtRbAv5mE9ZnV/wDN6GvNE7fvCzOM0NDSjSoN+O1XEaxL6UTA5IcdCZ3A+ga/2vLAh
EFwXOoEfs9IxOAm3zaUYbg270wiWW7rZB+F9J57s4W7OG9aEqXi1nPFQQQoOx5WFVYbh1m77Z0oE
rk3ul5/jXAEwWb5JXxXbkd8H40CtYpzA+XlcxBGzibVzsgTOSwq6+joDLR3hidMBOXAKO7u5m+4W
QyxRN6TijZpfTfeDBX7UYDirt4HizTSWonpIjbGDFdtmXtyzrumcGMdSu3JDWlDvqkEPd3ZaJbg8
bA4vg5lT52u8ZsZ0W54nWuG9MDIC9zqZZFgwa1T3ZqpH4DJL4aQ5BlA5PFXSCI5hp9bTPIpXZzb1
ByksaK1JiTdiB/Jb3PDdFrE8x6mX8cA6a2/HPvwsjfHByvw8pp++f+rc6mGqDIMDJJDBBW6gwup5
a67agbGrT83qfQ06jO5zDl7cwPyCcDnShVY033m9OofJWpJ3uVrtFh8UkGsQCFtZj9neKzyYwkBY
41I5/LLd+HZrBd5SOWZcgBuqLzrsJ3reuuCXR1J5MzDGj9xMFO914C/P/kRdqRqCN6FcHZdB6X/x
AdNuDLpPY9vP5EuV0nM6T4inoY/9Voi53szO7SHiC5ORmIXaUZDGCznk46WcYLal/KFb9bGYhv8U
htX4VXQjENIhuxamcqkgZ8n2pbbKOMhJb3Iobp1Im21x7ta1PshhoHSyq9KLZReHXiUqNlxfbxlw
1E+YIxoAjkE2PEJ1DA6r7zVfjTU8wJicX8YOQzMocyjf4aryu6rvfzQq+OTtXOwaLIsbznDDay6t
s1fRr6rDdtlQWZ9vE+b0F8nheoNRnO4210Z+oXjSxmlBjA5AQ3MnrQ4+bt8td6VDt/RUW/PGz5rP
IoWBQp1Bbj1oPVrPvCA7DGODACjv9VNG7WqV4qsoHcXi1RnVW8Pk8JxSerGjUzf/Yk6tWOI6KAJM
Dc4instMWB8IKt4HkFnw5uuNyZ5ktGAim4Ok5prb8CfwOgVsj8vx5A+rEeWDuamEfZ9wUBE8t1VL
X0rGqL5k5xFntNilGZEEC13y3OKR2KlyTJ9h66JlXdhoxWU1fmnD9ejZ0w/GWN6+0aTESuZlWzok
buYUgLTr7IYRi+Seb+3kSgeKMyfZTVHXMpqd4fvYO31sQ/UBSZwIyK91ErVJc6uCrg+Z87sKW1OM
F1jFQWA0iLJWjqeKzpekFVeZSYFNCNZcob3gnGclNsKeeZOicXtZs10xQjPFA+7sTetjKDI2TPgh
wG0lr6hOZVTQup0Yjth4mSbd6bZRAIcPW8FSbf2GzEXFfVe2cxcxWLPi2qh0nDsjnZtzw+skdyMM
lGPUNUAeV5V9n0IYTGzwdxS7GICt9etcV/UW9A/OoLw8A+VaNmT8MdHNbA3xtoFhTn3NmljUx7p2
nkLMJXsvFZ9FNbziqnHvDY9WjJJzit27CxXzaAut7jfaWaCfare9GC09Ne1q2F8YusE0Lcryde4B
uKJlstQt4BGlBeFY1HhDMgaqkS1rlDVqZMpG44jCpxXndZL/UK21oV0CujzmzS0Ff9FiEhX15iB5
9a3irskG59o6YR8PTfWLzW8XqazbWnKt48xQNl/piNWxy4hoDOVr60jAos6Q7hqnCrcOuTY23QHN
QIYsLirl5bJMqtyFpttcvSD5MLuWxCHEsD3NnvNjs2CFDDvPiklHsOuxdHhvanmt5mW42mYdlzUM
5rVrb5qJuVzpqj4ZAEDgENQi9scRa0joT3dMfX/UnDcKy3izg/U91d7et7rhjmPuwsVQOGvWYxKo
cYsrbV9kv4yggXThdead1Ul9aFT7AJLsTMc2r0faJWK8A+ZOa463mOnEXvTj3q5dC7VKnuFnsoBK
82Sq4NX1M2IS+fo++8NnMqRUuSrun1o8Dv3Fr5PXelzh/M9V+t0wKHgcaEjv83WNU+HfrWHwLdD1
pg3Deq9YHCOaA/Q1SWwJaNSkid7Rj5KwcWx00oz7AW57pILUvKqE4uJ0NR4GrxmDSNGLzpIgE35d
VoIGU4zOdqQlu2PLHfx9abOfQk3cI8m0RJmwOwognYIMZeaWb0UtCevmuVUCpLBJws21KNjg1a2/
sbO2AqdqUx9szA2QAk/tZW6kbazt1sziWjH0tScLmx7iJ4cc3bxOQ1AgdGbjkV21OobQ7/dOWDk7
TeX3eTIHb0cr2cvSEi4nSnUfBoN8qHLD+uXm3XBes9w7aUEBnF0stzrOZNnRydK+ONVClKq13znD
yws1pBzwU/N+XdMxpq8zvRModvGAg/2CZOxsm5VEuahnHDsQmnej7xi7nqnGps1TNgAVni/qtzcp
vkHapJnX5V1/o9cuBuMtKJMOMCFPS7G1syK597AJE9BYPoISGb60fUy7BVeMTS2lL+QQW7kcSWhj
W5zGK/Y7thVdhhFVhd9D06QoL/DxfZYZplztVmyD2nUzKf7zXTghJ3LIgkrM7VpOOwIhRGuB2zND
kbusNosj+8ajX1Y4tYty3N0CHlve5hC2S7faFirfS4LXHKaCp0Eazp6jMIqLmOXbqEJ4yYljqgtL
NavQxGnhunThmfxZEGnS8Rubyh/aDMrYQPKOastuzv5C97aH5/LQKfDibUttAE5C89yrpj91tfjV
rMMFxhFNJpwt7DW/WrzdtzQClQ+y5Wusb8TrUNlbqyim2MBVFnl0+G4Ufu7z5MiH3MbcqOryknr+
lzoIuz3764bEJrd/N8+7yjL3oBGp8uxdzjJkv3eDYqJgYNzE+Nj/XGuNk7C/LOj3UbskKNwCTzBk
cOYZVVwa9JhPPV2zSYFcI7oYbzFvZddMDmSu8IMr7bJpWU4TT2o83AJn5tDzjiSoD5Fp/Bh9+ZH7
LriT5mHGeX3Mu8XecIQ884r+Qniq2tEJtOWoxZ2Myh/3YzdFPA3mFQabvQ/mCRllZdFF88W1bT0t
0jgGctiuo6fiprGqkIPOWn1tHAPZZJqmYGejMfPufLJpWOI3ogZW/W53CKY4bTkO9oZJiEZHA4rA
xkry6ZRBXwLgXX1UfR0+ytTgiwxcqHZNtsFxuL7iqHiAQdWTK7TsjejMHVQpSqLBpBP8ql1j4xX+
EnHAkS9lkv0MrObarfZZBd67sGxU8ffeoki+D3614wLUPsiXLeggqpXKcNPIKraklpu1GX/pHmZC
YajvWWNk2+Ym/XfaiJUN2L5YA7SSlWqxTVWhBWTWyrZFJkQd5UOb8YKOu6H1Zmy+jn9fDjTQG+zp
qdtNQWlNI4fysVla/hArOYZ3amhN3Wyrbq7aTdb7zPW9sy6tc2u6MY1wzG5mVQw7VBwcOMUA8X21
/IYVemmGOybKQGw7uwgjIhLUnhcNAxDean3E7LB1qTaiFgVPLzvy/sVwvLLblQFuz11rqKmNBSM2
yt44Iyy8Puwh30kntBo7qrhGbqLRHAZjMe8GIjAfnaJMrL9LrLBDsfjLuPl/Wq//X6XEM9/9z5X4
rsv5H+yFf9Tif/+9v2nxxI9MLBmUbrqEj/4htGT9wbDL5ebFW/FXEV7wj38V3YX5B6kkjH2hjZ/Q
893gX0knIfD/o+aO09IFtWcF2BtEiHvppsn/3dgaObhxFQSqYylpovFTqqAMu+PZoFKamuY+MwFa
uBaHGatnIbKahbKUsbYr3Nj18romQ8OGNO1sVHMFtScKrYXBokqwH6HiqY0Pi+mNMql2taNO5sN6
TnJ/GXg2tE2hUb9eQj81D3xKXnJLBuDiOmYVxVcyYFLdAO3dtZmggEpi0XgimuHHrUwAskwTA0H/
Vl0lsmXv42451e7MBM6r5uqOjwnDAOKqfoccu+4waKpNNTASXDAM88LPHPbUh2LR6KXPVrIOxilg
l2WxR8T/+2NMRertptBnd2uOSZpvyyGdW5aazHDfMjNcqCoJ2XZn57oXDN+jiT3t9NDYPnlYPw2m
9LpS3RHsauhl6RNUbw+PhyobB6xLafI27dCtNtTAC5ojnNufTGnd8b/NraKLCekSR4uh2Ol7tNqp
OLE6IiXWFKwiiC3lWYAuo9JLTJ+8UpV+lJR834/+Um9rcy1QiP2l0RF6UfBtHebe4K04zVtGzv5+
8FYoTtN8m763n65sxqvPtrGLlZmKQ4HHgX24XW8maou+tcCtgrDYl21pXjBQMcoNd7odA0kE3WO9
YVfQOI1+gNtvc8No34z6gWoZYwmTx5H+o1cWM/XNpEAJWmWVxYLoS9znyv1pVLN8wkUzR004NxRz
GOEuq6ycdoNQvEkX6WRiSrnJ/bY65mHVn5wEnJ5lFU9ZIdXjOGOFx4UNH7Wamr1hTR4bgOo4h8uL
z8vuVtUQdh9ubSVPJdS6zcwp+ahSqMDm1JdnPHNI1wRbYiJRBTti6uwbw8r26VyHn16q0CBbaMAP
I3Ga93Rk+WUTsJjXcAlYIGi+Mk7wOPhbi1mZj22HTj01zfpF2MWLNLT9Rs2iTmPbUZ+57VlfvICH
ypmEs2NJd44pR1tE6rk8tmL6mRDDf19RD7ehpkUgGrO0f0fi28qVkbKVTU6k9HQency9L1RX7AS9
lxyS0qQ+tAyjjwRwvEtS+zTN2ENwtfxqYts2UTsvVXGsHBrcBxJTLx0Ju3sxufVBiVKcJ0JkV5Ir
zLVS7QKVyazrMGr5raky+cY3WuzneRDnoV6Lw1BV+qrgH3zqtKcpJGlT/5S3Yn1o3H7kYIPBkoSK
NUaJDnx2FT3DZsNANjfEnF9A+YvHcDU9ONE8EodibhPk+yDPTxWHz/sBUeJubEX+FRvFTPkhTJWL
VmN+6TPVvFBDOj0TnNYnUlLV1pjz8A1FU35pR68/U6lErhqxWtLo4K/2ziqzkgaFMDlCUJj25K9T
fDlhsGub0f3ljm2zx1S0fJ2lDegypKlI6fLYu8mF6FG1AVJkUkd/G2FV6dEO9XmhvRhZU7A5dYYf
QzVhE1AQHk3cbhE1RzW6XjfuW0qxdnZGNc06e82HTtzhbDZTviucJY+9ypkeZc3RMwPFdKjbQTxi
y12+DXW+fpIgHB+5IMn9jBPkKyq8FY/OVG54TvpNXc7yMJH+3GtHelRYDbV6hQJU4M2xeFqMG/7G
V/qHMJg6rEGJgjAnptjO3uxETdn2D76FQxJ1kpJMadNKF3Cc/rXaGWMUk7wktzKHGUSHFz2r8ZIl
5YNGK7zatZ1+Iyxe7FdaZnezWLAgmEtuXrxcmZewV+HVYHr2SNftwEIBZfSurq1iHxbzfdEMuogs
HlTs4amzWRF56XmZejau2HBOuuZYgRmfrp9BVJehQa7xBa8aFE+yl5gO7Maxnr2FAVds9gYNNY23
fJJ9o46Fysk2Z9Mp5aFbuuaDaSGDNUnt2awwG4Mt/S45Nh+LzsXdCWfrxWpl95TSwnHFe4WYNWAL
i0jPN69dNYTIvf56Gdkcvut6YExrWdNTkdcoejw9/l01TcuPBdVtiTEJuZRiudPJSMtxn3QWHKy+
FSebqvBdkDfNl8l1u4fZ5QywOFg9RD5nj6xs+s0Lh/oj6Cv/14LZh2FH3xF0DNMfKBBySz4MLa3X
8LaC4bzMnbsBzNQj9vE549Do2K3TTjJFZleM75QXWgXJRnKlsbcaeDTAqH6BX9Zva59sFFyPPIld
T6pfVDI1O8ggzdcgpYpz69Rp+SHSNNhXzZxcBisJzmNQGVExr+0xCwNkaWUX0WKzvqGo9cW1d8zw
XgZld1EWLZID5D7gsEZ/SXp8JtJR6NWFz2lyrIav8DVwDmm0XcZ3BnPyTkzDo0674G6lufGnSZ3Z
EIVDznIdco1p8+yNlyxzvbcmB7g5KwYs7Hthb99e2sAo1zUBM2UG9T2zTHEFoQMUnJqJjQqKxaII
1g32PjW6t3tiykVshwY5XAtM5Fz7wbvCHr4zc/FOAKS+GGnlPgeI0dhsZnE39aHDa3CxHzCvmXGa
VJfbF0jwRVj7tR/icanyTSgb+zIEPeW6NrVzbVbVD3Vqi1c/6Ef6wgxk3KZ294YnERJx527xAtrE
tagtNWqhieKa3aPvps5nn7WU6Fk9dVXDNIbPlospoGo6e2fiJ3pxE5k5nBe186CShh4ue5xDWncr
f49ts44nU9wFSTvxtdP3iJMBidTx5lPY28EWv1fzM6PKsY+MBSk46Rv/wPBJg8LulrhKlu5Br4WG
r6qbg8xs+zCDyYpXl/HKNK3huk+s1v/KXsB+mUUoF5KUwv8VlMbwVtaBu0uoXXObwt8aMnwUNl2L
/H5mz75jAjhj88qjnbuX2WnSrXH0sD4QcEY2TVi0m/Uz123ZMItNppM9zBu3ZnkDT5dyazocaaRy
HxL2pjsLouF58JQjmSy3vtwIMNuSQZszXEU6NBx82y9QGcp7MrGOjhPGRXvWu2o3OhSpoXYuOyO3
/INdF8G9b/kzq4Kfv7FB81B8JYJ2sySHQcuEKbIKqb2zWksd3SK1Yu5sgnmUUmQxXXLSJZZEyTGG
OBKDHLeevLal9WkV09EzF/KEqmFAWWAU5uYIfaTNNUOBVPZembxWML+wmaa4kSF0b5vT82gW6aup
6uLVsdkDUnK0OjGjpuZeqz48r+rWYZC6ydH0NT6SFBAAXoeaFQzJODnmw4haQ5xRnmSPxYJxmpUP
bDHD+sDZL+1+ilL6XUgOEjc7VgHRBHfJ6KoNLq2WwiOmt8TVxQWRdLmGDUJsqPI07tNmPmXVtG5p
6Ei/rajc0vFeUo8ipsHOr3j7KSEUzqlUvvU9xwSMzgFLiMJH3J0UJH2z1tE+LtC1o3HKxKYZqPTV
Yn1vswXpwngMNIJemI3epiCYjpTNdKbuq2lvAj+JlVvEM0eEc15Y5baAfsjXInbDgoGAk+qwEQWb
G9rd7kcnF5fOdd6sjqHkPNLslCpVbJQK0ALLggtTTswCSuQB/FE6wrFXnZhaC+ZvwS5Lq+XE0OE+
Wxz7i2iJjMbBXFPF6VXtziLrFK/GTJpdDWKz1gtncBo1fASUaM2leFsMe0Z4xJRAHeg+TFz/fvYy
FWuvwu/I7fdugKQiP5+8wALwDtpIlhMCtknjXpFvxnRy4jVoWea6LD/mINd3S9evMc52N16cYYp0
3afXihz7LlRyuXdNfjkZFPTpUpTuNbrtEQNxWfzdqfU/oD/82UwdujcbFggMEDwceP6M7xrMHtIP
W1CspdV6Mct22Qt5Aw04NIxaGzPN2s95GJtPTWPof9H38c8/27MxfDAzhJvxz8i2LEG6yIcgP8qy
40hpzD6jkTVghXAHqnsptuXHso+r2C6Y6r8IaPwpwsCJ+EYeAvhELgtw5I1P8vcnYlxkTGFWnR+t
uW4/VwlLUedFdh+oUD3959f4TwGG24+CB8v/byfvf84F5riwPAAN/ChtN9WW55P2z2pJ65//+c/5
J97N7QdhxL8RjACieH+mdqt6WXDB+Olx0GjWBIicozfM9rao8v6haRUxjTHMmMgvTvmu/ZTT/LSm
2T3M8tvBnpletf39kf6nlaH/D52cdBv83bf3z07OuoKE9ycf5++/81ftCOHoDyIGHkr6Lb5KjuPf
fZyQUP4wSYeZMG1u8Oibw/L/+ThN0+RfEQJisMpT9e+SkuP8IUiJsqG2TRKPZHz/FUnJEX+id5GA
o/TghlwVJIYJxf0pLKPR1+0kWbJ7nzmVheRaMsYg+OLGbuOp5eCD56A9WKWZJKgu9CW1CyMu8jT7
0SU4iFBPSlvH8Daa+ZitDVo5227vc21t/HNVHjgMk/VyVzMdK77mq9Pc1d1q/pAincPIonaTbj9w
BMsGf8Mo9pQk1q94zHy8kE04jieG2e10aXlDbzNc9pzemefgH/TURfOoxtaQ9BETiztzWHQewTSh
11lWq71B4/0+DjYIBSYvR2ecOQ4uMrB+EoVCxP1NKgsDHpotyhOjAcfL8guowOnIJtc/GNCKj2Nd
SiTYvJofx8bY23KwN7Udfp2qGeS6QXN9XKb0K0cL7o6vs9vpmCE9zhNgF1loIQXcLBaWxYjGSvrN
UBeSQx5pI5d9ZMXjyian7Vi0EjTliG+eq2yug/WQ27l7ogu9e+j0JL3zZPnuJ1dkOasulEn7AkV9
PYKm6Azn7LfprLZQ5yIQIN6s922gs2Jrz/Z0qakLzZ3iNnOCJ17tMAiVoxVPTpb14gAhPSPxhA1L
j4N/RnwiiL/GVgf9GwEqU4Nk0gS3DRbA0SoxS43s+SGAe3jHLWJlv8MYvq832mZVH4VtPXUdnBvG
28b8g4ZJLX+FuBx+QVbjxHO1K0Cs0CXwDOy8Pr+lZshr+N/0BMGAMy/1kxM7gpOH3YYL1aoEYlwx
yGPO7E9Q0aUeLatut2aOWY4+zOm+o3skMvNcclsy/NwsWoFZRHc6BVLV2zQ1192a09aq6uzeyvX8
1HuDkzPRL+xNHnIeoHC5T09B0PtO7AiudmzTEH1AJWJqUsDWOwJsbHdssbv32tbFp903lmCB7zxm
lc1NXAqSgBE9dDk8hl1onTqBRcYRacF+BmvIwamG75l0xj5ea8d9uDHUXfYmOgX/65jnVDrlDqOy
sR8FXc0+P+6CtKf31mrNj1XdW7dZdyBpEU58xgTBNETKNtX55jFjVIQ8uSETWh3HyXSveZ9Ipux9
4dwRDFpPFVtsBiQmh64he+cz4p81MU0NRXr1so5N9+B4d0TFIfPMKvmetVkIT3od94wtna2iDPw0
WL5+JbB0dSvffbzd2feInObGNwWm2Ma6rJLRT5brPg4E5Z636nQsTEKbv2ro+Pe1q9Jvqc5BPTQO
dJBRFYeuYCiz5F66l3JUe6LioLQb3f2wJ8JY2mvD59Qx0FRhU90Fyv+y2uZ9JSSWY8xEd2odXVb7
xqBWtpu+uk1NV66kxxdrmbDfaBJF5xngCLE+FqZ4gqo4IA514t/YO5PmuI1u2/6VL+4cCiR6DO6k
UD2risVGFKUJgqZEJPoeCeDX3wXZ8rP0+UnhuT2wFTKL1QGZJ8/Ze+03zfWQf3R8Gtt0Jk++77JX
7Jg+mmzaemutn2p/lQ6O9VCZapSoloby1fKm6BFxCtGqZdrYv6G2iHcFUmJ+R6Ud6MkBM4GItar7
ITsoHRFWOiIH9pIk2cCnGbdmEXn70QYYrqqCeXvvMJbt7EhwofddfCN82T9yxmTyxefz2I71HZc1
AiVjOvlKQvRKQ3+vubLyKI5r9+g1GmQQcKbeZ+Kq5dXPvHg/hGXx2Y11f53pEH5WFVYPZzOVlk63
SBxCJ7nv8sY7oMwf1ylX94PQyirnFDgZtA/MMFAdsz49AWQ22qh/XbeOLwlWXSKldfMTkeUwRGWP
2F8RQrkGlWB/tD3lY32q5vtyRClluY36gOiDGtBMyrORVYQ5De74qo0FGkTD7N4ihAQcHOqZDHTZ
YlwzzGcDse3tLGL/diA+/DqRkroVGXp/g8HxDRxw/YGz3pzSUCLYaFuWbbQhWVV/wc7UrC0i3e4T
Sys75IYSeT4uqxWx29Eb02R9XwyF+9E0ulkj1KrxNzNLTiC7aXBWXiTVuihZ+T2FBMb1Buds1HMU
cEeanPKE8R6fbEW8rS2Ppd9U15r43nWHY5xP1pfTFyK9uwc47XUS1EYo160+Zfi5xBKQPIJXEoLz
1dxMUx9g9PqS5yhkKVn9lWkb5RnJahJoZt2c4EWpu8zVNjSO/HONzDleIe2V4cEkJPosdVGvmasn
n7J2MB4TYL1nt/KQfivR0htzpH9v+SMyC49uXTmGMd2Y0FoiyGP9thmq9ENO3+ZD5BXNFblB+FSl
YXzTj+BrJNOK96Kxpg2RI8luYvy4CSfCuDlbgf6xeLc0ZTgGd4cimwd0vW7/HkQcze/Yaou1RlMo
cGyr3NS61K81ExBz43pheSzIXu1QMKjpxk6mPA3iRhiAvyyTz7FTz9aIbsAeEDUj4uXkji53PopY
OK8Gv18LyrCIrzAkFNNY3f8wzTZKWmtmo/cKHZdiG7Xxlsamc3KZ9D2G7tBEKw2XMQHFoRdbRNyP
p74m+ZnxARCdf4vjr66kx6n68r//8/IZtOYazUoTv3bfDUkxWv+0OL58+a15adPvq+PfH/RHdezb
70wBGuGvzMc/XE5fC2ebmtnxMC0tdqU/i2PzHTUzFijHZbZKGilnvm8mJ/2fFMMI6L+fry74YGpN
i6hEinKbF/b9aTIze02fQjmcTPi6gzzPaWMYXEWmVSdTcYLMZk3MHABzSFp1yL9WaZyqR9trnEM7
d+FDlnvhvCp4+edGJM4tTTbnNOIPxJaCyRezYkY5ZZgNKuo57p+tNs9BCbp1sh4Mv9/6nRdfDDAI
rIxNhKJxmI1NBfkhQEJuXrootwPclvVWH7z8mqZ6ce1g+t77hYPaBRZh+oRlRh0XwFC/GgEfPTPK
gM6nSw1TLfbD+4ygoHvScRlvpfOhBQ2Iys2Nrk5tz/e6yJr7Bbe1pYHo3M5hN240ZXYkaVMVjjD/
gsER44aUd3oYMSO3xx4F+ovr5oTCtiVB6NaM/bJmF7/C/ZAf6jztp4AFpVqb0WBsfelS/dm1vLdH
hxxz3Rq4V/ViPDWRYpev2/d0WrA0UoCic7eoKAPdrObHouvTQBfjb+lIhv3KHFIWAW2IT3VcJCnC
ULv9BBWSEqDmO3yfpUl+8dQgt1on52OTc9peSWr+dTZ47uL2ROaahFp8Nfw22WtZdIuKKtliGUtx
RtloUuCy7HVVUk7Ioj8VmoiR6ecOBFrAcw+sjP02xY1MQmlq3HrIP/cTjYGzW+vqxII47Tncmy9M
wssjQubuAVx4NrIMaummMCrU8o3ET5WzJJ1xiurbWrjaGkhUcad1uvnQTVb3EZdf9jbRgHo0hj5e
OxyAbvPW1i5m7ALu0rtnPqtqCuj7+Cy5Xv5sNvGwpXdYrAvWambIKYgC3dYwZzXj51q17S0NbNza
YzcGvjmQ9pBw4TDNYPz6irGnb4K6ERgptNkEOAgWP91YVBd3RTvo6crx6w7mTU4Qq14iIYOQgezV
ehmMwbv5SkvCoFhdrEZEQV/oaIiMGd5gG43bUWj+uBkofk8ViSfEtVTeni00+5IUUXLVSUXmmorm
25S+erVK7FB7RQPp5aswaoW/qpWD2YLWTH9TxI7L+iXlMeZcuYIbmKwXw+sz8kP9QzMm48nxU30j
rbY/x25lMz+v6uGu0aL5Y51xWKEdWY03lR1Hjz5DkFuPWT/Hpmg3DG5xjSHC3TNwMzapbXa00gfo
6lyThbuycaPMKwmUce20wIhXLTp8tYo9h006SUJmj6I52BOb8wqXD31TKgBOuTTS8yeWkYq6hvFt
EdX6ZuhzexNrlX4mrZluKpNcYrPq2NvQeK1v8yiPbhtpGWundsxPWZzRGubeHj+0oXTpTHv99OA4
qRkFVZGRGJgIuae+zI/9PDBszzVXhcGg1fawLRiFwykE+4P0vUjzi0bv/skVBYMi1ynDKrDqOmQl
iZluzHn5ORO6vtSo+Xg2Zzdnl0/tOAU5ORBtP7Stv0lAP4W0DMjPNWORkOyVFLWxHZE6YUfxqvHO
yHTxoWnDog/QojVVvc2c0tbHs0BlPqKJMKOc1taWyiTKfdJRJseLmAf2rf4QIpKbnPeRm1fdfWfK
fsC5BYWpOM6Vgd0v6DzMUtXaGoxUPTTJGHmvVsR5scCYmenKfp/jaQbI7VWombekVHbJ54k2h0hR
RYimYeOCdfxvk+xXdQCXDFyn/z8W+vJF/ef4pWm/TN+VD78/7I9KwDXfAXh2XGI46ET9vt//UQm4
9jtkT8CBDNIOvlNaWYJeGD1viMe011xz2a+/Ka+8d4vgilAo30C7RarFP6kMMF5/XxnQpmPGZIOn
JhrGBVb1g9vZqIHemugF9/6gMaUsGpNFECpIegNQ2L7hvF4PD5HdImvSY9kfhrjo7mSlDfkuRSeY
onwdsLowrmKmFvYmnjTkSUY1RkGEXzC+Y+SqI1wltzvyOUTMo6YuUSqYxeDTCR9Ho7CfnWJ4ycQU
RPyqR5Ke7IcuLee7tvEfy4oonozsUOp9JwvbhfDZrjjpz+deLeIqj8bXfYvifdVVnf7sQxUF+qrF
xn1RqPTYNrQ6ytxD8LBMJ5TDEQSH1XjJxxJ5qCbEfTiTKpHjAnhrjQajQVWajFWGnMFzNCR0Y5jg
o98asBrNiqTl2SLi8usH9RXktcQh8P3HACxaHq3EwCLJvM3bITslOjDJ+8OMijjAVM0DW1u1Bnal
RZPr5H7ufxiSuY6CIvP0ZzdHieZUgx8Qx4cSRsfm3amWdp1GmOYskJutMFpN2zbufCi6JXEAEhYk
Row45kisWpN8hsTrF1pIpH3se5O5cgeDduX0pjg1XuvrO2WL7GlKM6TeQ9SL5yZfCNLpyBCcAZUc
b70q095m8gGC0SQvPpWj/KxlLYBOVrfd19fXLq+KK5v46YR/HwxEyMWqoLcSuA6Sn63e9MWu76cB
r041Y2nnQ249BvUArhdtWhcbp8gT0ENWfZcSwQUuQ0rgtSKd9+w/jbmVNqzgnTmbaGOTEEdJoZXp
cbbKw9BYHfzaZOi3XRwZzxVqOWcrqsnDapNa877vcq4FvF7HpG/bNc+Oy6lt7XhjudjX6QFlTw0Q
6QcQ59NzXcn25GFyekygYm0xADTOmiXZPBYAbW/C2pIfSImCQwHC+kar+LI9VAy4wTo7DgbcbEEy
U4nYs0GuAlIfNFJ2TaMMw7Sz+Dbnj3Ohpp1ntf4uywzzTTkYSJEt5XkJBhVA4joykpjUnUTv5CXN
Sn6X32fV1ikxGBl07xgwwlZtSjfZdFHa3oe5P53jWaWBCbB7PXd6eM4dqO6w3ZW3I7VSbJtMmk9Z
7xHq6QE6WaUcozNGrnHu7VKhtw9daT3bXYYVxNY/FN44JcE01Eu3CY8UqFhgsnkUzl3QMs7Zxt6M
N9mlK868i+Fl6DFvZULW4DHIymvrzPldq5kIFqcJxVNsiWMfFTTDsaFtckTEiwOt25CEMB9RhqQZ
rT5lBiqzzff0XPWVnU8MwWGfc6OOdAIt+JtBYQAMhFsTptsClNPGKDtcQ3qYAOlRrYbvymzPPWX9
LceL9IaSxb7Se8JbKAcELbrb6sxiQVMnK0/zrRMhYXG/VqPuPg+zFp9DIaLXqUkSkBagwye++rla
ZJqAlggHEyXOvSmBoRPoPOZlhvhOJy1pcG9GZV4/1Iisk40ahNz0csAVr6XF/B6tjU7ZUsvLYFbk
4OlVCQ3bnnZG7epITlHu4KWPKh1JJEj0ajVkHUYDELKY4Qqm2oqFQqz6TOnrwXGmG0UmxJ2EafzB
5/2bEFrmMTlUeem2a2eOmmOPSAO5o7OwXZSX4qNfgDMrve6R0Uq3BIhUVE3QZIZ8dBC7cuzJ6MgZ
TZ7cDF2STgDTYwns18AmaTpVGzT+MO6kHhUByeUvIIfqTRNPxqEMa/dSTr32yISbxb835Lz11Zjg
OiqyrmKSPDdX0Ek4cmkHrkvFYm441ITr1unDj19Xljrtwjd/zNNjVnKHArQX+CKXu6hyWLTGmTWq
UYS+OJrOsjosxh06RuwwTekUuzFieaY2NCxuB2XcC3t5InqM4xp9B68kG4ibVjo0cxpAml9c2Lan
C2apclqXJcExbc9EufHEH/HR/5ZLvyqXXIZ2PyuX7mX5+ct/Dm32Unz+rmD6/YHfCibxjvGwwQnS
8YmbAgfz52DRFe84cCHr+paI8WfnxGAWKWALOpw8LZ2x/Z/1EqWUoPmxDCgXLfs/yNAw9aUW+ivZ
Dcof6Fy6KJbF64Io+X0Xpcaw0OR40ehU0wBOJlk+4N/p4k3k+fkmNuxnlQ/DmX5IzAJaPZPaqR10
hb4PLjyu41mm66q1cmqivLgSWfhkhzr+6SoD/FFaChLpIg1vBKRXC83KNgEzhjLSvVRczStjFPCq
VPMCTf7sqOwMK36HOC9cd42NqFaBO8qG3mOXiN96vY8vOckiQe1WgM6Kssb1hr9kxO2xgoN6U/r6
1RGtufIb9VKOCLGpWjaThUC66eK3FmnzOidLcgncurjmuAO7VQVVVLz5KXo0MdyHoy0pPIBhANVi
HnG1EjA0+DnRxmurUcYvU9WV6xKNld1xnw/ilaDp53pqt2UGM7rBuksomLWHZuKssE0DQG6XNhNe
e9GZz+mQvbhwzsjkU/d6k56XT6DLe8TLafaWVESBtIymtmaGVtTMVbrqI1ci9BkeI1Pde8XoBPDy
okOT+a/sH/5OSItIbUaNvVEe5iU6QFMtH4yu4zeLj4bsDfRc46Mjp3tVWc/STI/RmL00dcL6Z19w
MzbOyrHajcUbIh7hDSv11cr4riazwzVdYTu2lhqlRwSEFRfODn4FvJFo5iSCMxCRiEoNnXDOdPGR
aguDtsItFGnLZynzl15g1dQnKPadKqdgea7K4gdQql1Vq187g9O0nG+EFy1+NP2mckstIA39zcz4
MVvE5zQdbwy+nD1tMTxmQMaYyE1PNL1CPLdOxnAQ0g20H6rc2EvWkg351CBvJVTzqbHqENvj+Jjr
9nqcCkXWY9OtwzJ+KQYQ1QAy6F3MNwNoMPy0DciJ2n2OR/03rzZvfQVjzwHJNWGJJF2i2dfj8Dij
TyVYtuNCNfdRzndEvQZfphvwfuLFcMpJbhTdBvo2wjz6KMUwynUd4I8clXOrPxWRePVNxaYGMgQS
TnYU7vBYN/2jNWZvuY4KlrkUc+h8fDRDhFxpjGo1M+AJz44mA3CFFIDL5y4K5wKX+Lmsi2SLIIGa
1nK33fI43idhTzgZlOk8o/af9jgOZ3zkFL6GBiA/xCnsJnIiFCsc7sBol+tsBMU/1eArJr8b9jUo
ClSo9nBoaagdxkHTblM5ZZgtq/y20KoJRWU2HHOJydvQMvO1E+2naWick/DSKuKqKeOa1K1UYhjz
KUHXmEvUS+iWzG9oNWRLCk1dPAFdf8pHzYFNQ1EZY7jEYirDi1WknzDID0E6ZptROlMwm/G66qYG
s9koYQY6DrL3mIjto1d2nEHc+pJp8lrgpNkwz3gqNRpcWMhsmjj2y1hMcD5I1uCuXCLBUHvDQkhW
1ew72zzOwZtMZXgVHXP/qODynxPjtRRgb9o6Z+sddLAWhtiabsn3NnEL9PSTV3Uo9PVoWN6tpbv9
bjS46KbUfXY159Kj2DyEQ/OmqebGctJfyLp+9Bp5i2RlQYJy67tEu/2grELsZPWJwl9vDXjBzZ4Q
zNAbL7Fdnwk5d1Z/2eL+RsDGzvPDnuHTFkPGZUMCRWX1w/nat1RfOJNLrcitvi4EzAo4rkx+WdB/
/kw/ytV4X4vWxeXJSJSiQ/D97qRcdzQTikRInumLH7IaLstxwvQzgLzRlgf+pG9//pyMRX58dyYz
apdBNR0E/vv9c0Zm4UuPLth+woK6sdvhETsx8HoTDIeGdnJ5v1nGaLxldfv5U5sLyvT73Zj36yNp
cV0cL+6PFHHEEGpOJm+J/W4wDnPGv04hp0mWixsMk+le98dX1QIHSBVymwSpLE5y+hB0IF8ls+qo
mG/6aOF/m/be93MtoEW8MTwFp4DlG0YkiCfEnHWZnAun2eaED4159KTbMsc3al3wcWuouUm7tBEN
f4yQNQWWx/Lw83f6N5cQCkjdYCAksMb9iE42stjPS8Mq9tIAjFHqV92fr3Qn6l98ootk678+UZLN
l7AxNI8c5b//Nn0lvJH/ybXqZ8QQwN2cRGxt9IxFuHD8ZN166bmLRH6XDdPV7fSc4BD2UGuO3uqB
dXkpVThIpJz4xptIQ/Xgq/6RNI2L2Qw76bHc21Wc0xliJFqPxvgc2ca0yyOj2ozxxLxWb8BLpuPT
2LDto/C1jl3s5RvlEFFgFfFbGKPjL9KMb3H0yh3W9LewnJ+8qN/OXcvmXZl7Odl7KQvAPkCPYESM
Nyla+MDo5ytuNDJSDH6372mfGptDjyuosX7+hf3NCmNaiOWwQtDc+y/OPJjcEr+ySUqowqlFOTGy
ssGSoS+lzP3Pn4sK+7++M/trvALqWN/+EW7eGBO5AGjM93Y63FttfMxpkfziKf5mZSGql5H08m8f
Md3310UsOatlul7sS3+oaD1hvOf0iSjVeI1nc9p1SG9TgwA0zbio0Ad6V2RHbQw/YIb5DUBIsTLy
AbZIlph7Otdssj6rUzXlZ47eb7OjGKeTt7NHrj4zHDHVqtfn9pTFzmbwqvdex187rRcd8C1NAehc
omMIMAs4iVdbozEAgfi1sevHqlvpRvxGNgwx4HF6Hsb0mNrRtHRrKFAFyS+2qIKikHRt9O6+LAxU
8eb8i1xe62/uWL4LwjyAQJNe96OddRmCjeWUF3uRcVAY0NYGMVO+laGlvGfJJxBTbq2zybvktkMf
qG3QMYn8tku4lsMUTxkysa0KZ7XqHFGusYA9q6Qy4bW5HO8H5wLa0cGSb8NBM5I1bFstIMuqXLvJ
9IQe7XVu9RW22ofRpDr0a95wo427VOpPE4UYVnZZ7RCv7/xK3Ue206+ShuvTqlj4WmcA86GhgMnD
zN8Z9vzkV81w/vlV9Tc3CXvG8o8w6ZB/FQv/xfKrohoEgyK3XHnFmhJnXLmKl2PRrAmr6BffiBA/
yEEtdkePXZhljfkqAPUfdsfaMicTmRQYClp0G9gmoDLC5BiyU/mC72cuuSRnDJV0GlimkoQKMMrO
TkoBCGKDdLjCB36TD/XGp8+1ikkkRSTt4VwXJ23wbjMfbJ30qfbHojTXZtW+5sl8P2bTTe4umzGX
WWSmL9jNqFJp6SUzTpm+WCdjaQSUq7CwEg+ioX35erycrdFcE11gBH6DalDreEQFBbgK+w5SQCcP
owe/eDkEhQWcKUXL/Fj06jHuOEh6aUTXp+aoZ88KwCXarslCUWUOj+RuXQmwOiLpqlcCuGFcpNN6
+YOW8zfhsFyQVc+s1WrazXIbtaN9KV316ETLAcJONe4nmAVZTbVEH+48go1auxU/3Wj2c51Axyog
M558e3xtsAtCHuWokMXnmKkYHG1KcSuznhFg3ivTAiNa2nsi+Y7akBznHCd3Q6DVquuyI4fiXR6y
s8TRwIXJ3eGo7pwJ+5NkOHlMhX0ZUAjSr52C5WCEWSzG+0rOGoqICx21Z4OO1S/2Y+dvbm9qHWY3
iIy5ov4r/mVCqWdYNsHA7vTK8Pi+1dn3Bo5Z0KSS9VJ/fT1ql0sPtvOp9L7e84XstpMCgIHm4rWo
c3OddkWy8VN/7WE2dXEIAbozDK/YAFOe9ploNQ5omLVX4EM3dZFFr2Rt+ueq8SXkC/bFbpb+qaBq
CmYXCarGGpN009NgUm7pjVkFjh73wRgxk888KuuIgyH7oTRLvhAElgc3QZg3sIIinLhvPI6kdJ3P
Q9/fW3Yf78rMGTdxk2KcUfNNLtUjTFastWDYGRdPr6S0VAAiu3uX08E+jZ3LwCbCIbN/NFFLLNV8
537bX//tsP2qw2bhhfnLKvtfqv3bNHuRZf69MOn3B30TJlnvkMojqTaweywDSfbyP4VJi/6I0Bqb
sQ3Q5mWb/0Z+cJf/Q02zBNtyN3ybRZrvHLEkcjmG9fUs9Y8oELb9wxotSEshdJwNgVcgsKT8UH82
Q7q0bER9tDqNyTsYuo4W/tbMO+/OloUsD7ZPVuSKwL7Z3qQNTPP3srNhCruOgd561JpqhmuT+3G4
02ilNY8IXrMbD8plcu1wUn2iNeZ+tGenOEoRge9VibH2l7iBGqF1fjRGpgxO6iOBHJLilFS1Vn4s
ZFWeh6mvQKRPAuQOM65olgaMzEE1/schnoDrYRQge7OrJ+d5UGPPYQSMNbmCsTwly8hiY1IIFYGP
NCR+GTpNPvdN1uYYr8s02laIlZ1TZ+uyi7ZalusQ1EnKkuMKtLBnqgtWWkrzrVdnc3WhYc7blcRR
unTcJ7Dne0xdyGA2IMF0LWdsZdnotlFs+oaNOBpV+sUzwGSoVZjxeWLQm/JeAcdkkcNKhzREBAKO
v/6qVNbit0slew8WP1TtxCoWSQlZMO/BrE0rpy9MRn2eAUdnxKkK5Z6AeJzRa9Qt1hykzkAnIGC4
YUg3ZUCLZT/5PIfT1NqIivC12swdSxScroFIamekY9hcGH0uzVLkm2RWhCtMkcAsBgtwbCuLg9S0
YRdRQz+k9DyYT7QwdQeUJXciA6Tq+NX0giI/3aC2z4IpnSQzv7beoiZLT4iJzV1J4xXEXNfv0mLA
2V0XJQvVkPUHbxgDcBnpNs8L+oiOjG6ZvoLOlNm4dlBeIBG1zVXiRCVR8OAkmlzlH8JCw2GahhCj
Zm2obrPEeQ+sKbozo7q9gmVy7xAHDx8lozdc/QLvWCXHO66HcjsNZfzEPDW80qGa0BNXGuEcPWzY
0DXCNYAklx5VGj7JajT3dHG0W8pp0MhtA5ticBvzFDphBhCcJF627iadnsgqxxQaZs772hHFA1YF
YKzAiqIxgK1hjtQujTsGtPjmQ0Gt56x8IHmAIovuoNg3dypLoyeT4feNP6PEXonKVo8Qe9pp5VWQ
sNc9gqQ3oSwHdYs7IzyKyqIgM6IktZXeO6CV2T00yn5ManfdJr1lUvSM7klAN8GAG88ZKJSmH277
KDJuxDjSgrH8njEuEFMmXW1zJzOneGrgFe2G0K1+U4b8IOpmCLrM84580/mGKawVTG3lnecpG+9C
p5VHSGfNY8QY9bk35xygnhqN16Rs9BttLtxkVdeme1TZ6G+tpPoy+HW4FzbDLDwBFNNAnWjje/0z
OIjsw5TO8QcajfHiE/LSD7VW+HhcuMMowZqdTvtlA1Sv28YV3pUSSwXagmyH92C6LfzCPqoRXhmV
YYq9hsdqt4K5LvDJOZErPEvxtSAM5Dhq1diQW5uaXMXUjNL2xmwVd1q7Bjg7bUrVV4EKmcTyuXQo
1bMFd6sHiAEVSgy/WKNvN54s0iVuO615H8/NQ1Jp7ufRxve00v1F0WYr5KeBUc3Jo9sk1k2OfvCk
dxZI6qQN124cHXyrdc+Tampujb59mBH7c5jQy1enRyNVqbm8mqE//1YrvL4roSFT83NV4euIrPdE
oMKRqpnBrcDOAOOa/ehsGaL/2IHMoiyJ8Kvm8AhTIcihGJlRxlX00pJj9CWDlBu0Q30yegjktqPG
tRx6lPIyjPem5hqApZSaTl8T7ywIX5AdO5qwq9SS+oX8CW3blEKTIK688i5N2oVr2wn60/0oKApj
Uk7g0usg/HJFAKaBru2+VBaRGTSOzIehIwqH7BnigPq4J97la/5iGNL4t7TQw8dBAHRvU0n6zhLG
PXWCdQ6bwHiNiAIAL+ZJkOIKu7sLmuGRZJr24kZ+P62i3lRrYdqg39pYHmhMEQJbYas8acIoL3Cb
mPPDPQk6fXyldC7uhXKmA9G4bcAvRTiThC0SksrfdfRsT5T+9K69ChVY2dhvpWZ9jqvaONEBb3EE
1CjYMj/Z1AxduMkR0+Ps8M6+maYnBO80e5P5VeqksNR6ViJmGd+XevOAlk0PPNFIHPhLAA9CjG0s
hL3TYT7c1aIpOYQauA0spB50LwHSpkMEzy0O103RiA8gm6xdglRzy/3+msyFd18brQokLM/HyGWk
LWRTHVWS5pumCe3sDAEnCuy2GM4lCbZ7jUhqOEk5iBAL69MdV26+LnRfXWPgTZ/rsYXkZpDDQ9lj
eU+RE1pHXuG0NnCZBKVd2TjcUzu/5qEGHJY+9EEgDQ10mC1r8HzxSQMLA4ipKHddP/ZrCwLRRxwX
cp15dKMHN/3UteK3pAYJPLM9ngCRR+gZWyWvllczvGlLHOq5NILJHNs3QdN2w3ymf0iwhmzgoRDH
E3np1vJgXqN9Dh/wvbcXR3e7nfLNmleBnWiIElOAz/ER71tGDrq7kdpB9TdNDNDXLqDN61b2qUbx
sEW6kX4mmEBsgDPwvXreJ+llXxqYDQdTY7vX3TRd1zZ/wuPtryZ6jvsh7vSDnmSkOsXQ6JhIihPO
neTVTzybtVNqO8Q5WEbaMLtLugwwCAysbdUlNYEIEbTgOvP3JliRrTtSeWlE8+1SQw43MSFE3Edj
Va8JXtDWzKU6emzlsDEZgb52toph2mcER4Mo6Cfp7NVgAuu2z7Olqn1h5elKr3xjWwr7tdaru773
KB0QNgdYAHcs0Rp2Re2ZNiMeK+nEJA7NVBgZxp5ULy8cKu/cBafc1rtZ5TgqMVusdVncexoDOGBh
0bbAGblChEFmZFwYzNDksZ2zaBtaTEhzTbv3W6g7mdP7exg9Ed3e/A6JxnVC7cDcB9j1DNg2cLKJ
uWwv1ijfs12LknjdzYiNraj0IN31YlcMJlxSzTVvCVQGY+dr7iPZPfEeRF8Z+Lb4AnYAEdCU0B7I
oSQYcWWzkaWS/cDs75Qh/Nc4n+oNDcLFTaoxXxoKwAdYpogXYnJp9yIAltsfxrzx94iHmfnEs3fM
u+kui+1PBLq//3pA+Pcs9auzFINE42dnqUXcef4yxq/ld1qF3x/2x2mKyD8ORiSZmL7JyQnlwV9O
U/47Hec+Qx9EnMvB6fvTFEpMGlJoPN3v1J0IPxkXYQ0hWvnrIeyfKBbspTH7lxGJ7vs8vU2wK2ct
x2cC9X3jtsYhO6uoSE4N+MXpxcKhSTSh5XIa0SEtIc0yVaOSaR8T3pxrh9KQld1wKTMDINVN38Hk
mD43wE0YNeuVHYyIpOebsXDcL3WTuWvE6k4z1/uiiwjzQA+Xqcl6gCExez0xsr1hYHrMgKChQ5pI
K+HUNlMIwTGOtc69G8p+ID6ncrqmmh7MgggWhsdDp38k1olp9mq2NMqEBsIr7aHY01Qweq4GfgYP
JBPyaLbTUZ44WNWV9yANly5eEuiIOKCqwhTl5AL6Joc1BnlQbDwsC5nOxuV2c78rqsEzclJocrJ+
YuLyoI7q9avU2mbr1tV0tY2scIN5UgkPdSZt/lQV8Fp+74P+ewP+8gZ0libtT9TVZdPJ/wQvTZnF
P5AI+LJ46DfBkP2ODrvDANChb2B8vdP+aGl4MAVQEmHVI6OJhoZJR+FbS8N5x4BLQNfwMC3xMO7P
/9fW4EcFY2LT/1059E9uQlf/sV3oCyyeWK/onXisGO4ydvtLp9tdzLIc9ZM9rJvlXOUvDMC5pf22
NoYG40g3VHpJoJErwcaDtbUOaB594MozGrXAUKBat2hE83RT2mVU4+kpBTEKFT1TfaVLs8XpZnsn
DF7WAUyLuJQ287vOAvUMVCCpP4KHN1FuLxWsSjJK3jSjKYcVzDv5MqTD0XrVx0qfyWojQyWuCHih
WhXSsF7gF4oLMmV2yLKIODX2peFVOyNzZbNpU215yNcYwBSzzdWoO/8JoTFPrJA2xrRqvPE+goL/
lMdivG8ADx84E1BwMpdzCeczCtrWJXW2BwnYbT+3ni6ILMkJtROS3jbMOyaM0N4ZRsL/70lz8Xkb
lW9RlBtG1Ox1WkmPyzr44i5RgWWp9XtzkOb7WdEgL0wSLltTp18CoFZcIoMWKs78KHxKnEUAVBN/
jU3Z5wSxwwvWfk4apCqsktCmCK2tPpohbtjVaDb8mDUKokpL236ZIh6H3ogXYAvFq1UEElx1M8K8
Gv4fe2eyHDlybdtfeT+AMjjg6KaBQDRksG8ymRMYsyn0nTv6r38LzFu6VSldlWmugUolmjIZgfBw
P37O3mvTowsHGgmMrYKZdy231FW/sAnEzE3ee1A667gbJtO+dSVc/Jpg+1u7MPILMCWxU1NGvkKc
jWe7IRSyJixkQ1VtzxNBChH01VyBOGNd85OfH2hpJjSxkoycUWvYPmH6VfM9H6nWn5GpAG2YYK6I
/UzEY7WH1lZkDwaaEThEIJe5nowp//Q1w/rQoYVCBmxu8Bp/BiyyqRsO3nQvyY4doZGEdxRVih3J
1aQEltWKtnic1t/TGJ7Gzhzr4HUpp8d+1c5hAU0pQ65iJG5Rdj54I4AYSsqOgZWorOdasgA35Cmr
tmKhF+QixAdaBvxNa2zxTy/FzcYrYRFhH5vvU3cDAHn9yGrAh8gnG9i9Z0dos21Q1GKQN6XnkcMJ
3o3FZ1hkC8b0uLEDTW3/HUAN6ZzgwcRtOnV8Cb1g5gNuWp8S0g+S7RhjrLJc1dC5s7AIkLhGI0sU
szNfy0vTBiiZCSezz0Y+cnNcJpvXna0DEalVEc+PNpLZmASYihUTi4EwzlnyK2uQeByK2zpZgrl9
G7aPyLd7+1w5kPh8ofnLehqRR+a8QQQfKjsu4xig/xLtG4Dx+PVjCWeGx/MtdHNNO4vw5m2Rxu44
M0wZeCSTlSz3H8HH1WoxNU+xBB6Iog5eKT14cD2BinbYlj4LZoAidl3WLj/++EqgOM+OhDTw8Ehe
4cM22Tg4G7u31SMouHNaMhfdwRXPcmriV4OkULiZOifDMe+Y7ZSKDhQYc2J8V8vPyBJwpnE3ZRVv
xyTeM9MzH2hHH4Lvg2mywBiTo+IrSJkh0kKK55Hby3FB9Eclzzzv7KVNcJmaMrisHSkVuz5b+Bua
ltCFXQlykSwCT6f2PfhYIjwNRd8LQfAa7E2yj0+EaprwbvPg4tAx2NuwBhQKq4L3a6OAmg6rXoY0
YoTKNwwlNC9otdmxKquZ0sdFz2BhcrLis6XDiAB24bEI2J79ujCAwIiSvwfutTwXBTKSvGfLMM1Y
PPdOO/AEKzk/tix0suHAhr4VZtwxbNQJos3UevZIrrx1qZjig5/man3SpCXL00wz4myvvOG5KFhR
RmDxQZWWIZ5jE675VdJ4sEDtuirTK9yBkO3NNTsOaDDXkH60OpXZlrCdWWzNggB2G3mTZIGTAczH
qnTpvJtTwDd8rulbdIzFn3NG6jA0VEVfF/Mj60XoHjEm2dxvEwYeF8RvJ24z0K7PVSV4PXmFVi0a
g23lEI3RLCBdaH6HVhLr70nRZMcMDeE9djTBJIi1R1iIyK+ZL6vTIDaj78ealxbu+9DstwaMBW6Q
eAI0CLdDNpKX7EDIi1Dp8ivGSXQ9oBrKPaCJmv1N6d7fY2/Y1mOw0NWh/xm8Qnjlg/y5peVaZNWe
uGyWkhP7ajjnvu6gWHzc21usP/fS5dtVlkWQo57l8drlTG+Wn1WjL1+nup/Rb3DZTg8fO2vTpGTf
TqnfvYqMfITXCS1p8Yk2G/tEKbddSowEtkuGEu8BNJkoH7rqQWyqUjCX3+t0Ds6qbbfDoDO3wxmi
M2RGyHO30+qwkWFN5BtMN6EV6GeBEKd31pIuJ7Yf9K17kYCYT7e+K2p+t1mD66rWPdJSL54ZPugs
KB/WHNepmWHuCSEOJq8cpUQ891grrgi15FtTbA0yqvsKJjxbTIMoxcIVDKTB/d7U1WuTCHUVxPNg
TrsFwAB1CIMUpHqQfbeDSLs1F/4laa85Y/x7nKNmzHd3tOHZ4n7ohOhvHdNurjUYlnAEQfGSeZ0D
u7OOv3S9FRlW0120GTih6reGBlhgFB+VqIzp1PfLWadDS4ZZoKr43kwlV+ug/1RjSm5bOvoGXqv7
Vo67vPIeY8aw5qfFLVuDc6IBRH2mk1Sxq4IbYrSMlcM2IRu1ZosjyrWYDnkacwi4Y5kjmLCqkxBd
ku4y2dKXkYV9KGprhHgP8NsciCdwyNwkU8mbFuztdUvGwuISx3IKWJYqTPRAH5zsp+C6t+V658+9
d6XzgGMumzGO0+ZFsjqJFylGKJ8AJ+6ytfCv6PKzeoWkKEl9UD5+3jKwbekq5IVHY2geaSvaiWnv
tOHM76Vs8pfFq16I7+3KS9lp+dAVBOgZvZ589FcqOPijPf6uFxV8TX1sL3qCH7myyKKOPLG9j6+F
rLAc4/fYjfBPeqKn/BYEjJSYzAcCpm98lebLDc/L/Z73fn1YBwz2IPDMKMmml2DLCS0yTx29ePoy
xowVstz7CqBxeUydpd6LEousXdBvJ6lHPWjYfJQ/tRs5czV/gy/1bBDuuRMYtW/8LF0fYIU7YeMN
1aEhpOcYB6N3wVolIwYoz10wwOtSLpVRpKuuuSF+mS2K1J7QmdI2SqgbroZKCXpZyjg5QaPPRTDI
S2PT1+Sh1biXOnwkLuaxuev8yAi4MebsWAQtVsU95AOmc/6VQXf6jkNgoeQjr4IEbvdc0s1/SAjR
sZl0nSxuhEcsudSsC3mLM01e1FZ8YMQ3Gm8aE/Q+ZyQPKMh5GDJCFcGBm4+FyukiL2X/Aq3KuCwV
Kn9C1Dz+3ETt+rUfS6b4MWK0q36uO+CNffM53yiL4JQrOsZ5ZRXPlor9kzfZxq3pdsS44hoFMCsP
g0cYUk7DFB6P572jK/o8G5ujCu9AFY5K6YOBLoyYWo8pHl274WjSiAodv+hCNn/aYGBFSSRN+zOd
7u8tOdKRBY49FK1ZbruVOC8MNd5jRYQE6m89f6YijqiuFZVgZtb7pTCLiAa1+xx37Cjs/AoTRCMw
QGWWdzI1IDFyAJe9thbyEyei3y7pYHiwvOyBYEM2EtgCNBYd85HwtVLAFy3VQi1OME3+mMUCb7nI
qw3xteox+c7mnxzS3Or2qy9aMFcjU8YkjbnlN5Adjr2bGmxMKnNPPoTuV6PQTBEWN7Zc2tsi3W9C
BZWn9N9c1dxkmu9FBs7qlfCs8rwCuMcKsRSHde1XrFwm/zP34K/g9X6ZkhmZkiCUXRpXmbMVfmyk
VRZ8I5s4uSRddcuoWn/aciuvK+UjHKpJNaQaeKoGCyvipF2F1j2IQU503ZJ90m47mOeqwCJ4ZXRi
tci7tPMAPgWS5AkLukHlRFSTHd/FfcCoth0briFO1vhvcVeyqcd5PrUL2/cCWxxfrFrto5fTE2Xm
UxITu0tooE+ME6DC2W+AoTh1t3BYTBGMlJMDljqnuu5Mxc8LcP3gNB1G7aweK1CRM1CDpiql2qon
TSHijpKzKevacrkyxTo/LtYknqlFy7DqJspycgbav1FS/pPIl16Ygwg/ABaJAZAu1i9359FsVaW6
9NS6CQdmgsRt4zRPE7NMNmlb108A4Xx5XhpO0T1qN11cjdIaHwc5EteQYll4NU1MfTuA9xzToqeq
NjJqukSuVBNZgtegjKHr7tR29awDk5B2g8EpJ6WnZjJ86FN8/1kjZ9U0Pw7rdimpl3Z+ZFbF7A7/
LlIXjpV3lFTIcVZksgzfvJaC7E8NkPufnbv/R1rwfYOLWhOd/U9ubeF62LRd8t3paCAw/OvjSIXR
ZcvoGUc7dfhIGL2SVe8PW+VVz7x61mFwIXR0NJ5qa+Uux/CCl7UQePE0By5PK7FJTwidFUEsAwP+
lYfFP2coegkZwFS4toW0ejcpzEeXYRqS7NQkXMhD3D9jEiVEyp3WpeK3OxYoEsgdy0g+HPXJ93//
Zj8UgH/qXjJadjZptwcKxGSu+qvdagySzLANvyRDc8SFHSzzgMLOxSVBjlbg8JbbCkTbrLt30gKX
x66nw9Cl3MCzZlaPVd39zeMXW6fmr68IuTmKr00KY+O9p4H8506O4XTGOnDaY7HGYb5zDRfmHo2k
V01jhodgbJfWybL0dyk8+9yO3ApqJqflUYAlJvFat9vNievIv39Uvwp06TA59L9Q4diWR7fpl2Ux
pHGJqDPLT3ETsHqrBgf7p1Wug/4smfd3xCkGFO1N7ZSYlqeCGvXfv4B/8VlJetZ8ZOiebV7F1on+
U49rSlGprlafnJw58EkPq3WS7QdUD9Ytg9E04U4Wt8fMztIEv1O81jR9dXyb1L149s1B3MoG6t3f
7B7/4rGAV7Adk9utK/8JHszMJca8K5NTbXBDgis/g+DIiHDm4oL9DAc6F4ShWrlDGGPSvv3NM9n2
pr+uFiLuQUnxH26q4tfue714BUD4lWeylHQMctEtxA/ozq9yPhBU6uTI2pNvPxdebJzFdkut0UXi
xpVda91Jd8HCujOLPklP/dZoajt6+b9DZOaqX0OG+fm4/tuJ/vtO9LZe/64TvX8vmv6v0job4ds/
+tABHWUOq+2Qsvk2Msz70zAIWC76LIaQGHR+elr/QsR1GdRAezYxs7CI/4B+Ob9hd6NhzB/jS8US
+k/60NL7q1kHy6q3gazZISxmQvg8ftm9JBIC7c6edVlNRybrMdPJ0sf7xjJ31aJvjF7SaqpQZe9G
H8nQjib5+kb3zBWhlYmTHlvjEvPao6UzqkOydE3oNau+aRKsKcoervxu8vaAud3rZqiNp64GGkvT
2LjGw7ERXCv3CT3//JKjM8WSSk72UbRds6s05EsXuipXOKwZFi1ZUhjG2D7mHRweXjcQPydBX5re
uHalriAIYC3r4odp7e5mpNzbbr0DxytOnQbTgE+4CL3SvRIyJj8FgW2adN8HGrX7IW91iBshD5Vd
LzcExyTRRAISNy5GPzjfu1IbEaUVFkbaLUegSBz2iXU0aqf+FCxjHul24y2UMiI25g7plYzY98nI
sXp6oR7zfYQJ6mRXLr+/AoHJk5LcCfzgtOgheyS4vUFBK1aaqBYQj2bZsJnteMLKeqeWwAw7UpQj
gEDY/y0MnNJs7Shl2Eh/F2goY/CZ7KtSX3Ebu0kFtR916WNgVlPUx94xqIZTK1Gcx6R/7JaAHCx4
rSYpfyaFTy5CggJfnX7E799vbwLA/76HjokdYUhC5RhuVPrD10rDvZzn6qolCum6RUYd2pBzm9U7
GBlgCmftaiRhXKcyjvFdhw4hICK9XxpkJYVFovYaG6+LTYOBK6UDzpIxvT2QW2hJAnoByCxni+35
mXRjcG3CH/eeR26MnoVDKpXBvWE2JWlMGH4cPznOgwtGl15SFIj8Szu38roj85GmAkmvDlqLQauJ
gOnkmNqDt8Ma0u1L0FFF3j032n315xUh5uTtktGVB6PmWivMNT16bfW+OvmXvOuRszSxovM9EfIR
5MZVZwU/JF1b1KCBs2dNPCPa27kTS8JXyUPQ5M1hSDARcfnBzpr0tDtQOkldmjsckefOysWXRa4i
LJS+no3i67rIGVum30Z5xtzVqWmarkhngHaxFtBFdHsvaeUpxUEMjG6ZQ7qX3b4Q6rOh+2pfeHO8
B1tJEmCzdEfh8wk2GNYPLqCaQ2znLwrD801tptXB9r8mgTav5sTrQqd1jedSCkwKKH3k3iuz7LFC
cRvWGvJGjkn12AINfoZY5yMphDK/Esy313q9AcZSHmAOTxGIFvewcvHZO0CNonomRQJVlnmfMQaO
TFBiEeVlGg4OQSNgmPMdvBL3LLjGhlnijycmNufeGa1rriYYDmjKvxDmwVP0iT+2aG+EbhJMxEwj
ejcdVOrayc2XJYbx2hsCsd3YraiCWw+dOlxpkKn1U0EEOgkdg3klaIc4JJ3Auw4no0gjt/UneCcV
VpmyLqBuIL3ipQ4Xz8AISC8A8TzqPTLjbmn+fM1GF0hnzW1w7KCQDdTRe2/lebZMMk4eaV+Qws3f
5zj1YcQ2ztWGMUQY2j+R+HjmsHev/NWjJ6ycRzfOu4gJTxOlpIrt1ql091Ki4bS64Btc3seMkRbT
ATgANbalPBPHJTN+VHJdDqXCMtl7l2zaNJ9efUQftvUn6vrgJYYiklm3+yWm7k49298Jmb13DfDa
xKeL3FjzyRspREtsb7vJH/oQn9oSWVljodzqWFKJq24WyzsMlfUedIRR+GRIEMaknafYSpOw8oJo
i3mFxJADsO1+jJoWnbcuMXmuuX00SyDUgKGLQ15aY0Rwi0YgV7T7Kaj8U0o4bFNaX1xXX5AJ5mft
zK/+pAHuZm4flovtnsmYr5+DYPxUEhuzb1vvh5tO0FzjrA+npHxGRHjtyV7dtr51lTVkVTtNUzLX
wf1nqvsyjQnGslM/JKLkd6UI884QImN2GZqjRKO2j5HhRN3UlxcmUeRYzgoVD1LGU5nXhP+kXwhP
C56hHZyashbXq5sPh9FaukPvl/R4fH5jva7PNIuze400OxccQrMRz7tiAidPXFR5UJikUSQ5T9s0
bO/2XXa9dPqcqA6cy2ij3aGxvStTjpe06ty3spg/T/EwnLyFRObBYryWlOlhsHqcKzWKRsZGNFeq
Mbjry/EekgLMR1gUvPDppu10HPYOntQqfmyInMYUmR3mLsPE78ryLFLj0xCQQtuBJ7eBVLMXDpu4
eVXsNRlkhzh2T+y/2VVKB/yYGOxyk89cb1CACIE8w6jHCXtIaDcRstra4Sxb5O5e/mkaM+e8Gv7z
0utrXXTMno3kd9tovauyLuOt1bTiHXPFwWk8En9kZV75LeO0hkh2HOFNfFC0XPZENYNe/FpyEe1f
JDRvovVouHVBfZqZ6ZGZM/ewPKfXnhuft/FyXZ0jY2f1VT5R7Sog1MZLmXTwJSOV2dH2qbMaRHeh
18KPerEHCmO4psui8AtGjm7YvfECru2ECLe2YufRlhXtn7dmJFCkvlL2qL0gzBsfcQoy9zIzUsIv
WrUq9V+hB0SkrF/+rrzmVorw6P8ur++IiPqLxurnH/gfeYdv/uZwscTTDqfuA+Pyj7IaeYcvPDSp
3Dldrp6b/OqPslr8huDC4vIl8H6gfeIq/4e8w/9t4+DSQrEJO/Q2m8l/QIURv6o7PPwqcPoACeCB
Zwryy803noyEpFDHORPDAIrFyteCWMg2vgLDO4aotAE22Tn5oMjjD2Ka4ysfRNIbB/P84tToLiRi
7E/A5vWnZEa39Kcn+S86Rr9egXl1lsnb5wVatot996/38gA4VyymQJ7zUTbvTipB2CKfvNQfGaVd
Vi7HoDWpJtoGwt6//93c+3+5ARNkBFoQfRyKV9/9kN/8uStAAgXKkyHrznESf666mPHeNGTBTRHA
cNq7reNdSIqpcQAurnc9yyB7EcgvvsxrvX73Bs2kol0X+yopEx0V7lAe+1INRaS6xn3wqKKWcKYT
fo6nqr+I1m4P1MpytypcrMQbs0/LUVd3qbWY0EcF24Tp03yF0ed5e8AjKKf9ITW6nd271NS5a70B
EC+QZiLWp43XXHtarhEKpeERMlfNoELWzKx7G9Ev4PQgDYM4ZXaWSfOToZQRAfN/HnBTAPBZO85g
z23rWyVpPBjp1tBVjT2eFtqLYQGFFmV2j2B89aYRjx/wgrDF5hRW1rx8rom2g+VK5sLFmXKKPrX0
n3zCycETm1DBdqZIZ6IpcWfROC6Ww4R54jgHaMUNaSGXB5PUPW5TlAdTZ5nY4/dDV9eYLn0gz1R7
n2lkNA1gdQ+jPftgUPkqPc6xn4Bg6zpcHiuDzGcxNGlU9940nLcEVqKprbp/nDP076GwJzz+mSvM
A1Ph2N/VcY/KBZ8D49WIO6Z9Xc/KpDBJMqyoBc1xfMar5GMlhP1EHWiR8EcS225ynM9Yl/2IxL36
vqjVfEAgZdEyd2jEStVzaifmDAooz9VB9TDeFmbix9Xyk+9dagF5MLMDBJZxzzc1OLuWVz2u1jKC
hWwGbKU5nBvf6b331Ovb01qZaxSUbX9aMtVQUdK6Ino7h8sacuTPFPLcXo+QEwV0fp8kO1/Er3a+
NemnlEOo9Jz0h5zM8U40YnZ2We1VP+jcFs3OWmEMdE5WE79NiEW2QzKJfcj1lJtv0uWnNDFy+5ao
9gEBO35Kd3oSCnBfu+u8usEDhOIowS4R1wLnTV98r3MazdCZVX60zGb6jtqgEjuQPzDldy06RvNG
d4HCVpaVZXsKanq6d1rjyl+H1T4TEZGPn92ZNLYLppHmfTVsMgTjYMCC4onO6L/V8ZCX0DH6Lg1B
LeA27QdVG1ET+wvWN1Ev6CS9XkTDSCvtabGJcjpBCkScacT1NnKvVZXs1ZAm7Rf0Neg9i+3CTNPW
qRmTToV5WpmzchT09UWlU9buO2rjd93QJ92aoyz12WzOyFqKR+yL22bI+JtA8qy+y9cBhtbQdAHM
5YDfprb3tqRwQlW8iokRp463Xr/Un/rMzeEdZyOvnovPeuoaGJpZM7VM6pzmbRrBYu8CZ2SShxHf
9iPNnNfYDeY8fDVzKsmbHHM+4boxcpqwtdrmHc0E1z/G9lDutq2cLgDPSTLSjLBs0wgujH68nTNr
xdRlGwQiFpO9kvQxx1ZcrntOArG8O8PALO0KM4jJfxUJECLWEanMkluSWKfxcw1qKtPAS536fVj6
iqWjVn3dqNW97bTgFTMCaozDNNDr3YFLbo8d6O07JFYj19Ims+C8iHxmCpnQP2wavlgZZfqdckry
OpDvNc7eR+BwJoKyxyU0Qqi6VNgKSEbiFbB2gXafkYX4463sgE3ToHTiYV9jNPzCuG0C9okbOAjL
ZK3FvkEVa+4YnfqKbow3vWHIaW5TdwnIiXXzZhf7JvHCzD+jYtLNVy36F9Cq7nlkmOxsiMrpYXBL
u9wbGKzGo4+yQu6Ej8ue0QadH+nk8UFghLxJ7TFmfGoAq0+p5zGxD7NLKTg435yxxuMyEjd/wMMf
YbYEoYxFfL7IMm+uod6nZMyvCgNRx81u7vzWifxZiWubmKNzwAQW9rWOoRlyzqy85WDZywAXy050
lWcR/aA1vOjGgkS/9Pgtj/VkL+x+o5urPfs4ppbEkQe8o8lOV7b+9HGO/rcv+3eFI4JZKor/u3C8
/1HXWwjSe539tS/78w/+oQ+Wv7lASzi8fCT3ZIEhHf5DH7zVlkiQICp/1IhbefRHAWn9xo9cRGh/
OKX/t4AMfmMsheJY+AIA0Vby/QcFpPWBgPrznMD3NjY0sBhLUswSx/PXGg26jl6r1qQb5G0khkE0
nNZOuWVKxTMAM9RpwsbVnKnqMPUuCT5IHtQZ0xHn7toh4A/T0gRN1um+dKC5OTTlIKcObOjfWoxu
d5MLQBTvsrmH1jeL3Vr5EEYrQ5PqLRaCkN2Shp1ha05tbvloVrDhIR1hWL4eN9MansxFXS0bzpS6
2sTAsq4vsWWg95EogSMVmDBQkb12T+hQIaOasFloI80bMPWDnVp8cFQbqI/Q7Ta8Kl3MGK5Jfcq8
NfsBhzn5Nq3gWGf+zGdnafIBYza4VvIpIbcKj22aeLEA9vywwV2bDfPKqKm8Hjf0a9ak/c04gYMV
Gxg2NnH/7JoeXCwlE20KL8lHrGfgZOcNLGugXN2VGMXnXdDG0EU3BK2veMzC8FBRQDQ1tyhwElY3
bK21AWytgCcvN6gtmbTVfb+BbiHTVA8E3Tf3+YbBTT+IuFgv6yuk6m2Yb8DcYkqJ4aZM70Mu2je1
JxIzWjwXb6cq8GaGNRImCtL+MjTys3aS/kloXftHSndovRai0RZJCBDfWg3261wW1iEfbP+IBC+H
9ksO8Q3Ts2y/2CYe7QaqqeOM+hH2vZ9Hrhs7V4Aizd81TJlIVuLRG++roKz3epIkjyfmvRwGziwa
R/Y2rBveNsPuC2LA+W7UuRMGlRsZ2u9Dh4gH9lzyPu16Lq8YNcYXOg71g2P28qaQ1qcMd/AeLUGx
h0O7kCCcxE/L4HSRa4DLmAhNMBvRhwWBFI/x0Jl3xLF6+xh57JnDCaI453ElaQSlg9ns47XhDAzG
Jj7lRJoeQPYXvzP7/ybiwACYiXIY+nUpHlnk7Lzz3BFWIqod4klCiHxn2hdMKmmXOg8Nqy2kq3nd
mMQXV37n7o1Uf14Rzu/W2TMOKXfFnbP4vEqdOmEygOITg8igVqbGZ4aLybklpfbRKdv2ZkGxcOWh
JtznRrpESswj+j+FhnvsWDcsW0hD7mIdW4oU2Jtpts9NiYOe2xBnD2fT4zL1zm5MMoKvj66slkS8
+HE5ZwcK/mkrocUqgfvlU5qk/uPkzkSKhYsR+MOTZRXO9OTQtnXkzkEHJl4FgWt5ZDp5du0q03tA
JRinn2a5VgAWRV4SMhs0FCol2l5+/5jdBv5icTFtQeuWucBirWinqUiKBoTLHNh1fp42O9CuxLzP
u0FkKuujQv4zPo1ZJicQ7R8FbPJRzRa2OeZvRdGrtd6vY1GDKUodgFxL6wbrftRcabhxZUnyVgnA
OpAjBRm+pGpXLE9mIGY0g0FGMiayeWtITotHogm9WD+ClNIXCYg5X74NTT3137wiEIX7xjMKhnFX
Dn1zRV1pI8Wr46K3+S83Ls652TjQIlJz6OPnuhhgIZodPYHQ6hUuexS188/b9n9P6r85qW2Hucu/
O6lfM5Vkv5zS//OH/jilnd8sGgVMVB1YTRzSHMV/nNJgRjxvC471YI1siQn/OKXtAO+PAxzPNOlu
WBBE/veUZhyLUAPXjEuOgrUZfP6DU5puzq+9DH69jVvPxTPvEBDyyylNclrTNHxNT75PzAlN18YP
1SZiXeulo1NvRzP61qX2UboOm+jVHNoklJsQFtEDCeENw8Vgk8k6XiziSAHhu083GS1hRuVzUzPJ
opPvn7u4f47RV/rhMnTvpt0WKtsrHvALQsf61aJVcd9WEwr60TLUdyeuMQKk3O3wyDjvtQkhJJwt
7bzbLYyI3Yfyv3cb40cxe/NLYTfV/COgb+TlV5mW023aeJFiLMS9P78286KF8D/G9TNoJiaSu8QY
IB324JehkzfGsyEd6oM1Je6u9fEzeCTWUfVu0FLPsudboWZukkXqfymL0mfQ048+j4Xq+QRpL4Gp
IoaQuSE5PJReTRT7EwAP0ZlyRzv4q6zW+jrhfsjQb5WwCGTxWeUguxwRy72B0RIviT29Uowvjzhx
BFQ4pqpHgv7ae0gFpsetK5Vncx6Nt16TbT1wMLykJklvRYbkiWYww53XVmdkVnrujBpkJRy9ZYuL
EcLFweY38lbZW3ddZqOdMRzsDqrz5fvQys3SU3KXlIn0CeJB3U521PaUiZ1IdngVxHNQIEjBd4U4
LkHTSZ3ROvz1PdbDrf+DY0PbNhdnr9eMTWwY5lXkOyPqNj8N0FkZqkOAP9VDcy2AtcPH3/61ZBen
rmldlGxQw/j/LWm1KdttsKmXdlPqkxhRVaHTV1ibpI/WzRlc/9KPctv40wR53IcRyyf4dtgAXcGr
GAwOTuVvysJgc1+gHNjsRcMIRctrhvU49wFuhE3P3s7Ijo+y9xVZtLNer4Ma6sduqXBEWQmhDWEu
V97QBw2BWBF0LH2x4lEw/IUXMIFsSCLKMJ5uNcY4oabNBZbEI6Z/ZyHQY+8jQiPSziPx4DYeN1+E
7uFjn/t2RG2WNHn/HXUjjAOaAvSE5u2vJeMVdVWZ530X4uIGBoYqa3MMSH9rS8zu9ub9Fa7eDtke
T1BNMz9ZO9oOH86NeU75WFb83m+Ue0YoDVTmhJhY5j1x7Mx9tt/oegNSwdHADIOMlbVJfiHPN59w
kU2qQDNpSwIl93KyxvWolJDvJrQblNnJ3Fy7pmrfOgD3I22hWZ2SLHfkw4evpLA7qEbIomCnxe6A
L6ezNvdZYpe8raXy/QvaLveT3Bgprx+v0i/XITmVC5OV0BYOL5bRLqvM4B5zGyjGnAz+NEYO7W4N
jGKbmD718G4LoNvbR4rYbnsm+WLq2x55AIALrEQLySf6Nlg2QeNPE5TRIJoqms2zBIc4O3pTyQ7l
5ej/mO+I5ZAhBf19XTdjVO4a25oSFpdmoOd+dWyGcaJ9KqqZjKy2mFEYFv207wNrBaLjTo/m5s4b
SdV4Aw082BSGg/BZpzWtrUAG7aX3h7BpHRqTjmV0405bKDWHqk5wXClAo/Sc4+s8WIJXPkw33W9X
rEfgzD3GIOajb70cdHygpzcD+wjQkkx+dVihxIfmmGxK7V5/yw383lAWsJaVQTk/+S5MI89SLGxL
TYo3wwO4YPI2eHdVQcjM2jgIe3s6XPbeCWqoIzyycT3NmKZPE67ub12bY0YTdePbkWQ8wOagC9og
ROGe7Xp7vgug5ldF/M/FJbyRbAurmu4m4cgIHJJFq7gHgQkRWQS7Ssn2bBP7CorNT1Os0EvyUIu2
fiTP2YVhUdDj2HlFar0EH9KMSS0/pFfZV7Hqs1OOHuF76XhQJZNh9g4gpfJLp9zshw1u4pn55UKE
RA1WJy/jsMmMF5SN6hXjp97XUD8byCLYuICboOqfjfIi5nriZ3N9MP1qiWpiJH5s6Xx8A+BGXVNz
00saScyV2Etj+w0Mjr7u6VqjOke6eB5WVdxUjCsY8U/wMIAaUZBl8epdnKS7ZUpY/QC8l8po9dVY
7ualw4jXz/5tORmPWESQoKDAslVY+KMWlxLVYPewSjs9jya8lNGdDytOiL3uivYG9jKhJ8YQ39cj
GZn94sGeMNrhUdT1ZzuZwJH0gV6JRhsy+9IWtWm9xK3dvNJLV0/lJO9TZ+wQOm+yzkQTFQRa7an2
sNyAmen9uw4EKBfYso1wO5ifE2uar2XsP6+J5X4ayPk6NgB51NGZ6ibg+9HSnh0VfffCnk5zG2AT
ba17rZMGd2qbOlFJwih2txWGVdz15oNOmyaaiWCPylwJCIhAvmh0ooCImAHUDJbjdPoSt3NVhkIO
Tn4wq2GoTmDPSnqzQpbYcxFq+bPZP+O19d8yKzA1RyFD+iGXA34voz2PLvOnEB/jl5nj/RqI1nDb
W+aXSfndTavXhVDvaW5daGNxfyHohVhHGfx/7s6ruW0ki8J/xbXvVCGHrdqpWomSFW0l2+N5QcES
DYCIRAZ//X4NkjZBBc8YfFAt3kRSjcZFpxvOOcpdB03oRdfO5ZtQNsrvRM7zvzrbSxduW0pRfUOt
hUPBJ2UaZ14UJoC08j+Vbunc+L7sTEPYNQ85CraXdYnrHeHb1+RmzyuCqB/zvDSOQYR5HRiGeAZX
aHu5WAYoDuudcgNaov5qBYYz9WLfuLYzW//YVg10L2FCrp3aETP7gJhyeAXoTkmm+JOTG6Lz+tTU
quYYc5mHtWa051kRJ38FVakdQeH8yaky6TyU8s8lW+IxWAMdIivpq0zVyryZF5eTTtf+bBpPjZlz
XX4kO4V87Ex8/6LwNO+jaqXVVWXmp1YFx2toKlDdSui4U9eWtdpl45caT2hRT+fDRDD1MqUq2fwm
oIAZKuhrXcaNBYF3JH9x5hqlSpERw8yYakd4PeEUJzCaylnNOFAyDfoqw2ansJ3l1NMWFEYYbOEn
NoSVQJKUTL2xPM0AgpeXd2muwceQJ1CQk9rCAV+2JO1LiHjyUD/MKu+TIS3kiwSmNEAOLbCKpNNJ
p8TxHTrNEPjOOX6cKFSCTVslmiNJIImYeWnoi8Ou8P1raPmBTqlSdy8hCHbRFapIiPGPNaxpV6xA
NWAomI+mZWzfqKWEAndS+fypaNkFoqQLMERxVB91SdEc4+QhROM3KfpBRNnRijakae4YZ+RjwNSE
XvcJBDOcrHpcffYr/0+SKM4ReEF447y29j7Vmb04NIu2ZMct1HMji9vTVvKAlEJXfgJ+lfdANqUB
1xhDpn1kmRX83l3ok8U14hI/vdUpmgYlwMELTlcSM3H0PmtgIcpsHryGvOvOmacm1WoLZ37Mdtic
WiDnpxDpwHjnOIcSAWbwAZRqHRJFI8TWeUTytU5TQex31UWba+lJoyitesL/tFdmTFXYkcl68zhf
VMZ3K/IbNCIMfXnq26h4Z6YJeDS3neNIHK0gtcgPYeGmsIiarvQoiucGeosL6sqSGnWqyqqumkxW
pg4IJKHpVFM6ZioXVOzXH8hsZuon9rfwqkxgo6+PCITF1/MSAbgi1NNbVBQ84zaCgg+01cTOD6Gm
5ViQNNq3EPp578SGVIkJJHEWDA05BMbf3iHe1l4mITHFjorL9mheWM5NwTHgiixwxsrbqR4CZzUc
e0t1zhlLs796BDtvlw7Uxoex558swqq71Atd/7BIfKpM7MViMq1SvTpX06i8aKmgfm8lQXst62Vx
7zfx+aJZXGTWsp0ubAVZySItHkj9Se/rcpGfy7XuvM896zMHtebELPJpbebazbzuouhQr8OQwCCE
7tE5fCVIVgT2Eu4hwFloVlMUlM4RVTCWt5UqZd/aMI5gb7KVqCbjFsOAl1QYRHWWl2GVT+KHrm6L
64ndLT9OfEhoj1GE16tvVpndZ1WXhCYpqUpzlPcEXdXJmdPCf+6r5m0qR18yYKf+RRItTOdSTSS3
bOzsqkXK8hBxjkV1Rrk+uQ+47kPSy3PfvLV71GMA/tGm5DFHCuI6FdBIIfeUA+zQs+bLUgAnNTW3
PPMaevXFNbvfWbkCWW558s+UGAjHdzt8bVOXYWg47fDMgDXbxaSEHJZg4ZNSytyF6wQqkGNiJcNI
cPb6jXZrGfobEW9nRwBsoBji+y2MgZVzmF9E3CjywTDjp8YQ4CYLzmq8BoF4FuwaHtAPg4w6fPz/
9O4QhVg2KQENnlJi6MO7Z5MO2HIHZ2E+z5R7o4FkOQCMw1Eiyk9TqEfRhSlNzoOTJuYE//rNZXIU
O0YmVUYthK3IAg+z++zNXJ841KZCQClntA5cHpYDM1zAnzAv8KA0WYDja61DTsYT+B0pTyp8gMQz
o1NPa+X71zv0BNsgUVig2lBrGCCRKG0fWoMazapTPJwZM8+1s0Yl/KAHvnK/7ODwsHP5VwATfbfM
hgJ5lZCtQgm7pHE+JDy0/fJRl+7A5hTpaQIz1mXp469RI8wwmJTU3iGw9EAORNM+oOdQIaGUg5sj
Zw1BYHw11+fgunvMl7FItPxjnAtOk4kBmD6njP9z7QN2r8OUkaQtE4ezemwUjxLwW5soDjRCd4oh
iE4WLai7oKrwLbK57qLy0pR3BTVLxcmylAG2HiUG0KG/YC2CUQ5REbx0z4GUIlA9Abxmm7iPTRVM
fdQVj6wTyXcLOds7FQ42kZ0s+D1QkuyrBHNAizoigWmxYUp41fLEuVkSnC+QCMRbfG958Jp0/DAn
0ZsBS899Ga5m6qhh0xABkB6x37/0/5vw5vpBBC0yFSlUpt1Us7y7nQE0L4tN8E982+Pr7tPf+9Hr
Db3brol7AOdQih54QZoMS9x2w6V9l/r+vtZC5PJY1SPq9UQ+gaKBM2E+9BfxyggwxfprJK0PKHEj
Womv3F+rG26Z6CUjvP58K2u+/pvBE7iPcZBMA2rEg4dy2wYy0BZm8SC9+4IVdtr4aQXFOgDpB+Jm
pSTAgw6tYCkHmgXDGviZH1bihm/ICgByWFtHGUFFEti2CEqzQfQXm8f2UEA05gANKzEYtuf7axPh
9fe7vzGAK88bG/f05gEpA4NYKzWi4tp9etmGpRzUrKytB8lbMwKYSZFtGGUFDaYzcGWmsnlINuTB
GJCpghDy05agJ3tbU4DTnJBQGPf80gHFt6J4YjUIJFaW7ee3bGQgLYB5hPJW11uzAkXS6urVPLT/
9mbpj+n5dFN4cTlkU1DFWVxXoX4U15NRYDAKdBUMIoUtq7nytsYCQWqDCTxuLCjgJvGByKKsBsPO
1ojuOqcotDsoK++v1QL8hjYF/LfxVkB4HuQxY95YPeXO1oifjvy8hVDSyt5v6PFV+DlHTwX9APVp
CFDXI/3JgmAcAOQn5Qzutr/e3N4IPZEy+mjAgqCQtSarvnrKnWURnSRy6+v0+BvbFlirtdFLgXkA
dTjHZEr/+gtCje1tYTUJKOGT+hqC/vDwthZEyhpEqcG4BZG9X4U8TjXW28LOUsDmaML9x2Hsn5+S
/8ay8cP1OvKD6LF3uoJZ8Zxv9tIPNsfRp9+vXY2zR8hStJ91mP0PRdHK6t4/fbI/Bntn7whsfblx
DLb/ff2AT2/9bKc2H54Gs9zNHyj+6h3RdTc/uDGu238j95s7FOmhgIX152dP/vOvQT+33v8vGi5C
d9OOsIksCdaJ0e0CTUqHFLyyLUTvxjccuknhFpuW+i5DlL75+9myox9T4TVTHLkR2sv5TsnRyt0Y
22uCv2nuPg4ways3bnzLSTJ7KAPwvxsTCJMg7MhBbmzj01nkNm4+27QkWkbPfA/G3nj379Lv7zBO
FX8b1mMTJtzDKDzB6sHjcHivQghjLfN+llKeNmyZAyLL7tiWT7F4EGza6Ye32hNUj2347BGhr0G7
KydydLtQHgN5H87IlX82uunkEYnwoZVFqd/mKX5/sp+lzU6ztsVGP7bDF0/XJgCU8h4apmfVQ9ht
WurHhTiEbD74fVNcplVQPDEz8Ic9bC9X8JcNVg8kn/exvVy54Lvc5HHz9MIcikTcbvPB75vjyi0K
98GvillZDsY0VDvaPkwSPPiB5w5ju+BJOLePHX1XAXtBscs4RBBrDxMGbkNy7RC5Z4O1ieo+4SaN
7znyc1W+2/ReOp4m5c4aQkLMssd3+sPsW+7unJ6Q2jT20nTtDvetdaxnrKGFRMmpG2eFHwy3ddq3
9zB7RPvns7yYdRv79lNT6EduPvj9qSkaf1lf5WVigb91/BONf6V2ZdPNdb9FUGW00X8pSzG27/0N
XmYbG9n8S2wLY5t9RXp0bNP5DEbrzZvrX+UqPjb2VV7/Aj84st+3fvo4e3dWPNnbTEOgJcb2/i6t
XtBHgWtQ3sNZYnWDpwNRNL8Hf+Qe68+KYjY4UqxDf2Ntcz9rh16lSqf34LB+Kl1/8+bEQFzH6MZ2
9/MsB5c38PkEa+Ue9uLXgDcjh/cXl30n8crh1FxH7cZa5MusKN8923lC93sYfF+C4iFNUIEcvM1V
rG103ztgiYk3bJnq5s0HL+2Zz0WafuSqn8afNlnY5/5tGFwTv3iIZm7+x/8AAAD//w==</cx:binary>
              </cx:geoCache>
            </cx:geography>
          </cx:layoutPr>
          <cx:valueColors>
            <cx:minColor>
              <a:schemeClr val="accent1">
                <a:lumMod val="20000"/>
                <a:lumOff val="80000"/>
              </a:schemeClr>
            </cx:minColor>
            <cx:maxColor>
              <a:schemeClr val="accent1">
                <a:lumMod val="50000"/>
              </a:schemeClr>
            </cx:maxColor>
          </cx:valueColors>
        </cx:series>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Performance by States </cx:v>
        </cx:txData>
      </cx:tx>
      <cx:txPr>
        <a:bodyPr spcFirstLastPara="1" vertOverflow="ellipsis" horzOverflow="overflow" wrap="square" lIns="0" tIns="0" rIns="0" bIns="0" anchor="ctr" anchorCtr="1"/>
        <a:lstStyle/>
        <a:p>
          <a:pPr algn="ctr" rtl="0">
            <a:defRPr sz="1300">
              <a:solidFill>
                <a:schemeClr val="tx1"/>
              </a:solidFill>
              <a:latin typeface="+mn-lt"/>
            </a:defRPr>
          </a:pPr>
          <a:r>
            <a:rPr lang="en-US" sz="2400" b="1" i="0" u="none" strike="noStrike" baseline="0">
              <a:solidFill>
                <a:schemeClr val="accent6">
                  <a:lumMod val="50000"/>
                </a:schemeClr>
              </a:solidFill>
              <a:latin typeface="Garamond" panose="02020404030301010803" pitchFamily="18" charset="0"/>
              <a:cs typeface="Times New Roman" panose="02020603050405020304" pitchFamily="18" charset="0"/>
            </a:rPr>
            <a:t>Performance by States </a:t>
          </a:r>
        </a:p>
      </cx:txPr>
    </cx:title>
    <cx:plotArea>
      <cx:plotAreaRegion>
        <cx:series layoutId="regionMap" uniqueId="{6BD72247-4054-41FB-AB6C-FD32BB262F2B}">
          <cx:tx>
            <cx:txData>
              <cx:f>_xlchart.v5.6</cx:f>
              <cx:v>Revenue</cx:v>
            </cx:txData>
          </cx:tx>
          <cx:dataLabels>
            <cx:visibility seriesName="0" categoryName="1" value="1"/>
            <cx:separator>, </cx:separator>
          </cx:dataLabels>
          <cx:dataId val="0"/>
          <cx:layoutPr>
            <cx:regionLabelLayout val="showAll"/>
            <cx:geography viewedRegionType="countryRegion" cultureLanguage="en-US" cultureRegion="NG" attribution="Powered by Bing">
              <cx:geoCache provider="{E9337A44-BEBE-4D9F-B70C-5C5E7DAFC167}">
                <cx:binary>7Htrb9w4svZfGeTzkUe8i4udBV6pu+32PXbiXL4Qju0RdScp6kL9+lOKk4zjyXh2FosXGOAEQZyW
xBbrwqeqnir/827+x139cOt+mpu67f9xN//ySntv/vHzz/2dfmhu+4OmuHNd3/3qD+665ufu11+L
u4ef793tVLT5zzhG9Oc7fev8w/zqX/+Eb8sfutPu7tYXXft6eHDh6qEfat+/cO+Ht366vW+KdlP0
3hV3Hv3yar959dND6wsf3gTz8Mur7+6/+unn59/yuzf+VMOm/HAPayk9IImMBaZIfv6TvPqp7tr8
y+0IIXrAmSQiidnXt57fNrByf3+ru6+XfrSRz9u4vb93D30PMnz++W3Zd3t+FOmuG1q/aikHhf3y
6m1b+If7n679rX/oX/1U9F32+EDWrRt/e/1Z0p+/1/O//vnsAsj+7MoTUzxX1J/d+p0lsv/3kgL+
miWIOMCMci6RjD//Qc8tIQ84Eligr6b6+u5He2S3dfFr59ri9uv1f98oT9c+s8wq4t/RMhcvaeEv
WiY5kDJhLKb4x5aJ2QGjIiGcfH3pF5N0dedu7/+DU5J9W/ncHCDX39Acu9OvmvmRU/41c+DkgEnG
EP+CWFJ+f1ASfEATQShOyKO5nlllB0Yp7v+DU/Jt4TObrML9DW1ycfXfswklB5IkPOGEP4aRZzZB
OD5gLEGIAKo9xq7HI3LhHvKu/XrtR87x4zDydd0zU6wy/Q1Nsf8vHg8aHyCI5jyhj94f42fHQx4g
CoZiCftmqqcW2dd10XYFhNw/zjF+bJPfVj6zyire39Aq5zcv6eCvgRaRB4RxShmJ/yDP4pBnMZKI
JPka/Z9a5fxhvP1PMOvrumcWWUX7O1rkw3/PIhQDZElMCfkS1SFMPM18BTvgcIdxRB8txr+++xG5
zh+mnz50rvp69d/Hrt9WPrcKiPc3tMqb85d08BfPCTtIKJYy/nIMfode/IBQgimn/IfB/c1D20K9
8fDw0pZ+DF9Plj6zyyrg39Aub9+8pIS/aBfAL0yE4Jg96v1ZVEEIHXCRYIz5s3Py1t/ql/bxY2M8
rnpmh1Wgv6Ed3kEJ9cex9K/ZgYoDClkUE4l4RCXxPWo9JlqcJjFFP4oj7257DWyF/09yrqdrn1lm
FfHvaJn9f9EyQJQQKRnhXyL8sxQ4kQeCYChc5I/LkndFf9e1ffEfJMNPlj63Cwj4N7DLy1t8ena+
e/Ivcl2Qg7EYjg4l4lvseBrxpTyI0VrFyy8Rn371jseI/4yR+uNt/QGkfU9ofSfJ/ye664+psG8c
4ebW324/k4tP2LCX734WF8jOZ0tfwrxH3e3vf3kFtUgMnOM30nL9ki8rH7X+W1Xxu0UPt73/5VWU
ACZKgUmCmERC8gS+b3r4fEsiMDnjCXCcicSAmlB+tp3zGphPDLc4JBpQK4kVLwFJ+25YbxF+ILmA
TJxLjoEd5fgboXvZ1QEK1m8K+fL5p3ZoLrui9f0vrziNX/1kHp9bJWQ0QVgQCYFTUsGIkPAmc3d7
BTgMj6P/KXhByxr1+ni2SBTpZDqWsjLwE2NF1KdhRnRDh1Jem8raOvWKFSqLx4TNm7z3nT1yqFEq
S7qaHy+LoGpbj90ypT6O59cDoQ09RKUI0etKlu6dbSln2WhIXmZB1dykI+7H03pqEpvWig04HZp4
oanqBn4qSy66tJ/csl/Q4mnalp3cLrUgbjuictYZmTp13PfKjClNIvtJlkHcJbUeNz6R+TZfYtKm
2gDznYWEYbZB+UTxqcReb3rZ8LOJxiJtxuGqr3G0Ez0ieRrqMSYbSL6La1OW4fWsY3/uctxcNWU0
t1sxd5HOymTOWdqyOE9SXpqrmpnxEL7ebtHShaN84vIYG1ecIJ0czgV2Uaq7otuxlvEM97oCZU64
QpuZKbujXuB3taxwWhBXXyM8863U9GM+BnPBuiA37ULI5YBLtx+7QDca4UvNl37DWi62USh4Opuo
viQiqs9JO12xeOozVteuTs0s9B1X2BxS0ZHMibY6QU1Tbwo+26vREQFq10V+1g89PZ90S2BvwzKc
xtPW4q47V8Y1v5Yjl7uxomHXsyLJcif6K8zlHVOq2yCFVMYjbVPewz+aLe8kjVDqRNNmpmbH49Q1
mShke126nlyRWc4nxIjpsuhj+9pU+lOJib5lHZ82Sz6f1DELGza4MuVY0dRxE70eu7m5rl3VZG1V
9+eYVDrzoJFMyeq1q0t/Hs3VkBXAILyt5kWltMfzeSj6ZmNmhreIwU6jeco38ajyN0sioiatE4uH
rGw7CV9blm4bG4NOiLbxcYiH+xqev8gHWr8WY1vrTZiVvBIFM68TTMd0capUqcmX5ZxGxGelGaPD
Kp67wyUa2qsYg0cLPvhTXFF6EmqcGkfoDoHbn3UzWT6MTrBiG3mvj2mp0cbQqrYpISPd2KqaDodS
5bvIDicQGvrjWPOzceytSBfe1qntkjJLyjk6Im09VmkPPriZ49Ckg4p8xhd/E0X1TvfLVVKEeKfE
CR3lnPa2fR+mobzUxF1Evr5BwcmNrOkVsnG9bRNz1xsh9k3Z3QSi27TG/cdGuHpXFdiHrCnwCaNT
nbWrpcJ9lCuTdsibdBnid3SQczYGqY7MNEZnUyLlVg0m35Qx/QBg2F9g08y7qHddVlc52wfb0xvK
oymbS9FvGuXiNCIYjlV0LJRmqSrwh1Eoux1E4w5rYfG+7I8XX5z6xuvU+iUNbXHeqr5IKZdp5Giz
aeay2U6TKXbVVM4Zrcr+KlGkfm0Slu/HEtQclorspeTz62aul8PWV3hjjHGHSzXzM+rG4+DItHeB
qmozoX56PVF/M6AQHUU2sPOJIt3CAet6OsXXbRnRWm4scri8DGoizenUsfPGJZ8627Et54t8U5Jg
dhS3VaqTQl0GkhQXTPe3LTV0z2xj06VAt9yMzKfaxf5j70DkuNFm40yNT/K6bXYxZuDScV5nY0Pr
bR10fRkAdlM9A94Bx9x1mWjDx2WQRToqwOdxAB8swhw+yjAXedoUsb22br5uY27TPGmbi67RVKaj
rAdzmTOF9sRMuj80mAqT1myM034pu72pRtWlEG7qTWdaeeVL8avp4inL8Yx2k07qIQW2tbBpxH2S
Gt42ncpo0QxznnUDK4fUFDzaoUUvuwT7Zhe0neGIt2aq5+FG16FH9CiMrT9u2lgPEFsie1dFZRdS
Tcsh3s56wvyickk3pGU3J0fVkJTL6Uwdfz0DgXhNnIIjUk3genvnR/a+R4U71ksT+tQvhH3y4P1F
hgab6wxFStB04kZc2TpK8Eah2B13OE6ObVDRzsuyzY+U9ftQkPxC10N9nUQlEakbI3GoKwWOK5dJ
fzAJ7bcjps0RKnJ9mwCPINMmcWWZ5cHT05w4VKSCGsHTZRrUfjQJnA8yjmNK5iV6bQDaf20rGk8p
9BCmMz/2/WWYsY03gofZpQtqTZ6WbCBzSudleBcrYm+ti4sPEJPzNp2a4awnS3OhRiZ/jWc9LBtd
K3IVjdX4Lqrq5byJxV4gXj80DeH3rJWsSAtN7JAObKy3uaTFnnXjvgG0zXrIH8Im1C5pUqlAi2lZ
6uRmGAM7rXlf30dlXKrjZsC4T7kpptfKUn4DcURuzbzkuyEEHGWdEEZlqEI637tinu+qopAUwChX
N7Jqx8tZ2Bi8Mujosih5b1JMGvehDKo6J7XJc/BiT0WGZbPs5WCre+ptdWWm9rru6wlnxdKqfYWq
ZoMqDYfVdN5eLJZYlfVTn4QU94VqtgHL+MzUevrApjA9qETbjwml466NSunSKJe5TGcbomOHyvGy
ZYA3KelddEfj0F8E1+YqJVHSHw0iGHckosl8lPncJllY1LA3yJNpUxalDakUTfnOJgWladIRf1VS
NdRpNBN7zr2p93DmivJwwLEJWaCzTWHnckuEiz8o6RXdtkVczRs0RuxwqGlxpaSJDy0JImuHoS1T
m9DyEOC5TFKGxiYjFRanYfL2GGnPN9zQeBPGod/UGBxO1GbJ5sTRrY2ZzXiJ/ZbpVtIU9eY1Gnq/
6aFAPK2jcWhSoTq/mUVp9r2grk1hLMF9qFzpRVrkQ4+yYe6791XApt16KoNNTWmXBw4J1JmKJ7Mh
mH+iuZZvhW6b2y7vux3R9VhvAOJVk4ax6qJskhUgIptDvC9ELM7kQsXHkbn6yGgT8gznbGnTQAL5
JCanT7xC5EZ6rYs0achMU+vGPm073B3lyQz/rZahSo5KosNVUik7ZjPW6HaUI85My8zHnCr/mkkv
26yccfxhWCCB3ObxNIAvxf2QJq1A99JiW25Vw/PoOOlK9b6Qvn0bFs/7HWn1fDL0QzgcyyjSm8X1
NmsEqfZlXl3Gy1C8t604z8O46XQzZmMSbadk0FkbvHxNvYzPB0HzTS4bUWyYNPiC15AbJigXh5ZD
YpEyN9JPUiyYp7Qz+U1Lgwhp2Uw0SlFEUMhQX8SHss7z897jZTvhRe1xWY+HC2V+sxhS74Y4Hk5R
pLd8cM2DLvHgsmLg4oGXhdPp2Ld6U3Hv3uZMqE+cdmo3djGpUrDm0mfG0eFM47na55Bm9alSLDZp
4fKSpnlFy3sTy7FN3fqPiXQN0EKms05Z/a5Wc/2mYLE+jAsWQX2ghlNnZlmCg/PkpHKNzPIYcsRm
yo+TpYn6XevscJQU0uq0xXn1vk8EcqlW06hTXTCvtsZgvrVqWU6qCJnjiVN0ChLWp5gWxZ1aCr9r
Cu+PGmPHXS5Ju7d1Tja4Wt6ZME9DhjBytzmx4pJYGz2guHDAT0Dp96Uu/a64uutMcADhXwZmvn38
15uugb+f1/x2cZ23+e3T2ddBnRefOnzo1hKzf/7Quptv3/XbAMlamX7b6rNa93G05w8K4Rdv/ntV
MiZAXLxUJX/t8/xWI39Z8qVGXud4YkIpgYIXRkxoDCztlxoZKMOnRXEci888L2UICQQk1teimB2s
3RDoTgFBjxPov/+VohhhaK88LYpjmGVZ6WQsCYEqWzDY0NOiWHs6j60z5EyoXtyEiUKOSlDkUrbU
gKm6sXYzm+4YxgAsgsTXjtt4yfvtxJMaEL23p0zFA37P9FKdd6IG6LLzSGiGjZ3ZZnA03ECGP773
VeM2Pg+QuZmA50yOyZinxpcAvly34+EwBXQ1kL770I5qvFicVHOWRO00ANY5saRWuWlXNLQ6Eq5s
ssFV45AKE/whl7DF1OhyrrI872i5iQKZL2kIgu/0nEz5kaRoGTZzVcafyqHuQ1qHqrqHwt9eFDkb
m3SamvkC6rs+T22uQPbGNKFKy7moxL4Lji67BQ2zOewDhrsEChB8PCR5uLSa2bDPo5aVm6YJMyAp
bLA7oWqBoquzkHy8xonpXkta5ldLWY0Xtp4giojabybdJHmm+m48LCcnjhpZtzYrabfkR8Xs50uX
DFW7iaibvTmDuPfWG+PFYjaTiiHyHynEiuGwUTgn4jBhbZXvhCviJYbw07g2zqo2mc+JWJoWZT6M
0Z72qBsqqOSs5lkJJHbbVtsiqaN6ftebmkLNOlaQtTvCkUkTYEHG+byyI5Vq29SFk6npctfsTGKS
PAXig/A8Y5Eu1YWCemEHSTPUDxnrPcGgzGEU/rSPo1FvchsDzXEU9xNSJ9hBtraxtB9XxxHL0TKX
bNlFczlVadXwqR6PvR8GE5+j0JSeuNT1/TgtDaS7eOrR+1xpjJcPc1GH1t37yfqmSVm1LLV6/X+A
92R08TsS9CvbupJmmAL5+sek4A+p2G/rvmAeBxpPEMKB9oOxlKeYB2N0BwxBHppIwmDobmUMv9CC
AkGjngpggTGk3YC5X+APwRAYwQxmjoDMQ0A3ir8Cf+R79FvfCLArOSKQFsLkDIYNPEW/GpWuRVPF
HhKk/CC32FBglrLYjMVyw9hgqlsaOQZh24YeqCiPZ6bnLOpU/ClvHW0h34fMQRxLzcKwqWTU2qNJ
NnV/VrPGRCHtqpmZT6zy5QyEDOd1SbJcCIoegFsLw1WtZ1FD/cSMuiMNsfw854U1JG1Q0cNWqGGu
udAo9lO7yWvmKqAfJtY0p0gEC1vOmwaFE9yQtvw16scO1jwx6Q+I05UW/Y02BQ4hhva8hKkJuU5F
4hg84qmOBGqKQXOdPKipa0t75KEOp0c1HXuAq6XPfTFlS2FgLLKOgb1Qu5dfj6Cl+f37BURC6DWT
BCIUgs18//6lJEnPY17cl6giVZH5jjCiUylxZMudA47L+Y3TPqc6jWi0mPZyoiT0OEN04RM59hBe
+irtOgtF6blkiYV7L29yjZJPdCRiQghM80hARAqTo+LZHmddRFg7Et3zyI0x3uSLyIXd1Qn1JE5b
5zn/WLFY+cdE7HGa9s9ts76XApuNoR2MZQLk5fe6MUPoRBeR5D4P4HM8HWNT9+81VbjN06kshuKi
VTBeDQSL7qBpnL4sNqQhz8QGyh5aB1hSBk1n8Sx5gLhZRFB4k/tIAFNFMjbFnN3CQYr8vlsKUZ8X
EeoQhC0bhuuqj+NFp9AZrUEpL+8EEOH7nTAMgQpm2ziDZIaRZ4rwvIjLULXqTsmlZe6ws6ZRYRup
ppfhMCRuBqu8/MrfCw9TQjAAwYDaiKFZtbYbnrQTtNCqLkPs7imf4JTvAuILqnbMTUAJQDxVlH90
A2jdpj20OfjHLg6jk9ux6GIz/YkjoGdIJmIm43UiAw4qdFlI8mw3uVxKqLB89EkXQERHR7PX64Fo
5k7DSPcwlXShWdFA8mLSWWICu2IFUE7XjeFlyNoIufZaNhpSho1lncNXzVi0/aeXdbbi6dNzAj3z
mNIYkloBGE74MywZJpW42C7zp9l5B04QD1UMyornibAonR0Zo2uDK7seGj9164/C5MNfVRZae02c
xFwmlFCAtu9NBzR470PPu09tzSLA8BLQCxo5Y4h9YCdEMcD9PocE87YpWQuI6kzjEDsCLgzIpdRq
QNsV+YOGVW2x1OMJnSsDtP/L6lrz/Gf6AiUJvI50gIU5fxafZjK1RkI75FOvMI+abekhQRsuLfDB
ps0mGyxsLhLNCPe6YJsubJJqCdH1ZIza9xI6BXnWLEscThptW6/SFvpsymcDi6P6ijcyX5oMEzkD
JOKoDKg9jhcJqWBWFWqy9k+OKYJG33cCYY4SCf28GIYnOMwPP0MM8MzWju1oPgrWsZJlJk4YuKJS
g5QuQ4uIANpVeETPeqBwb/gMJwapBG7Nkyfc7oaJ/PmBps9RHEO2IeEgISiTViB55hbVXPWN0p35
aBycIrslfZXQM4w0CScEeBBQh1Rjvdw0eobSAhpJbrI6A8Cf+FVuFwUUQEPL5cZFQ8/Pk4KvCcJM
x6aWh9XAVvN0PZHgQmEUbLwyrqyWm6XmFaS8cQ10MNB7oH0wUNdKDRcJFOfLTdLMM9iOQLcSfvRL
nPtkY1hP+h0XQE/hrJrzAhIM+/n1MsmjMAEV9zmV7iB5gJ0XUbvmBt6wprqde95as5OjQ+M1Jd3i
T52rlEvrunG4yaDL0cxHOYXg+qFNWkVvxnhE4GQCmNfy19G2HaQoLzv7cwgH7QPxJaD1TwVnBArb
7/CUqNDmSJr644Ka3uUpkFbC9OnUlV29J4OdAChefuNzNMICsAijz5U4xO7nb+xd3OupIdMHsgBZ
z7JpoCv84V5UELz5aBn/qEqygBNOePB9fgZksgA/fXkbazr73aEggn8uvTHDMaaQJX8v+ULGwUaS
NzcNbRtPUg+9g+ihsxoaLye66lu0dUp0xeXYJzkgjtGsg45v4vHYpYkQUCmlHuf2pFYJv56hqwos
MNRYfLzySRQXmWXL3J2AE8U6hc6UKkxKFUfrYdcx+GE3asgu9qqs/HryR5ifvYAZM6itU1I5Mo+H
L0v8HNcSAgFqnVHDn39dA2qC7yWuuNLtZHvxdhzaGJJY5hyGJHZcVr+lkGTRI42mGdx2riSwWGnu
P2e2ETdrdUiGcsLqWs18dWlsi6VxR4XBZIVIu/Qx2tl6NH1xuLBQwalTU7Pm1CgkDZxOgSwco5dF
ws+QLYEMKIGwCagGFkRonaZ4mg5Y0jZLV7b4beKhw2B23uTrBnxEhvXofj7HMOgaYG9Kz+sRB6xc
IcUZC4Em0gjSeDSz9VJnq766rWUp6FEBrSK4ZMPU8XNlZ3gKWhiriCFvgKWtIuEI1OJuJND5h3gB
4v6JaM8qABBNImjCAG8Iv35GId/7XjQ/V0jUQxfeknxckco7C6611EvR3fk4qTAQ1zAfsdwI3K7x
sYk6BAaZeVPnYbs0HPl8J0k0TG8hS3WgjkmUBLyPjAugSVtEElwMmqxmRbcBYPOowGYCWPOQkcAL
C69i+AQ1FgJVNDkFVXgvNDR+WT2UcCS0xCV8etTPCoXV7ctKeHZGE0gXILsSmAEfK+PfpbpoWigP
3EZvxkZ0gA6P6S3WwMVXGVSWOm//DBaehaP1lZRAYh9DWIphnOVZOIrLDlJIGGh40w8IPMQH78Gh
IPaDfmhpKPRZ1RR1M3SjahJA4fWoWkhZAPRAS5Oba38peJ+ocgcdpQTAAA7keOVgGAsiQBPBwfdz
C4Hqi9lyO7WgyrlOWjgrcIpWc+TVvBoiKgsEP2Qo5XgVd00HO2FVBbEJmPW1Tn1Z21QS8KknmSII
vwYBAAmgTNHvKypIB/soj+fwRuvAawVDGhUxmZpiVZ5zvFAXtlbDqESSSiA3S506Zwt7HNfQL2Sp
gWwnOnF5E9Ez1WhBMjt1c34XF3V8NKmB8k0l2q6+h4mgxV01HW/g90sXVE8XdETxvGySErqFJrOQ
P/bDbppYMp47q9XcpbyJG3RKYodgVKV1EkGDxQ9OpdCftUuZApnp6JzlczXCYRgXN4U6nSNW0nIn
MRroNa99oHkWz2iYhkMjJ40U5G8q93uvBWRmmVjqaVmgrAVXNPu5CmpIbW9KvhulALafNdG8vJl4
h4sbmNjI1YZQj1EWoD6F5jHPfQ9TDgWegBBldX4Ec1t+Y6F3vZwo2cbxIZqQxrs86hMdb03VNfRt
YGNeRW9lF8/zG6AeiT+Let9GVxAxxHDPHOfu7SLGvAWuteuQ7l/LeamrQ1UAu7FbOpo0XSqrjmCd
Cbf0NvmEmjJp7zU23TivTZhgH+TgpwloyRoovPLIq9ayZAN1AKv5oWqiip/DeFlUVYcjN7iv9YNO
WuJByzMi0NM7W0g3gksvyPVGv4Y5UM/jbQtDBUbsB6kKXZ+2bK5svi3H3E/j6cRUXhQ7RZtpYFeq
xcTueUl1nuzAVzg0gsy4xBDW6z4pJpnmEeXWb7RySxn2U95HujicigaiTVbJiQLAjqYY2PsuGjjr
9+AcU6QyGILogV8YDGRdMvUw7jDzC+hHCvjhHy9GRVHDvVhCVe+yBWYp7KdlsBKPxyV3JsdHaI4i
IbJQsmoQh3NboqZOGR3XuBizqABxcsIgqNzOKsAIbFYyLVl+ESYzGXFZqqic6p2oSITNvhqCTMYL
XhJWyNRKuXISwnmmqxuRKxUtJ5TWPWgqChYg+wxQG8jsk4goJ+pTGGwoUH1ZllOZqC0Mlkx9vu0K
RGDvAFnrloBOrmO8jXMdCruJTVW6ZNP6OGLte5zjFt7XlLWUb4c8sTZzUAeDZnEyFBBBMsT1+iWw
f0hZUmvlmtNT3YP0mdGoJXxX6mnVGKl9BT+6Xvvoum3ECvl09HkiMjn5DhxgaSHfOPTSNfCceRRV
e7aA+mwJLRABsaRX8LZaQ5v5ukXFah5kqMbsHarnVc8thcE9v4mGCEbgjqK2SjR9sBYKGrtzRQGZ
VjYlKAibFYlmQwQWpIMdbnzZDkUL+or00h3CHAJF81lSinXLBVjaLNccPAveQOCW/aSieXUw7qLV
8ixEcK2GJilcG0f4lbICQmxiJ9jDCJPKIOMXeZwjxH4Cwk3DNQYtD35dMaokyegkgQBKjdAIdPHF
e9TSS/hKUUarcMqHz8oYwGtc9iXHlWxh6yfoZlRnBBqF0fUXVUePj39V8uNzwBTg6kzATBNsALWR
Hj9VBYxCuMOiJQGEtniBX+tPoZGaF/E1FOB5J1P2aKhuGT24GlTeg8v3LZJBsXUQYAz8QjZDB1oa
cVPDI9gAx+YyoDnUKNMqDmvSmzcMw8VaQEP1k3zUYGfgBAGuPcqkcQE1Wma6lk/oKAzJWp3Hj6Z9
dA+uqhr0wym0h+MtE/Uq/MyDBj/NkVtfo6nmcDF0Nhb67RIVdPDHIClZ1fvoSMsQYJpmC0Ku3wKD
Ij2sg4FnAt7Ve71u/VGh0TIt8KH7X+a+bDluXNvyi9gBzsQrycxUakjJkqWS/YKwbBdJgCQGEgTI
r7+Lks/tUz7dVXGjX/qlHOGSMjkAG3uvyX0sEwgXCcgZft6gjwWL1BAgWuTgOiuxpylvduRjcni/
3ZJH+i3MmhHLZ0rRseLmzYJm934Clr1/YAR9oqkgKSnwRz+SfTsMW7pf/2izpnXPtm/6pjuOTYHP
bXUcNvGVmNY8nG/ij7XS8YnO+enXI6d8Mbgc38UCH4ITQOLLueoEzvkl1FtGntG58WKplQ7msavI
1DB8ecpbmOHruVfANnsABoBs8Jpae85ls29ni/MVfydWm/HiKNAs+vUa+r7ey6s5kWQYqp4m/bCU
bGoAG4Y0tPj5dtYT/kDTmPaXQVv8dx0cQDRoPUNARRpYfn9ZxMwACjjD8e0Q3MjlJRuZxxTA1m1f
+46ilPMjhCgRKkwBxskWh37AETscfDAyOp1TiqPKfyGZ56g3TS+lEFe/4GQ+963hR9v2mHe/r8kE
G9uV4i0exyl+3zOQJfZ4YBNzgm0vcVtINz/r2LUuu5o/bt3TZsIjiqERErgj0bgJArmNhKhys0n2
xxd6ta8a4FX7Ev/AT4tJODyB0Eb7/c5dF+EPgwWOn9cdoNCg7PoNuDJNIjHSEpDFmg13sQoNfiJb
w32GXVI7YV19gCxbmPaGHe2oDYvODdMbPmP7gN4YxnKghjpNBPBSFgqMvuAyhRyruQcwkd4MItv3
05y4DiB8I4oZpTLO2Iozb1pRafgRk+3+8GwHAnk4RLYQwOJ5Pzb4dbP2uMsvDu0ZC64dm4zpLjTm
O0gpLY67u1ywOJs/JYCxVnbwjAdre8ycSvupBnQRZkmZAwTKviZNHGIkx2FI8fK3IIEy9Qjt3X5s
DCnbl5uJTIjF9/Ek+Qxe+hJ3pIuXa7elA8s/QT3jgieDZhqowqY0zb6i3mJ9QeW04QnwhOz3wNQY
oPhjvNxRqr5Dv4rOmg4SWqiMQs0XviW+z/pLlmm1Mqgd5TQHf7oOkm12wIkW92k59cC/g6row9y8
AJF0Yv5MGs0b8L4pRE3+0eXobfQPunSLjr5MrAA0cTLCLtCPBNE2iZctsVEiS4vTwWPYD0OJnjLP
U2pDi1U+cBpVC/4yyJcyd2CmfP3rTj7epVYcAHEF6+u639Z7uen7Za9/dG32aoLuf9+8UBDvPzG+
o/eMR/vfpSEJ8BNrs+4/yGKgE8MBk/vObXQ9U9jKDbpFdtnmNVQHyHfyfVfSYf8/v5YsekpUIpqC
7AEF8I6H7+U0aCrjoTzNyzAypHiwbd44WToC9fzXBEIzGp2dHvdd3gTbDgdO4InwR4K2bD7rjWB9
JwT8wwW45X7logPT+PXXF6WG4kjTWCrB08fENnZ8y0Hrj8omn8RHwRIfQKMuwh2MDnq9g5CTyUyS
1EMzaMnKVmc2eLLQLOGeZwcWb7nuomZv49rE4zvypd8vy75vuEAKnCMlRP77JlfRTjPWo/P7mszZ
FomuhBB2HIZDC20uVu/HAwEOvBc9Ads4Phc0fcBv2iju8+IfgK/fBnpgOagPWMERilsW/gesDMkc
mlOhoqdWygxXnTeNx26AhLe/aEgNcBHQWO+7a+n0fu3/MN39dbbbvz7biRPykR/xO85qLFwFbsoB
VX2URg4MGFeBOQA76e+/6jcAHbuJwGWE7wJkhf9m+1j/bySNK4QuGFrJf60RyAwhGNaKJck9HCL7
6qZZu79U23G8YZmYBK/sV3H8+2v5K4SQQrEDVCiEuTwDHY51Hv31WtgSR4BvefNEwaplX7sUOjh9
nKAAiw+bROv8T8/5P78QFl4ABxlMN3CM0t9wRQFRddgPhD1qP+KgaARO/HO+CpS5Xzv7728w3GG7
/z2073cI7JakeRgVUQg66rcv9D1PGqils8dfFcO12w7ar1m8punRJ1OxHLlim/lkXbxCLWPHvZ7H
UBc/BRMUfcE/oHLhX1c6rgijVEFxeOU0he3/d1pspSRw+Rrrx/5jUzn0ddjj3gqGut4VS4dX0CZ2
xc6kMQ4HtBZBu18IV7G2W7VoTPbHdIhlSkqP0rJWKPUaP479wcJLt8aYJyv3wWepjzL794/199eI
F5eQmKRgTODvLX5nWXHu6jnywXJpJ7FXpu29EVJTOtpPa1DYBLkP/63hePh4X//ulPo/fV8KI9a7
Oy/Lst/A2dyjG4kKYi+/jj3ftJqXRKKySkhwuuZ/BK2lBJB/CH04NgYsmbCB/YZzxY4BiV46fvk4
ltAk728jFzA/HcZJ7wfG39/g/oH/tkyxIEA/JdiB0KMkQDR/wzPduvnObCl0ZGNgRFrlA1StXzOD
DfNPW/A/vwqvrgCDB7Uehszf7w2yrGG1TdZcfbQiSwp0BOso0gP++Pu7+o1bw6dDoUFBxuMpYg7Y
lYF/qXUjmVvGvaLfCQdM/WtbRZnYW0UTD/s46YplHCoyJCbKS5hcwHSUPVrRqZrj0efP3BEUwX+4
rg+JyL89cGCYeAQUwh0So7QhoOavV0YI+KK8g8PCbBFpp0OU+l0lYRH1ZOWf0zaCaK+gvAPmCxcB
2zDFlnPazOFwgy4C0iDYKYQCIgUNLDAR8jCwFDq/qxU9SwrPFjR6oV8rFoEK+zJpWEuag+FRMmoI
1uwWzRWRJIM3qjApIMDb2Icyzh7oB88Iqe4SxPdsHELt70TTLhRSHrtkXQishkNCcoUBKO+Gug+4
whL51TjlAX6thVTN7UsUk0OBQyx7L68fI5B4f5pQ+EU4UjCy7u2JW6IAjbaMCswvY2TxuNH6ZTa/
xFO/N5nBR8+lQNrivRFVhFtXimkewq0cJ0PHroZ/o4e35F9QjMZx3pa/Gqz3zg6Mn8Pz3XSxNxe5
XoB4YeYRWXRQcJIET4PAtLNcE7AoXVP1fpgw54Fn6Hn/HKMdp/Elg4g7UWeekWAHKabFAP+FLWSf
D6lbp1jXrbAD4GAgQznYj5K3cwH/S2Bl48hQ6hiqpuiBagrv26HRWZLqz+lKl01+Bg+yM23oTUmU
XeQ8gdz43Cmg4E2NdQ6Zw7E1Ogx5NYRohv9cMRJPxXWaeRd9DaGin4sL4DymPo2UchEd+DgFBBM6
wRw3V3CeguM/jHLFu62djzazliQAYrJUaBnDFB6GBLalW0GnedpK0OSuw5RPCwO+tmvJdEpIP7u3
jAxibWuWYBCAMyAfB/M6AhEKIJ//oAJ/1UgNnr7JbosB5wk/jm2fwWn3q/8DIL/3r+s474fhx9Lo
37vUMe8FRklDodSBP9SQbICPcGpkjsuIBCySTgQL/YzDRRZPsCDB4TZ0KcyYbdO4p3TtIDldO8dO
XbLEVx2Jt/Ng/HIFhEU+5iaLKk/T9pJ3c0+AZS/mM8OivkqaVE4ldh+siLBavTakk7WnIcOM3Mfz
CUM4oK5oTG8KRb5Kge04OpXdZq5TdZ60Ld4uCcyR5z45cNnZ+433MzlgWpgPxUpgqhRTNnxvlX2K
wkTdmCRoboZlgg9jAjQOgUxztUhL65a64lOuWg29gep+dJNmdd/C+LMm41injGro5iMYp9gIdnpU
aYKPLtaxSviYHx0+8lxgTnwzXtoT9Bjsh6aiPwkf9jDKUZ4eW07kk0rAGZQ9oKMJdjvZPDu/Fd96
SHYBMdjhsyui7kCimVwnhMJyIYMgvk0AHx7NPCHpBEaOTwA1O+io5pj+CEFBYc4KVfi4RLztjmod
g0M4DfPjtCQAQlAK6mn19hqGGoiI08EVFcspa4vXbonoeoYywn6fooSHB2nVjPGrG9q1XJAX9bOY
03yoAxaY64FCJlEn4cw/QVQtML8N8gbC2lBXMPTIb4RP6tbnCbmZsnBfofAsg9ttFnft0WbfkVws
Z6DywXUn4jaqC1S/H6FzsM5tWxG2GOdV8MUp7X7qIPBV1IXbt2niMoLSQUHWuG0TVm7bK9h5Qmls
rTYn/HVmG92UJFTdZQ2h6F0x6lWLi/v4Gh7vXl0br80xUhbmyX7wJRDol9St34ll7JKE2D7LZOca
kCfpysYPS16nq4wPST6PF9Um5suqPHpFmErnZiqtgDZDwFPbwDMS2Dj5BsZclnHUjycJAKOMyDB/
8uEoPk3tOotKzHPzrNtVvxqvhqjU3vqKhUbxkuP6wAQXwAKx8Xy7VQkE4g8UPmWYPLeFf+OD2uCP
IsMLArrg9lFL+ImC3DiryBSQnRN2nXRj8m0qMn/LwUMsoEMSiy9lc8lsoDEp2+Y2KwLZlX0o6DcT
oNmqC/SNHI7zST9kLhNHFPosq2i35VdzKNsH6IegOXGteY7kqE6L9eEJJtvsm4nZs8P8/rzpYStO
WiXwyOih+bnigZzaObf2gPZ0fZoNTVlpEg0mWTRzSdplOWdUqJNGfxyWTT7RZzrO9C32Kv7MDZNv
y7ZsPy0WeL3kMrpLIHg4EZwUtfZ6fkLfG5SpG5fbwEzi60bkeIr7kEExBpj70q4kwVm228MJ7wrg
VKnIrnIQRpWaRn4SsDU/Q3MW4/qX6DokY3zkWTx9AV6oH+jYmqtw7enTMJjtppm4PvgcJRfj+QCP
a0Lma2MT9zBOzHw2RZF8j8WC4hDpdbkk64DNA6ztPoxne+NN7s6d87EEnlSMJ5YNsI7rDMpPwDH0
vAWG3TLWmk9bVLTPBSCdL3or5s848OF5DEx+t4XBDG1V1h17ytJbMO9hXM1Q5NfFto4x1rsZj1sT
yAcBauCh8VLpCooVcjSO6y9qtkmDoX/bbg1N7A0EVAKoxSA/N/FGB9TswcP0BtdWCC6yWtSW3MMD
EYMxMMGPgEXQxt2uabJ1tFoHjx68zi2g9uJWpDFE9AeCHKx+Lnuq2K0LVPMA9Ke/BMk6vvSz+Ybf
aQBAd+HLNKCD4TbnF3iRIAtNVdhdU6mirzZg1lVwBZI7SJDscxctiz61UQ/HBm1DmKaZNMWRkmGk
10NbqBr8crKVC3j4uqDbkJd8m+lSDjEbLzKADuFmDXSOZ50RN5tbTRcQUKE3oTuPiR7u4V0LPuUj
7VSVedPKQ0uVeeRNtwwHUNFrezN0QnZ1YMYUSk3GwuCUwwy6Pa7FaGx72lsPUlPtEdYp8NSka8S1
AFZg+irM0blU6WDZcgcUh09VbMPms8uRS1BJ0me3kBGyEIZmtIg3MwCC+SXtMJUa1BGj5jRD49SM
kDtdLXOWX6eRJyP/vMUrixYkQmhC7XWEYkfORQKm4qR3q0HdLlNqn2jQCA5lUNPDT2kC1vSiChLq
n7oYap4yauGkl2sYbCeHAZhXBGZucuso92MVGfALd7tR0dUQ7m21BOJ2DaNiV8GxI67nYPUTv+/X
IKNbjMc/Eg/DJ4kGsavHFFzR9/Oc8GKu14xnMNuPdpLYDwVo1wq27Wg4JKHt21vRgjUuhxHwc7XN
Xo9lPKwgpHLLxdXYJak8NC51d6IDfFvD7uKv4iYJixoepDYHVMdNeBaNUaBJbQp3XuTAymdzhAiC
lPq8GjhLJlh9RQyIEFjiS6gC82OhaE1iA6vPSUp4GQ/N0kY2qtDCtYGsoBmARM6VeZs9rkEiczRm
tli7vkIlnfEDkgSd776jCOkiOyDXAmbBRoeeHsSQh3l7UJGXaXoXBktmn0EyD+yK6yL51izL121r
m+emhQmSqpSXGBOGJwfNyYEVDA5zHB4ERSIzoOXyDa7+qL+YuLPHpTW0UlptqswhH1XlMKTDkxn7
rDYmW0sLiyvq6zIP3+eGbcdc9qAXG8/uwHwWpAr95HS94bBJHujUxk85hE2m7hZgUFgPWDAldHru
RyiV+KT0OBWHKc+b20nCyW31NDcHWMcXdgaa3eRlMHgKbzLXdTRqBBJolj6NgoQH+ELljWBpcBcJ
n9xECmQqfKcg1SnGojqK2PJttLk9bT6K+pLkOIRruBj1dFBhJi/QNbr5rIxjJZ0c8ZUWSClJsmlR
JUXICbStEGra85Th5g4rwPenjSHNlYGP1ycO3q822JSu3FZhLjjlcfh3mUDKBkd/gUtgjzh1uqNF
TExlR9W+8K4JvwIR9EeIiehJEjocc5XzB5iqDaz9WftKxuG551CoNRjcjnnE+BfpolmWaSzll5gw
c22jmPmSGc+LqgNoe81UhJtuCJD3zi8VhvD4nmMsQQZH2H0XbZx/FawJX0UYu9sFjHKdKi3PMaDs
F5ACkdhrmldlzIm+yxiL0beiOO6LMPmeiH1IX8dhP7V9NL1JOFy7Q591IGgBcsvsPKZjJ6sJPu8Z
HNgmAWLmjodV3KOOlFnQ8fSuV1P01rbtLMqoxzWUvM/bArasQVeA5bAm2lWl5yGzUV5jhF96uLNx
fF8PcHb/oTC1tZVQcUy+4uB1pqRB4ZarYBZZPSseXHU6jZ53PQNyBhZhy24N1H2aev5ml0LheMDk
eZSWQaUlWRrfglI0N2qF2KU0DVqaWz9Z9Sai2XfVBPhzKbul99/necVewabEnGYV0NUfC9i0pQRT
uBxGvsTXAM9hEXcdvO9Xu5z1J2yPCzsOeTvfJCvmtzJAOzLXPdNBegj0AC0y2Zb0ZZ76/kuuFl+J
KYZnmwQaVmGXh09g/QoKtRJ6uDKbXdufHJqqa1S/0R28bltYwT1F6wl1SSAvcevCoLIIBkDAxUBS
dTBqgfMBShksoipph5YnAi7ZJQPFM4iKCzRp5rCPsUvFVt1F6KnjkW2v42RHcR/J0CGVY5kYjMBY
vHJTlQlt06+ngER8TO4zG7OiFKHu4m895KzBWC1B4Tk7gsgTntyJVmaSVpi2faJKu7XDZKscBy5C
XlrwakVfWqjMk7Uel5UN4mYtGCCdarIYwNRDvwC1iksP+Tm1R2OV7l4b2JBlUztsFdA7cAnFoykX
r2U2Hxv0auPZtjYY/pz05Jf00EKXNYwHmBJD8cRIBE7opCDgmsca8R4B4Q/cItoifUkCyLgsh8Ia
3MQC+T1u/+cQ0JzgOU58XGuqWp++piaN2qcPEDlQOxEy93SHbKOQeXWDhLxdUgAdw87PYB9u+Q+4
z4nPTtB7b9hvOpxo98UiZCOA7bkAABdgsmXcZTgiUI7nF9sCUChuZzSU/kI4JWtS2WZC/MFpA+uG
t4Ujj0v+Fhd2XIY67We7jjexxe1tJZLsEcpQQYwTD+wpnlPEbhwyCGi7+JpYq1cJfVQ3o8fB7NDo
o1IFRz0OZlkLqKPuIojM0Lorioq5Ikdkmovk1M35sCLBpE0WILxdBamX7V1yaEafdP1BOSiBKLCD
URa3G1q/4sCCPmNg5xbEF9gyTDRNDvm6xckJfOTwogrbPwdQ/cxlJGGKKxOLvXOACmb4QRCFsYE9
Iq0RB5lNtK0XA/2ML7dIgxTdMru+q/+vadcsD0jbWq6AT3e3ErEYlYgye8fDdR0OKh4gIlsoCGoV
9E+cepefETqz5WU8qjUp/ejEeDIzgbrSF4iVgGloET/URphAaU0GVmY4R209x9v6OHWB82gQgv6A
DhQTIuMqTU8mS+ahZkPh34KN+VWVexxUiCSCTqQ1/qGG8bshINbLiS8YDcYtWDCNGB62B7QTBpkS
bSqWH02AlIagQkcdjdUm2uYI/9iCIJLBhgVEQ5FGegEjiZSHZCXTVTjJ/AuSFRIAljkcr7ICoNil
mFDzdboMRUZsHZHUzq+QZEDOURoF9V8FrYle0CCFEfROALcuDSbvoUw0+vA7DyLQly4W+SEXWX8d
IL8BEnubwvQBzR9MwLqKVkRLFGNKQZUFc3uCnwIvJvdNUMbQ/F1p1WteWQBmbxuEFFgbjH6yAZG4
z00dYaP1Dytedg0LbUEPHJqPnwFEVQAPuWpuA5Th6SuGS9d+yvlg9q4rjrordDDZtUGYWfeGEhmv
p3hJ+KN0MbuDfLP50ZgQT75wm4eMbk/cgPW188icIe658Kl9cAb5YBcFex1Y63yQqKb5ABOFSOlj
CPgwrymX7hwCtOhqB83OHy5O4G9MxZRcjQnCXLQz6ZNmjTzO0UheMzOFSPuAPrI1/QbnwLStiCNL
1wu8nlFXR3ZaYDbrRwj3aYcwinOTIfoIEvYNMtWGOY/Lpf0u2cA0jKCKfI2OYK7A/5IYhse6WeIF
pTeAD6MrZ5VD9hg3E8ISmnGd7mKr7G0ThUtRk7RR+RECDfXZ+XyGGnoecZdQKeRfE9PCmDygAb/X
wd7xTgVMziV66rUrM8EoZDJCd22NA51DEQa45GEbgAAgakqp7CAWCP/qmAzdYdMev9OkkPlBzjKo
eonVn25qx0PEJl+5OV2/5KgWy42fYaOve70Uj1NqZouvSxE+EkBrdB0PkbyLexbdFG0vcsiXGIKr
EBdBbxCsEb2tfSeufaCmB2gIeQVtWvQNbh07gv/I6Vp16YTor9wl3Vpbt/KpREoNoiKQZFb0qL8m
7m94GK3pcc5c+hKwVvkLkCsRAwyQA8zuagi/IJGsWcsBApGLhPKFHHKXrhgKaAS3hWYkHQ5DyNvP
IvXGIUQK5/OC/rxuY6MR/AbG7N7FDjB0HEl2KfohftVQfyCwxvZf4mmQr2aWskTwKbBHKD0h4GoW
LPnefGkCh8wbMfmgCtB53BkL29EE3OXr2NjgbBDo0demE/n9bGd5PSMdqsJELm6BC+RXASPFCxDj
LscyaLI3FW3xwSdkelzMGp3FJOeo4kvh9m6NDJD0jIB48mkqriZEemX1RgM0TkNH/WlMo6V/hIu3
qw3ArdpgqSeVjlN7QPsS3oyrbKFZdOFry1b/StkclmqyBJbOVByGomd/Qu5M6iRN5ucC7f4pTFj4
JqGMfyX4lRSxN3hwsCK8wgtU3HmID05qmbHrCvsNwun5QVmysrKYJQmxD7YH2gQCHU2YDCecB0ig
scUU10UO0Qx++9bpyPzBAXbUhcegopF/uJW+DeVLUPTJE2/jZKgSoPpnpcYQFB0UoCKOv68W6L85
COSbaPOGA0oMSw1uHu6qV0y0clCPJplkkt7PvNWo8lNR7Jopo+HLhnjBr3zQ4BpAhMp7RCnsRkoX
wUMS1bEkfm7PxLYD384QmK/zM+u8S7+nYyLFFZfFMCcVSwyZg7pYEKBmULwEVDbg2qDb4DTsMlJD
EBhuaBsLsnaVEZkh/mxXDxQTUXg+PSbJ6Iqv2TjOKCpaid73qGNpS9IafR70E8h5yJoGQpsE2i/I
pNHGQ+21wqONTQN5fZJCotoq+ZPoYEXeGohWCAgPk3KraMGkdo2Aikk1bBe3Yw1q0CANR5ai/rTE
xYwRpot9ZsyLLBxbeA2CuMDcBytT5/mFczlZWU/IwsjCA1GxnfSbFdsSriU+RXVr5WSClqzcVIvK
cMVg3+QUoRbrfidJ1hDan9rGL7n+wwbNFqVlxwqB/weNfp75m2CeMDDf8HVCgmTlCS3y5fj39Nxf
GXKwhlCAEFCHu5MXBOxu+P93hQSgsmImcC/8HKTavU3Lh8YlTkcDonzK2wRxOvNCfAADRsdB0f3D
BfyVbt4vAEIBmHeR2QuWEKTQXy+gS1fEkjRd/kN8XMDwoTwZBO2x4gIJXuyDKf0fxdf831Jn/j10
5v8p4+b/x/iaMN3d9f+tBfiPkNe7bgKZarq/REB8/NK/Ql4RzkvT3XIOrGw3sv0r4TX9X3kOdSIA
E/zlv7JdCf6pJHht4VGAJgsHOL4cn/8r2xVcf0Sw+CCKiaHT+Z/kOKTxX1cxlER5DiKJwAAOqQdM
M78tIhNmXO8Rd9cbMAYo9fomQ8eZcBatpcqS5QtphhyAVSofO5A1l83RXUQ6kLAaqeUHBMKSJz7D
O3swkRf3bTFzjKABssfQxp48xSQxo4NEgGqndJ0WvogxTtNd5SVcjmC/tL1ZeidvSQPyrJRRf6vQ
yz8ghbQ4DSCVTixn+QmRl8lcwZfC6smKDMNNa84CG+TOTiurd7olAIa5zjiuQErdICTCfUUYyioQ
UcaaKm4tgmKCaIY0HCiL1EniYO10qJvkTYhNfoNuorhD2COwDOOL+YAfaMA6Z/4odgmxY75oMHNQ
EIItk+Qcriy5EiYKvjtp9J+56uh9zMfiLNmAfzXGR0xXLZqGhw5s3mmOY/MIHay75gLpBOUKsQbi
2Hj0EzQbgRuBbyWwOnRiAaDAS0PG5mZSW/B9zBozl6GS0QUj4YiAQf2KfE79yB10+6ItludWzfMT
pbNHUmmwmTe4TppXAycIhV0ZlEeWNWC9txFDF6rWuScCKb7Rnm7VplQgMS9C7pVe9wisKHF/ZNBE
4SGP/Vu/x2XRPTgr3CO0tj1MqyPmPtia9BoHAOiqPW5LsX6pkIM3HXNfTFFtsm4FPLzayOB9IquL
vsd24SlZfNoe5hVNaLxAgLHKyCHDje7RX9OeAhbueWB8TwbzmvWf5Zi0fwgI90UFhx7yPlfI0A5D
lvIQRF8KpBE6P/S9HdbeWe+BZPY9m8y+55StIWCVFlp0tKoYgyq3J5r1G0TdJRBY92fH98gzhUDM
rhz7aTtBojw+dFmK5ES95reNkVudbqstMWMMd2oO+G30nq4G7QKS1uR76lq6B7CxfM9io7ZJ3rR3
ADCESjHG77FtUpHhalNbk4MpAk8vizGERCilnxq2tnBGBAfVIgauRR5cZtJLB4zg+7jHxREDTNq9
Z8iB9ltPyR4st8HHNh35HjdH9+C54D2Djuk9j47u0XTakcmW7R5Yt2x7dt2yivDLTHs2Vs2o7acQ
SuavBlohcDAu/AajqkEI3TpjanV5X1wlsXBTaQoqYSdEHCZ9z9Fj75l6FpD0S7wQpFWRNnmzmQZe
FyZYtLtzCaF8zVh85fAr36EbRmaf3+P7AK8hyW8FV4bh8T3hT+1hf8Ue+5fuAYCmS94CgkjADNG3
d6HN1p+pMkgMnCDYHXf0eXzljUWmYG/2fMFxjxqc31MH1z2AsNijCIf3VMJ5DyhEKh26k9l8CgGL
IQKww342e6QhAi2SQ7HHHA4QLZfbgvkUcFMH9wy1h20PRhQyBJ9Bprza3nMTzR6hKN/TFE2MYMVg
j1jEKN09RgtiF+V7AmNA9zTGJDfkS7RHNG57WOPynttI3zMc8z3OsYGg7iLeMx7pHvdo3pMf2R4C
Kd7zIHW4Z0Nue0wka/bEyAJi5K/Le45kskdKglcBdAjKcrpP9shJCcYbYMEeRLlqRFLCFt/C7vOe
VEn30Mpgj6/M9iBLvUdaQh2AVJH3nMv5PfMyTlfDKgok8L5FHC9w3UgNddY6dm6jAKmZIVFPEEAq
5CNQdwNtb1cNvUB/O+bXCTLEavST/SfaTn29NB07c4GyKYHhnDD2fW7G1J6mHS/v4iRcIA5GykYZ
CAgR6Lwgrg+WwR9bvHjoosNM1xKiAtB17RKVPSn4vYcQc7E3Sa+zca4Sg6jeP7YAAbdXa54A0n8t
oFSB3AMZMuE8v1q7gvxhUMpDLsJhU+KOwfDWm0dYaskjGKIGFCSmmRxpD+elcS8p5BKPmhbFow2R
FVGSjrMXZ7LxNQ6QIFaO+eiu27URL8WYRShSDtuqQIjEA7F+eADkByUqLDbV3InkQpthquSyQVeT
GvDIIU67yg9rd7ERUEldQORSY+IbLkDqcLmZQMgtgHM8mD5Q2Oo0QtammbJbHeLyNz9Hd2kKmBW4
7cyeksJkZ94J9xnDX4F4xIW1P2N4v+/BxNkBnmktb1cMSRdwluppwxo/N7jx76rT29mtJj35+b/Y
O7PmOLF0a/8iTjCzuU2SnDQPli3fELZlM88bNvDrz4Nc1S3JbiuqL7/vRHR3dESVkkzY7OF913pW
O+wmLAyfITROdbC02nKIjWLeZfZsbiZDDiEm7yHMOaGP2wFdw5kpF++YpEkdlCq7bosByF1LwyCq
i97eUCyNbhV0yRpe6AV6EqpL1QKIdRZDfQ3QBw8g9/O+qycDv85C59qGiZu1nXaV4/S0QtNUzk3h
L8kTdtsUepumEN61U8N1AIuc5sWbb8y8U3t/9v3jaAz9Ax348no0qObxPtFhqoYaCisb8ZJHFI8p
HZZZ32IwoykxWH57gyekpECZWRwjfM8IEyguNL4K+2rIy+hi8fzp2LMwppvGVJeVL77pdep/M3oO
7Rund9pPKV3Bz7qK8mNfa82+shJNUPJnqmH4JSzSdmE5ASJDb5eOWX4d+WxBGigD21wa7qNZp+LK
pCsSSsDhYHj9wsRnr5SzhF1nmvVdNfufUgBEzNiJSJqztm8HI9ArTNJ0epT/mGpRfgcfpkcIgZ60
P1ie32JFcdEq0k40Wv3cdGXKOuYbFfjMWSZ0j1n4ufO1ucz4NmLkSpaYAa263q4hRiBIqsqNgixW
N4th1tmZRN1YHuglJp8Q7TvpF9PlFQ8wsOlO2Kmli91N7k60+y8MA3OC3NdxnurDiSFrdvkJBrqr
9V8AcT6y7Z0+5rlWfcvGyYTKOnj3Rhs3p7ZN70GgziHgrvLo0XYIvAE8rVdPt26xPDIB/rDT5Esm
3UcPq+9Xq15rWXbn0Kh3hkfP17ID8JfiujWKUNmlds7DMTEqNfmxymX7w1ocsKOyAZC+wZ8h4BcP
aXHo6lneWI7K52AY7ASRSkfn7164QxeWi7ncJAv7nY1cSWF/aar/0ekJ8if/eUvsfHV2+n8O/smC
i7vgPx+eXqa3/pv/+fOvXuA/DUvYJF4AqVqj//51gCIs8H84v+ir0f8ZSAJf4u9jlEkgCgpYwjHg
3gFh4HDz9zEKgJ7FB5ILvB58ULr/k2PUGwUxTQMAayYWIgwKUEpNez2qv3BLwAtH0TIM02WlLEBV
ijriprYwsga5p8YbV3PmUzaN4CJ1PZePsrbHD7nds0fo/ar9+OLu/UaG/ot2/1n37q+yadgHwnRX
4saLb2NXc5P7nHcuzZadZpzDvd4MXk07lLcVX+mobF6hsWFf3JVCtgFWFQpp2F49e50cqydfSv2K
z0hoCxSF8QF5vzD2s+tE3w1ct9M7lQzzjdp7vX823ALsFviLdLESXV9945TGLrYweYmvPI63Lu74
D2AzhbWT3lw7AKYmI9umHh3ExXMpLM+5bu1LqpgGDfVaPiVTz+Yw1Rpni5CnppdUJjpKw87JMZzW
WXKdD+hyaA/1WyRl/gMJFGc46Z0phBboXsA7Hsv9n5/D26M1HiHb0jncg4k16Du8KRARaEL7pyGE
AnyU/1DHwjA3dm4yNJpqmK7V1Pl3TWQUn/582ddlodUVsLKAPLIBGYv8z/q1Xjx9jvGx3fRxdVmJ
xbjEJzxcIn/GeR0lD3++0lobeKFOf76Sr1OLwHUDaWINp3l5pQbo9NKiTLpE7Gp/ARTRFftICrYR
eZOEeouFleVwFnWAjFGV7w2at6YZfqWpmw6AQ9uFRPn28tgUUspv6N28NncAjg3Ol5xcg2KPeb0P
aZ/Um1nn0e9V0SqkjHntfaf/CnfAn+3zyaWDSjhMhjYqQ5/8Ac2NaW0TMc/fG21strqGaCtwEDB2
B1KzluE928GvDwpLCtMGZgoAKVQSX98+3R3IeXEijfNOVH5JaTvEG0PLZWVvrBmm00klaf4VqzJK
1aXF0klJNA1o4ng/pLcsdTAnsUcBOxu/p53lPY1Ok3inPz9inD5vHzIsFQbRmosLAsPxVt7Ii+Hk
ckbRcfVaF5mN+8sXW+knC9vIyfJ3ksgIbIitfjOWs8OZM0k82v7Vvje7Zl/YDXytoi1vG5ieE3R5
FX9UWVkf556ydOO0zQdUhmIb4VMMhjrLWKSlRWMpyvrqUjVaTxuKjkUcG5QH6JdiwTDHpDygRitu
zSy+jlEXTpti8NpLGbX30iw1a+uO0HONdDaZG+xhWTa6Etl5kTjiEeKyfUpcYZyTHzP6geIMW+Iz
n9OjJjpaS2oWy9ZQjrZdsulb07fybsAkSd+tlN4uYkN2hBFp3rcJ9FMqUxphDQvxDl99sCYIQKpW
+zyUqJCbpqfBghz1aLR+8ZSODUFG9JjzuxQ8s7cZqbxTPemGYOY+0Asx/SvUVlNIxb/dsbEyxrDA
MIbcUYGACEYzASLcWx2aEv8qiZDZbjkbywNLjakCrOwunRGv+DSVnM3Nzm/uHPr5+8Gn6LVDU758
EW7dhb0+ZQsRPYLEGFoSXxAmqR8YSBonwO6hc+CJzTHeTTKreTmUCud4HMSuqyMqJ9IqDxX/KtY/
u6u50eiPN1mfZRpdZYUxpnamZWPLIgosqVUl7e48jFeTGNtvQqLSvsNrkDGS5M6Syu/3k+VN5+5P
8vCgnjnEaNlWKnHyk1HcK21aW69+x1RefzP/AhoP8plvLHOJI4PWfrvsMZ/ICBV/ipA7M4v6ToeJ
d8xmyxqCgWcQIWfTCbZBWCJgbUQR66EscsKYoMjFetAV0oiu2JqvpOV89tQa5FP48tz9yWNWP+nM
A2vhjhQjoM0jrw4E5/YZ52xQhip31TPmmZbFynye0HYFWuQbPt2UCGcuVp0I3z6lBo6lqvCKMuwj
dgUEPsXlEojFYcasiAEagjLptAKx9xz312gJcLzWcSp+aEChU32r16bEuiAGcemgn4xOleVJz8mC
aurbZT70OrMbUr848TAt9+PS7vyur9LdXLjlfND7vmwCx6R9GniTMxf7DmSJFvBYzY9aUy7GFjEN
QRn8V9euEJcR8zXIqvqYlaVfHq3Ol0WYY4e9XQYqm7sMIYJxlpAF41VIE81E7qNubKo7FmPrRF/I
zHdDwzcIa1nESyiMaeEcls2NuigF7oNQ41Xp8LUYw6mzHKfYxpEVD1sPfxuZAl7P/qSCaLt8p0Xn
u6jPJMo84E1JezT01D7QB8nJzMpBYG4Jd6IiPEQ5PUXVNT50F5XZgYUld6GNmy3amR4V9s5oIvTX
XuJ7TWiApKw55BpUL3Kq0ytmHLGNQemyYviQChBMKkUyg9pL+9zR7ZzhCPAemZfGAsmStImRdKf7
maSR4dJt/LneVnQFL5yB9J99jGGMP6CSxt0CtWNUj5QlquTUgh+Zdj2HwPQM2pe8tzPT+eJMEXIS
YTB4wQ7gEgp7d0n58viicVNZYM4CGmthCmrmsVCKnUUWZ+MdTS/1tekSC12Z4hwpYOeicCXSyNo5
RQ1sqOpGio+I2O2bXjrGvSHRZ20UJzYRSBAtUwjYIksPHQJIhMgeio+rVPP8B86T6+DMsranrNkn
/fU021IEeqt4Nomq+GI1inXjjBXMf6A1yegumSW7rTD8qT7K3o/M66zDk3BrCkJFjpOdqeFCTnLd
fCbzdO3kmjuFtSq5dF0vC9Iqs5QLsnpv/fHrV1fMT3wv2vKXtlPxK4YWLsEmyet8Cfx85NVpCs6j
NxUkHiSnA7uCmH/GnGrKKrlqDZuEFioFic7jhvU1XJRaguqCE2yLyBJXtBXO0ATWSYOXiXOvwQSC
xGzdJ8uqfEB05p/wv6ZiA8wmZ1xQsP+iKhRUKMGy+daSk96fxWxzszPij/LsTrBa7PtKNy5bP24f
YSsSqITRPTVPtYj94Qx4Jh3/ufNapKHYbveNyW1dhc/zt7zInetp6BHFtIBw84/KLeP+gNi0/AGs
Y51DUmp7W84Bwgop2Cb9rgFQ+lHTo3JXKnD1iIyZ5uZOJbcpnrEzFH2Zs3XMzoQiUDg2y1Fi+g9d
po1xWJgVr8miRZZ/tCuCC76XTMjzSRgMqRCfAGMkc+hF7BCsjSGLjGrPjG4wXTLWCklSX0J9mK13
m30m+8O/12a26afFl53xhCmIgnJpGN6I58Dko6bSWK0kCq/nseGxqECj3Q0UaxzlxTR7SLHGvt0I
rz/YJS3hw6JWixhq3rVeX+R1fVG5k32uSeROYdJW5XgWQ3VKAuH0ZXLPTqR/0nH/4RPz0n7c5ElP
ddtXo2hZBeb2rkAenX4y6sUShLWxA5s/NBIlOh+GfSJMYGrFJy1q1NckhsYPSad382OKV/Zm6rVo
2XcokNMwJdcFRZ0pM+t6IkSJVC+3WWXOzagTFGYk+LdmdjdEQKDKxtAoKkK2kGlQlhJ9X4TGZE3d
diywM+wXgGh8VXuiaTBHa+8iahAVf0R4YtxnScdYY6XzHxjrZX9d+RUA5cFsfFgiZYI8fBoegUUp
YWwosXkfHHTQaqtwhtoYVQqQdm0E5JbFnREdNqnF0+TgME/nqSXz+tzrmsS6RtNfuEfIbTSOCGTS
4ou80xq1LXvEkRt2Y4O8KIqI799BZ9n1icgTTIO6TlqbzXs/u5g/AWYm3sXzrvT/Kim/C2H/K2Hl
OWwUziWnyP9cSqE538UpNvJ/11GMn3/zdxtaJ59cN+hD67R9gTiz3f+rEy0IjCfhk+McEn2XwxX/
6K9CisXR5e/CiU6+AAxoCBQAHR3xj6JFAX6/Pl2gnsB6zYcRp2LbKwP09enCx7BF70YUB0vEjypP
pg3iqzp0Pf0TAJk7+AYHOKftJ1EapBEqA2U82ZITARczcI9FI+XPUuV87Ckfbyo27iR/YWOkuYXf
UmuB8Iw+LthodIla8gS9t15HNlg0n6FG67eaic1i0eSwtcAGBo1YcXdaNYVD7N1mYyqu1ZJuQfaU
Z5UC18+BBxYZ+u2w10xzS+pLd9IxIbZjeQWDGH6itCU69enY9d5y4/SRs609BfOLMLl7M/WhCpIO
uRbTcRtqxo1aLGePfeGja/MamUoVSH+L5ELqqXGWwVUIdL1Krw2370IHos61sLwQFe3DMOGqIBCO
Ta3rHEpv/FKzN9igAlSceprpa1r58VmuEMda/gJ3kA4KjiCFQtnuvL1iGg6UXUxhYVlPMpusHaCc
aJvmLsGq3vDFHGdmYglfz89ZRVKmj4x9zn6RVRzyVDcq8arbsu13kt7BUmtX0ZwVISa+6dBYCAUn
rzZu/cYsPkkOph+dMduV/lpjluUtYm5xnhaiI5tPeBgU0WBedCS+qtAUI4bbqs0/DUud3mC+tI8W
xJoA7fbEpiweu7vW0qI70zacMzunN4Do0ekOsXTbcw5D6WVXF+oT/Jv+CbOo/zCVVo6Cvx7U1q09
cZ6MPkumyu0jBQo8tAqzGbI39iCFyfIiLdE8emnmEfECm+ahynHzOkXi73WzYNNRLaTBsnercyTk
TXfutdjNmEENbp5vInRIBkT1vdlUp66Pomyz1Hp14hw74HEgOgyhN4cOdpY1lQsd3R86dsvYmbhs
Pnt0FN3tFMWI0M00eng+xiA8g7lVpvWdQWvy0nIhEtt0is7jaco+gyunjIdyIkUDnC8GEjxtCqVO
ig9YSvpObK4QxkGkZpuASGtR8E45e+FYdtJxRrSG9afVreJhJv3zazd41lHjyEQcYS+5qxTMgWmO
0zU3UAtGRJ3Lxtd1436sneo0rWBVz4TrtkWwMF+bMUPTGaI5P+A+48e3GEZuPYwK6aZE+3abu0N9
1teOC/t15jk0AoD8xpBT0oZFl1Zsvcp5O8myeUx4//YpKRveZpoGqgRTiiMPj0Tx0BgkebLG9E8c
/MY94LPmO9rL6TqChnf1/M0y9NZiNw4GH1+YpncTLwhEUhT5bmBhJ77BvCrObU2WPwpCLU8YUob7
PrOxsICrdYN0/eGcd+fbeXDkB28q+RcL6C9HZ2QS2QqrnkPd79f0ITsDm8RIyxx6L5sl9olXwkjm
nKWT8kMBWPRKNRRTMTJmQ+AsbfFg+8r8qCotrUNiQbwbGhv2sUZocmtMqsY0hTDTjAcwxiA2mfUG
uzpp5cJTMyPV7AhDlk9wfPF66rV7haV+Pmsjw7yN9EzcqhZeQsKIzDcLRpLP6FSRMTslymAgb3zQ
KLiiN3PwLOJkBTy1xMK5WX3Xxi0eo0L64fPTKlVZ36XxzNmgzyMasIYcRVBn3Dnar865gT4e1ftz
mDL0vHSDxhYdQDEx6gkl2qRCPNJwnwMT8WXQZ8slAozLsZ2vB62/H9u43oxO/bliKw2SeQ58cWHK
4UpX8XUy6hA2ZHIos+6Ho/wz36pJHNZ8zsfe7dRbO2tM9tJdHmLapVs2L+IcnQsTXeSEeU//t5nr
QJhIaiXrGAoOC6O7kRrurd1kH+iYG5cUiqDRGIKCs9dYeCI5oaflfJlOPtuYbNtH9cmqvOiaQ9J0
ZUwmu6s6nrEuCjfZg2zLNsIf7ZByO2mITdsdxrFoAgk7KcGWaTwRfQsHx/zeVmN9hqmiOcuWoQ8r
syQ51XS+dYY8VMK5YZlc6eGDdWXiDHrUYvNTrwmEqHWJbIeyAgpLSfJlNYZaac3brIceiybFxN3h
ujjgEGwGY5ItT+XoBOZCGq+zrMcASXgrnpWT7+V7K5MJPviFB5y6xm5qhwjF65yf567xwUUNgm+n
PebTXB45ulgHxSS81cXQhFOVR7BXhxMZxs1Ow1TWUkfDEFFju81179Qx8PcEgutbZ4wedQODlkZK
7WDMP6y5uW1AcX5PTS89cAzRP3uuRhh0nt9Lo8++zLNmQfMimDHFyBLoQ0WSILylExUUGw3FsjAf
WGNxiDOEO8TG6jb40K3pR3dt2T/hP4lCWqTz5USoQBNC2k5lUElTpye8dGg6RrM6rw33smDOv2FY
kd7sRsY1Jg075Kxe0dUe6CYS3NVs7V6jFW+YzffeMfOQBvpxLmu46U3zZShqvN0CPHBmjJ/0aBmB
o7Da+2br7DWoBLqtP7YJJvC5xXZurAx43FK48DjJoRbWLjrb+QCsXw9W1uImI1/9EyWQPqhQLUvU
fudKDHHIJkE82R6QafwLxod8btc9hAestAeidMLXpWiImJGAlDxmHzKPSDKEZQQFRl72XXZdcQLm
ikYm7iOE+tq4Y01Xu7znb+OSw+0i9UsvyuobylcktCctOytwkRvVdOKyGRu05fpcfFYcfEkhteuA
2v28QdS1kBJqYc0vZTqsfWP0NFFeCn8DAjI+HznHG6fejIxpQ5q0e2n6SA1E3JY6r0T8IN1Ju3IN
SAC5ZU4tDxHdW9TFWjjm2XCO49NmxFRRvKlbp6FVsiiWwWmoL2uOniebY34YcdinntWSCNum8lbl
S5qFGHchOJDXqV0CtnWO7BTyvaHXbZhOVCJp8tR2mHTTj6o0zSsQFPKD6lJFfijqYbfFKFkwF6JT
9xFjedjYNARBnL2XY16yCyvHUTvpNRMYdKf2gBVwjb6UWZBFgAsxg+BfanF3znbx1esLgcYlUle5
q+kXXVR1OyCm2AHNZCRMJo8C9gwXU53tbE3bx2bsBoVYHrOuq5ttVo0FVaYWwjExuATu9lBL8PIH
2Nft/VIvFyBW5n0Hu39jYt6jpNOP18tqgMrHGuGJOwqAxm1x12a9Oggr1x4t6V8SCNx/Vx5IhhY4
zc5vXDJ3wQ9C9FgdgVRMt0NHFLoOyX0zCv2WFbS+wkNFDLM/kIig442wmmk/qSneEh18B5jMu5xS
09hIIQiYrYw9iJM+KIwurMc6/o77Y28hGKPOXeOAAhEXToB2TumIAwm7eQScMDpP4/bWjhwHtp/I
jvOCYjvKROLLLVbZ3Ahda7kFwpCXxpk3aG46hhl6cKPZI7/LYhDWOHx5hRF8UIVWYF3xeKIGf4jx
nYMD9HXSnXB/FPN0nNj/LucOWxXaPXGZOyFKIYLQRYOoxxnA+hQb1m1U6aWbIijqsV3P35Icy6i9
ca2oNg+shh+n0r7RMATvsPkPAaVtdYfyDy/avPSXcebUO3xb9gUAlE/tYmGDadzb1Ef8hvlf3iZ+
ZW4LpOxXrdc4X3uCzILMrJavRm/IC1V62i41xu9dPJuhwm9xIZDHbD3h2ScSRRSzH2U3XxXmufLc
9jZmq4KdZrC24Cs/ww+JNm05ZF8UaZH0QjvbYr0neFlLXWT1Oobftsd1Oaa40RqRsFQ2BZ0cO93r
wr8ne2raOLl9tlhstIsie/JMNW5AEXSXrpEHRW1/Swqz30Yy9U+ghd0qzIx10x/Pnfyq20o+ebmT
nStVQaoSOKEssmrxqPh3+jj4+loJWbRtPsr8iMRN4Bpa7PncBp58Q0Fk+VjQHbjok/IbB9CYgrfZ
AvdRcnHO5iqqt2mVfCMTklUfS+yTN9JV36hISiqk6bjrDB27DDxS5ETWdEvLdQnYA91aWInR5RK9
CSkTzIpu++0WcyFvGu7NBxd1yVnbWNU5YUQCbv0si6u8aj36IVCHvlZtjwEnytJpR6GKpQDHJjVu
joY1+4DCF08CMwL6nNgxblNo3R9l5zWPi1VWX5eEwCpSqS1bY8r31kKyrqr7ik1/6BiLOEO1WO96
JkYK4ssxhdWzwVeYskCTCUqGsno0JLV4t0UMunGqBK8HUPF6Y3LxqxYT4BWGkYSDL+HD9wjJO0q+
5EmQe4SZhXVwmYEyKdSXaM4wVnVtP/5IUJ8dPEtS4m1VcwDm+z2fKF+joqYMaPXneUe2cxN3As2c
Pl7HiWxurcxftrRK2N1m6F6duBZhF1npNvMFzYck/cDBL9p6flLvtKwUxwJ7dvdfuA/+f9TPrOWY
PxV96E/W3Zen+mXV5+ff/K2e0RHCUOrxcYrQKCcY8l9FH0PHl+CsTFGqQb7peP8u+tgG6hnTQpoB
tQoW5mpa+LsIRDIliYY+ehfAtx4f8k/UM8+hNS91BMTBCY/+MmFdZFf6b7GCepk0Okx97QxrXpv5
O8Q8Yh4+daNvV90p00nBbpnNhUiyvcfrkjrnFnVv2Ggl+Xqe3Dj1bDfxumMUuXVRaSgjkARiOI31
DJ8nB8t+P+SZnKJ9LlInTc+dWI0IyogCz6LhgBySa33AG8wQjzdIKYcpOTfGEpsf8jHhaZsEJW4A
MgNexglWHy2B3FJFOuP/i0ZEv1W3Zk8Rlt3MdyTpkOfGwS9W3o1IpiHxr9JUhgqfKye4UphaGdAX
AiaFlhL55gatSLQGTtT0Ev/vrflZ3HynVoooxPzja/NBfklevjJ//cG/3pn1xUAcJihNOiYHqH+/
M2sWNd4cwE8sFpw3UNi8VJwZq/zmxcviETyt63BIDY/3aw1l/Tto+y8xFxnd/zG4En/Pa9EN5QJr
FZnRwUUT8Dw1vNRj1Jykk3oW8wXxdtqS0wZs5nlH6q//UJa2xQFuohM2xnFz1jtUSDC3p/spdakH
tVW3Tvo13JN6gmVAfhQb3Ok2mWfnGqdKjy+lLqbVSUeRUx/G5VCWrh2pW82bJ9KVB39ETv+BMBcQ
1YcBPCOBKc8vkl5EGmEE9lie6i7reh+dilGLHyhy53Q4KJcDOp5mj3pMdIy8Scs4k4p2vGtGbvId
EWseiEUyJcAEZHg7z7iXtnUlqIhwJPTJeI8bnV1MSVrXJraXWd7iEiXLmnfwkp56AqgLcysmETe6
Z5+f3C+ytoh6N2oMH4P2FZhkei8yuyPnALjFDQycSzl17XFxqJwldTR88WkkbzqS7Chc5MjcXZ3I
Wb8e54KwjGkh7IdONi4/L94sOWzEUCl9bM9Mb1kTonH+TJdJnJMTTQVHzVt0r/F8p83GQKS0DvEo
JkmlcUxvb6ZTMuzHnzHUho6JMmVWyMc2X9Wv+HIumgmyDU+B6AazHI//1z15kcn85alMK6Qksku/
yZcvOIY5CyPdf+6e7FhH06fX3ZOff/Pv7gkfwYuM0pRuxbPi7e/uifc/SPxcpK4ouoAnv3DzWSyk
a8vFt/gwLH0Wr/RfCynaVeYW0jSZZTzmK/+fzQ2vpwYotiyf2ChYk/m/LN6vmykxrbdFNPVwMCFv
yaDIfcQmsCr9c3sgOWLDEbui2kPkytZPQAG8uFe/kZ2urZoXqzhCArSmgu2FzuyHTJedxMuJqW05
QI84FvZqMMfQm0uXiA+z2M4AYA//xaV84SCltznWvMXidlY2GkbpyL1tdOBXTYMYkT6h+COM9r/4
VdxK/7kj5qLnef2rFgPc+2zbEsjrxDxKo3TbSUCJcvLeS1d90wt7voE4MCkTWQwKWiCvL4U2l9aV
ww300wiR7myiYRjcHxO9q7iKMsTxFtbLiI0Ccsv6veCw3zw9CxgRG0eEApSrX1+cAjwQJ3yE+IZt
d0MKQxJWmHj+GSGbn+iYjEv2e6zOuJbfXKWPhdWPbTTsO/JFIPWbFUwXZ2q99WRfIu/78zh5o8B9
vhx9TN3EQcswWdfwl0PSaQHQJDha9vHsYtLIu+/A5X+ImLIqfPczlx7Bz93Wf1ye1098/RIwI5ts
pNd4Z4NdwusrRkmeKVoDwz7DchuQk1LwsPw6/PPvWm/TL1dh9ce1TscWvvnrq9iY8OBw5MPeooWz
sTTtnDyyq9kwwdbqpfPOb/rdXTRfXO3NQ0N3D7OUuMC9AA62iSgAxmOJfjNbE9WxnW66PP/65x/4
JhTSeX5ya0o01nbUsahkX//COcldoRSvnZG49pVd28VDDAP1CFhKHOAk59uhvfXGWQQ4ePonV+ri
BGvrMNCwAgDqj+EwmWrTKa/5Nk2Wdpxd26d3Itu7FWkMSCwOjLxd3pmYjN88f1AAnm64tMfNX0ac
6GPXrIEu7FMFN4IWr8rX9pVD4V6DiZb2AGgbsm62FncvNIvJ/qwv3nQNtqe59PARBHET+1coeeJ3
3gXnt1+N+Xl9wwlneytHz3zSchEYSio+CVWjxNkieodgJ1wZEmXWfyDDCNaiwuG8rYuF5l6VdecI
FikflJMcNyOmJUwLa1Ov0jcW6rltVAmSps14PosHs7s03UU7sjciTxeazRbiBAUV2KoPA9K5B3pH
OA1R4QUdBrAdxcaUgkMnwqGeTjLviKzViiGQkeOTpUiAq51/QMLS45icMUxbS77rrAHejiavat9b
Dm3q0f/GdbWZoiI612FgfdQ6ellZlWtrRMyPfLZuJTgKvOhxfiDPXl7xydXuz6P11xdEMGItnCk2
a7DnvRmsIMecwVHrQ++TSy0fEsT2+tFIp/thiZpwGIBT/xdXRJfFttnx1vnm9evhdxMb8SWX+y6K
jga4icKIv/mVfd5Z9LDQT3368/V+XduF4zHbUAlYgzHe+jN6WpqkeQ+SJg88SXO01TEGpxQKs3sv
NPXXYSpQlbgmmU0+Bee34P94QCmgsHTsSeBzzmqtNY61Grx3buBvr2K7gm0Kikvu4esbSLaHVkry
hGjcdHq3gfKrHVB5ius/37e3xiDmMX6NMHAqoNX2WP1eXydHMWogBkXoPHESqWl47dyppOHYkwVp
Rz1RhRYDX/cs1ODiI4K8fW3n6XvT0irSf71gYJmi9uOsMSoG1ZzXX6Nta+C4owedfSq8UKGG3iGJ
lTtqtqkILHuxj0YFIrTT6+9FrbzbXGZqHzv6eEEIunVCev1u7u9vvxMmDYGNx2fP+mZZiWmAwFuy
+j0kowqruxP6+oD8sZLtZdQ3Q5AA8X0s0IQGBAvNV8OKhXFTKDq+qGqUwcV3krHGy1xMOKbV5wGh
e0BXqLmbSRVEiZM6B8zl6lTNsH51+d7mwvztD/Cp5Fhs6Xn/39hfoGL75SwUNzWZb2OqvrtB2fGH
hFksaFov20a9oQel50pWrK48oTD+IlLvnoAk/zg0URQAcRtDhKj+Tb149b2wl++LExHvSw9kh3Bz
3qo801grZLFDod28syS8jZ15Hp0cWP71C96MTiXB8sX13O9nLYtP0eJXEKSmiu4L1tm0Y5IfqKNl
mX5E7TAGfQP87c8viPX7myh0ipBE3/yS8yFm5hKsI/0KR5VgHwvhfGVbde3ZPdUxX3+qi3H6CMMk
+YaJSQ5jHABZT7YIg6jCx6Ak9B69hIuGFVq1og9vDk2QcMH95MBhs7PY+E5/ymCq9O6oo4cO+cBb
V/M/wjLEizw6CMIcozjQj/zijfqdO3OhGAZw0OBQcN65579u3YDp6Yjd2CG4pKm8ueUOgR/wG5kQ
2qz4WEUQm7Niqy3QW+vFsd7ZJ/5m2qZORUmVfT0f/Bbu0hOSUHVMOnuoDD98HGCs2mO2sRHfv3Ol
9WzyZoLhSqt/z8bIB53mzQQTxQPMOYeR1MX3QGPjj+QDr7XOmdMEUeLoYHVXEyfC098LpfnN6utC
xMF6SUHs11AaGactyFudCq83P2I/u5689haQ+o/Ck1858rrbPw/Z573nL7/VofptgKtCsvjmEQLw
7Kc0ZchyDK9uB4t9zxzRg6to8RLM/R3Z9X2dFrTW54bNjS3SYOzjbktH+Z2357eDieo9Kws1Z5x4
r+96OiCtS0beXyXgX+gNRAsb3wwJf3UcOEn248+//DeLpkvZkcdscPbmkP/6ci6BITGVcR7y3E37
uDGiYCEs9J0z4m/vr0Elg5HE7UWk+voyWW/E8COafs8ZmTDTcQLpWUH/ciOhHRUWKHQPYDaJ3sX6
HcVlQDWgwGyjgUZx35sjfz2U423kVMihHLOw8/Z9Vai/UNLkfJmRnA4Md+icuwUGPEKnuASi2/Rl
tU88aW7qfNDfea2M373B7Ia42ezb8T+/GWsSprVpVXq3nw07+dp43drzhCxx1aeGg13NrdGqQeRG
JKfNPiq70W0LZ0vbgx522XorN4eo4IsxseCGmFICFCAGpX/688j4zdckzJc8PF599jlvE5QAIaSz
U7nt3p2ibjfY+ALsvvVD9vLpO7fkN5dCWW976P4ow2Hufj060szoUVp57V4uUfnDhshys1QJEBTN
1f+Ln8UelMA/dy2p/TKrNVWzyEaAMkGN2d3QD3B39exFZ4QdU0X8V6Hx+ufs8TI67DeTGFeiLMIW
ESvo20qFuURxVg9cKbX0mA571dyVMUk8rG74F1EdbOyamJM/X/S3t5Lzte0ayK9p9L2+lTGQKcyc
DtIVTKVB6dD2T7MSfpNu9u9cik4jH/Zm1mSn8b/sndmSpMq5pV+okTkz3BJzZOQ8Vt5gWZWVzOA4
4AxP3x+19+neu45aMvX1uZCZJKuqiCACx339a31LMOVD2LdZsf7+YgEk5iFZTH4ijoKZ4s2gujZZ
6owQlqq4LjcQLaytx5683LS4mI09J8dh2i2Tb1f3VeByc2U2GuMp7ubyxZKazAvk6IBqlRK0eMTs
MP2A22BcF7Q4dvskLRN4LRRWg07mI9kb32tI/oXaxUc+MmOZr1wDX29G7mbZEfMFkp0UqfnkDRZT
99KZXGtPj/jk7Wx4ztZbCBu9+gnlxCFgCkDdS68wndnxCuBU6XNXNuZ8KoHm0i2SmRWNmEKa52oh
OnEAWqa7G7eqh+DaAcEc33sdAbA9/9sYSelQEjJFgxMW9F2SYkquAx+i1naA4U6ProunR9ONEJ9V
bTRHUxVE+udEWVDN0+ylAnuLH28gC3yiBjSRm2Cgjnc/F9mc7Cq4beqSa46TDDVCice868YQMJp2
5wmLGNnEK6hcsUB3qKS1lZW7bq5wb1ofPhEY5pNxP+GHoHP3UbrEwQ6kiPL5box9/UgVgup3dFmE
/oNoKiBpw6yT4cQmdoJ4AwFu7wAfxe+OfXDZUJITHmq1Ol8BUiH/UZMVFlHbucEzOE1sGWXVrF63
VJt0CUrM7cFwj867H1YfOeD68q00MCn1tFVHcZVPR2M1odhteDtgRcewsZ9Wbzq1QZGmrH4H/yA7
WE4Bh2X1sieDPturu92S3Ue++t3dAef7sHrgied9OrYx7vTqj+9Wp7y3euZDJ/MOgMWwiq2O+nz1
1nery97vMcYTcM0BBemPpcWLr1dXPkZp/NXlC9iKnbf69t2wUjtz9fIzN14wguAsC1anPyHbkuEV
2WeoTC/TmgdwCQZka0KATBzTstApNlNeDGwqgFKVPCW23ZougOp5ate8QbZAT8UycgtdHf8YmQSG
gLSYiYJaGHAuFIzFGhJFQSucndKqQK4hDpwHgm/TzhyDdL8satnMaw4C7h+JiDUbQS2HfK/XvES9
JifmvsWaTtjhy1tzFUQDQEKtWQu/aTD5rPkLH1vjiTJ069St6QxEirMFKwIuprkv3PmtWpMcdRYf
me09ZsP8Rsyx3o2CtIAa4rfql2ckwVF40oNf7/VqKSFt+8ToPz53q90Eg2+wE6sFhcpsksarLYWC
APmAh0jftatpBRw8z0V8LGD4/ahcrS0zHpduNbsEq+2Fol5SzFWgv5wOU8z8h0Gm+MMuM/zpnmGn
uZppIAD1T8Uvj43Fj+e1sjDWb/1ffhyoSOYWKNn4TXLtb9rVuJOvFp6gME9iSGYyrdh7vNXow39p
dhM3xC52LXfuLsE8JmP3Ddi/38HpsWLKjbcLsflvhmnvRZ7AYTbIAMqDb1jNj8lfCnm0i9IatlWg
gNnPUMqCi2F4fR4VfgCIuJy1a5yRZwUG2qbF36O4UlFf1OV2CSr9lKLq31llbj3FVV1kpzH3CJWQ
nb4xRyvAyahH+LgtYlyadeK7J2L2k+i7cucvoryCUad+9F2QeLtyhvGUj25mX6ap8x4dXcRfIeI+
7vbaI8gi8URslzmYnpkzVV9KAoCiaKAz3wmzKmjX0r3FCydXtPK4JUw6H3p2LE/B7OTfdMe/Mxtk
U8ATt2eyJeUmm2rnBAmie0WFYwySd+my4gf4JaTQnd5SMvI/WukU+2Iy2jdCGdmRlqa+PNnYUvdE
G7pX3BUk/P1mJAgSu1W/HZaOm6O0DJc4oVNsE89zcXVa9olQabH1kZB3nEpDtS84N1VMk6FL0Cie
6Jc2HtcYMwbdIAqTMc7oXXHacAOw0j5JauzW36AxnpMwTx8xuJRR46uBID6X03gh/MpH9FdKy1Vi
LbxVr9AvkKSG8TqJ4+Q2C1qySkIu1w0Gy4uTMtgnHJkdHJF5j7q33CViJ9KePZmmt2QK5TvSHRNp
nJu38CJbjw6/atkvw1Tsx2aCkOzTl3JbllL7G+mm7i03UctNxbeLCA/1DivNrZ+m8rvSiYKbr8yn
LuN6Z3kxA/ev50OQclFxFc6wt632XrpKfqe1qla0cSxSb4s2zw5c2ezoThX/rAHkxFROe5YmaZVF
d/J7P0v1plOu6+L77Y/GTEgmLANM9IjgZnymAWU+DGFPdGfs3FsHOtkY6SZMbidsO5gBPbrVP8mB
OwG4dgvo+hrHolXrAsfUkls6gpKNQYchJoE6zWtWqCHuorYhsCLN2b2liTV+ll6a3Hju0Lx7iVds
e1jztMzAlzBX92v36Q62tUv6oD3PdJZtE0L3V6riw+PTn54Duiyhb8fZ0Zb8bSmM5HYIcZfiEXLZ
gdciYGJht+VJFWuKuw8RcQhWjfE5rXr+QKxD8g7JWGJzXWQDmZP7HBmr7l4xYsxfoIq7Tz9x3E0c
z+XJVP36Kx+giDJzsdxHCu/0i9MA04KSzJssXVE8BL2SH3aeeo9GSMAkkvWY3tJrX5tRh4vqrWyX
6S7wuuFFyKl4yNav21JxcIGkSc+xo3mhwpj38GJJArDJSAEMctWCPJ3vRGLMX4I81sGYSF1HiPbx
AzFxIlQirS8eDneCxUvxwJZ9eg4FE5llJA5/XnBepWQW0vnLl8h8BL1gp0boLR2lhJ4x1hvCAPgp
nRwuKJ5VL35wUo5ckQQJPZ/wXlM0lQ78ksj6KZZez+GXxpqV3pZF3pjUXC7NnUENDcUec8l3Lbog
pbvNhrK5Cbv+qwkMzkxaVDD5q7H9MprcfHESYqx67Myfns5hmHDrtfesFstXY+VSbTyrxiescnf4
SYx2cfnOSC8YUnJZPJ7k3UGMhakijy3v02KVxkPYC1Yz39M/Jxm0931cI/y3lrzp9Sy/UXPS3pu4
4G9pT84OfUieKesC8BRdusZwA+5vEH79a5tltbhXoB5Z45uick/N3HDxiP1dcyaO93KIFYuYh42k
Tnp7YCBsB+9LF/TYYGQCmLLUR8er+Gp4bF5s5RRDhGUlu/OcTu5h9nTPdL2QjF/Srz5p+L86KeU2
1tL+7oYJ7HBJzl868Avw0dYbV9veweR6RUw0HVB2ivvwVzDKrEhcsQmhFABe8ItVJs6mNJpHXG7X
2mdJJAmccZZRajuCIaEgPThDPidSWEnFyxYeSR9y/CkJ6ANWb8brIjOuJ48annp240cvtppTOOGq
ZdGtiInVDBtb0xUnN+vPep7pTeLevBbJqC514tfnJK3pK7VstoAh4z8k1I/QBRFR+DXZs0bbn4A7
z20mTJY0iFaL3bW72jPlBhv0FXk655X9NjR8MTXfw3GdMzU9TZiGdWrjxmdalrIh1XkzvwbTmDwI
8IJAb+XRa8p2G44Gie6sbY5US3yg/1Xf6NwioAjWbmSBobsz9zjhbPx5dtK1U6c7FQamK5o7wG1V
jtx3w8DgyxzoSyDueucEBX0ked49Dq3hsdSFycNAkXQ0uLF/NxBrjxCmZ2o8YucDVIX3AqykPGaZ
/zLhmzwgl6bsA9nKAfGfKfjLxvQ6CxBuGtM6xfZifk9FPO7pZxKH3jKXbZBhJx81N2Mn056yGaTC
ZJ69KzYXzmvuuBQBTM2e24kFuCGIFCUemTGQ4+GXLgbrdZKOeRNW4YJroXKe6MHJNxN72L3L2nVV
xV35Yrq+fz/jNd67Ggba3mdfGKleQeqiQvvnwqjJ2sikz27anJ9BVpdJRjtATZemlJCFnYq+uknS
7MAAIQoXsnKD77GhdxJKKOepOCdjfewLWnkj1zEuzZxP94uwXntAKntuReD0S85GzQX/Rdj1pnLc
+BmUANsMkKkFS2AeyaDPHgKh8D1XdnDVzdnaqJLCjSR6RWWbe1tJt2k26RiaDC3K5TTPjb72XIPH
ThUYBTecVxOZmmijy+20iaCPrEQKVXMspRCZ24gZmr6mKSF/qyyHeK6JAI+0RsVsu0gkjSEzpruV
zXqZEbM51fmaBq1B5cU5HDPxgE/+rHJ/Osa63+igK65xpJKvrGHxdA55uZkBDw20XY+ZNQcE3eVH
czLCt5CZKeecD9XUK2rGXTbtWoWW+3UaRFr35htwD3VqLP+7uXg/Y9W07+xYy3fQkA2LVmc8+yUc
HFsTWOr9obqfPXYsJa0WDL3DftnQ7ZZKtkPTEZ6Izs6Ux47OVvui849+YQIsqR2vuTXoJITsMvvN
LfJNIyIryAnxDWXJItSYbv5eVXl9b0Ecv4cqXZRRRvnUIU8JG5SdJb7XXZ5+0sFB35Rl8A+2uADO
riLLODtWML4pdjx8bxmHHMAINIRpw7NPpQx4ooST/MbTEu1sKU2YEgmCJPTuzHpif8zJtFiDoUkx
dZ9VAWOuGzpEhG4eqq/CqVEVOpis76LLze8UoPOkBwc93XXtFL8DK+UQ7sQZeUW5xN2n4Uqjiixs
xv5uKdz6sWxxFEZdildw7ye9bvYOwY50i/GYn0dqDWxwmhqKUeoNcGxCquHeXdPl74RyKtXWJ5dN
wW0t+BnVNrVfW93xLiFzYJfa1ri0/MixJl40z5y6u8oWt+fcKGptknKSI6ZHNq/8ywslXM3JIVAS
bFMnnI0DhQ9sAXompGADpyq85KlwatDUFZvWMvb4loyFRx3110P8rpUm5pMMdIRE4HSqL2sYeNWh
tWHzjY4dvv9xMV0NojbCgmRmm6UTONN8c5maiPNEc7BDF0R7Cw1sgxbEpYcWVUM6hYZ6KLMcuQdn
QcYBkzrbozRRgW5J3U3mnqAN6RDVN4/uiKOCr5B562aMWz5f4bvoIUqKIr/qcDHoQ4WVM70Oda+/
tIc2Gg0WzLRrzzApb5m1dagHGEcVrLv7gjAkXawyEE/gOrr5OCHDx7fOwIc+WlrwHtmV866zOubL
8/DHGsz/GpcuXJFx76L9p/MWXYarqKmj6FkkiKRnnF4yimHZEc+d7n5m4LPKQziQzWDjW2U5sBtg
5ptScP9EI1/ncqzR/87EqwwyTU3Pjs5NybCehKcQUWg2LXMWF6LN3OoOB24ewjy/SDWuxVQ1tV9Q
0xaIireppi6tXbeQpV9btA3hDXw2c2Ht2rIRZ2bS6jhWg31fJcFElr7IXiiEHJ9Hy9F/jMH+h+Dx
b1zpCNcmyuj/kYb/W5PE6fMj/VuS48+/8V+2dBMzKR5PXJ6wJWn/+EuUw/T/Ydm26a628OAv/lMH
J7sQhPItjycapgck8z/9p2Q8CIWEjO5gaq3oTfs/86b/JmNjRsHhyttipI/9DcbT30XewozbwfVj
74ZfqHFK4npqr8D8EmeDHzqvzmmAToWNt0iEXvm4ZNINv+MX/Jky/Xx0/AKAstnYT/AeAQf7RnbF
XAS+MkwcHp2y9oKK530XNluD/G7/wEYBP3iajGP7LOoW7De8sNKuroow6w6ksfP8xscAS/y9LYM9
h5H6VMUzUnA+tJtqNpNtXZUOJL2AwvMMA90uD4f7QgIrinJYz5eS6O+lG8CtzZ5uz1aoxk/oD+9O
1ZPSpQwK/FbjH4TM5LuqCrEhp+px/Og+bFrb+LysAjlDaZVeLXM6HQWN13u+KOOmzo2YAw29NKkI
TCDsKrSgWyALDGal925HU19kZWN+a6Sp9QoCdbXxyi2+IrnpslQ8zJhIHvqhrekDEq+lm4XPE9D9
26meVoJU+DpNgbfTYt7Etq7undxoj5TSWDeqqtRpACyxoXw6u1SaLjMafbPr0Cg/wr4lLs/sY+dy
vr1q6ZM5lI2hv0PHjk8zTZj7ojZLqFCZ2i15YP5c3ZeUVnWqOYZW9nPACrZjfzK9uWYw1lGS5dRk
yQBSXlUG75Y1MIT387XYqXmtsuq1NXjpmvZYerdHzQyX1ktCvHTXFRkETulXQOWo0qa9i3y7GdlZ
WD36y8RomR2ZPK2/yOdWd96enS3PZWgixREfQJtFqe9j3W2oSa8Nrclmc5qZGRjQdUExl5k8OIVZ
3NHRtNzGY0qzx4LnNbUteHeZmFxexW7AnfjOwclLhHD4ktnj6HXlxUVWv6SzZ19jz8LVk8bj3ago
b6+7jhLQwCnpRRB2vxkKQ36FyN5DlIyOeaj8fLwQt82Ok1sjU8YBsvLkjcknbdJ4XVbJG9MqbZwz
M/UrE3JEE9GpKGCfzSLyVLhQQFpbot60ng6jJOBQb08z3hmeuRZaVdGS+xM+rXJJqunmtdC3jMrI
o6aywitdVaAZeulwHCedq/bhCPap5U35rSfP3TJ3z4mCiBppYLVfDRyWXRCU4dEHDnNRrvHpLS7W
EDpFgXLGCccSRVFARJsphSaoVHs/F+ErztQi0sqnHQTRG+RiCmzCFd+1Z5Z7Cw7DD2p5l/MyVTrd
eDr1DqPioA4SYXyDuWrfGUXsMzMP4j3NZmGyqYtxvmpGgxqYAGbQOQDbKLdg0NIdTSPLHaJys1vW
4kPPw8MCoBQdmo3YQ8nB9RCU4/CC7tWgrNdM0vK4MAAeJNmVITlAuVUYVLCP+UhgVjE1WoBi8e6M
yFNKzzuTfnuMk/G8y8ZgedZTO4FRbs19SoZom4YzX0nvxNcp1dt3HkUGZhyop6wwvIfQHo6qtpfb
cRDQRSbKJQZuayhB1nTK4oqgNmPcOwZvBmK82dH0J4P5kT5deV112nqyaPZ458jabg265GBsqPEU
zFkan2rqfR6nvKXIg/i3PUlxTYYYHEIz3idOqy5zLvMNi6e44WBZb0C2UOpYZTaLQhtuE0I+p6U1
P+EmeTfSoV2GQaB1onjVizKzqzacuaxi/ZIPCsfoNs7kk+FLSthmy+4fCczPPyshQcwTEDpSe+bc
+3NbkaIxaTrG4JlSyecWB5RUuc1iFnJhLf1Vlg7Tc10KZ9/KOtl4gfauBfsnID0sRCGerW2MePHN
bkR6nJlXbQxAnICL+tmAfeF633gILqhxofHTzAHgT2Nqb3D4Dl95TLut42bNQ9d6JjJGFRGIFR/J
UtF2Zpbl1gIsh5O5Myh+YWL4zVqS/qKq8qGDcHNOQ6/e2ErJK+SM/m6pSXSPU7DcCZN6n45iojbq
h3jZOfQzHioHKgAqSbAFY0tZAp1fP5OV0jH60w+A9AxdWDPLteko3SiOhpfUgGnRSHd8lQzGNo4p
lweczuG2txvvG2YK7g3bk4w9AgS5rJiu63QwWLAS1Aw3c96LEqx94LfZjRnX9WERjfkxVokDM2d5
Jgoeb6xxto6u9mTFaC1GLiTihUq5BKcqLB8WYZ7WMX5E96FJY6OA64+D1w23fqbvR1kkr8bk4qkY
qi6avTq9y8turiOjTcYXwVn/HNqtf07oJ/hVbRgeWTcRC3px6eCtPizLcDckGTpNycwAZZeeYH57
TznF6utwIuKWyA41/QQXb0nSUxgYDwUkIOZWqgkgZtDVxLgwoAXCG/ZJAGeUcUC1EUF8YYNfHOh4
pRwFzA14D+SlUSJ1cUOl+6FCn0x6anktwv5MW+LqkriK5XuMx480E/JgQOK7Qoj2f5h+WX5XnTRu
3E7d037rPjLefBazg904jFtC7LZ/Uj0d9AF94LvW9fUzOMHhjKrzkS95f0pzvCBtka1+c3hHw1Iy
LgGS153pYqUUMUucBzDczd2yDhMYwLgaK909Upr1DeFzvHCwJ9cGpke/mllmHMtFu5dKZvmZatY9
+Ph2g+UHkoTzQiOGEwnmhbustuPIT3T5FAaJPAyo1LdIFeZm6iSDozb+GQB82kDjSQ+wSjhCQJE4
dhi6LymNVlcSIPqbDjsOU51utnJBtyIdvHwxYn5KK4oerCL3H4uYt9CbRb/h/SEc5Pa1ZlWlqMh8
jzv06KpxGDzI5lLiL0Gzmy5zbDrPZVsAu0Kf3zmG0gcc5uE+m4r4XVFPiPs0U+8kzgnyhYQPG23p
E7Xfw770uveRQi3QUpW5J1KI0RwCQDmkH8ZA/7OaMc/7Qb6cw5BpdJGU1IZegbR34IQ0lb5xShxP
uP7QY4RfPueGVz+yqSqu6jbgUe+azAKzsaBRpml684AdXN6gV5KbtOUhmIS6ZpbA6H1yjQPV19Ve
pFZy8Rn07pSVD8cEAgAqMiOzO+Ak0yl1ShA6wQDkMM9dSGrje2ey1jLlceVhpOzzVo5+vilcZZ6b
RdV7NxinjyGIgzIC0bu2n3WeGxXAJ+k7n1tn6zbL9KMuUvnu4bUUbHM/qiSMt7yRr2qo2n0OcwLo
d20oANoioPCjMI7JouDeQkCv8sh0iproINXcduF4DIOqNqVHNaFWRVloBcvII83jmOiGAjm0yG/Z
9276TJT7kQP2XsSSJ+gYA+tkHYBZw24zDQJxjG1DMJYI3KifSw0JGIc/WWfq0NaTLlsPuNJlce8y
pbSjjo7fqzjuOGrWFqdUvup3PIjJ0ZrieOfXA7BVkFIFeLSh28Cf6rbtSCc9JuzYf2tToUiAD/46
0Rb3vuSBFEGVyhlS9uaPSfoltTgTC4K2SkhehbWP6wXTxWMwxUNOJEEHafMjGyrNZL+qy7B68iea
vem8d4OsuKK7OWyexllz1RB1JoP4dVizU45yxazWZpBq+tSZcfTeMhwt4G9Cmd8afZz3GE7n6adk
6PY5hrxD9gjuG3+neQf1H+9nS8sTUJhJRabGlcwoIjsPOmivW8mfbjqvoe41i+xiVnteEadKCIyC
UbF1yMhKNIRcp/pTxcK8brIpONErsHAHc5i78QfvaWE8F7XK9T6dUnYxpNhFXpGWGHdQnRSB2NaO
cq9SkMJkdS/GNEV/aGaAOuk4HJ2yD9bVYN6y67O2jcMWxhq7ilFUVhw9VdK5XbrWlag7VEWh2AKg
LVOWlU5b15srimENXk8UsiEqop3XDvlowrUggQ11pgFhX5Qwa7lyDyMOnE1W9vO30Y1vk5w4SyTK
cHoEiJZsdU5R1KYnF3s90ze/yfuOPlm7XOsw3MAb0JFkcBvwFAZoCKcKwZEpT9RJsvdTledPSVBS
osHWkzNTp2/mekkeK3fp9sF6sWmuzg8Ucq0tb1ZFIiPWlNg29aR33iCBk+Zd+xjHleghRfNHByBp
dOGq+qFPQhUlrdm+0OdjvplMct7qhnK3yhcXx0I1Q8QRxtG2JMO4OoTuMWhxRemQfGSq2dXbOKaa
+RoRz7mv0/bDXxRqsVymBFNmKkB843bINtmS0D5IZtq7Lcq5fM0FSLKArqpDYIUg3+fBtA4chfpn
YBzjp8YTQI27g+ekSuSWd1TvcwUIZDspKm2V17vwmVrmQn2LGXZLtmf8vrDrY8dvuDS5NdN811J5
lW7rsMweVMIcRbQLs1emX9auCwxzR4w5PEFFzE7psuQXfKXZqbJD/wadlwPs5PFjEsb3MmiW55SW
eppmTY8PB+Cr2Qm3mF8LlgqLX/4oNkvuL7fGTHteidGdyYIuHyD1B1t74XelFkwrZiuwnFsFWCV2
vpsMSs6xzmOC1BzLwLjV60bWdNXFtdlcMxVb1c4F9uTcjvD4O5xq7VvTj0F1axZ5Z2NK8DiMtSZP
AUbGwGg3Q+qBLmIE4C2fxlyL8c781RuUkv/Lam3Mr309yelpGQ0gfvAiOPD2TFU6mzD6MPiWL6PQ
VtN4xSVRARaJpE3BB3ZmA3Prf5F271IHNNwNZQKH2PDbp7Ksppe/yD//xBlo/matFgEYAkHlDZgf
Mgbu765b2U5jXtrmeEPGz90aoZUCsqHaZKroLACLmLxblX3QuXW2C3dvOGrvpuYu8ONrOSw7Kp53
fNRDuOQM6LPDv35zvzkI/3hvHpHOtb2Fip3frLqVqdtaxPRlSalufMleMT5m+uY/fxEM89hvhYMJ
8/cL4MLt4NCrx5vMIkHHfzyj3Nd+s//1Mv8jSf4bSdImBoIZ8/8tSb78VFVT93+N0v/5d/4UJX3z
HzRb/5k5J8O+JmH+jMX79j/QKnEFo1QSdyAX/n9ZGS58GdeyAsuHPeP8Ssz/lyxp/cNnoaPcFsqw
iaff/09kyfVH+BfnKZwOBmdoNOQDcMlTifR3UTIw9bBkTeAegwAVvkoZceUJj8q/XJN/cp/+dpuu
FTiIsh5AEJzCnv171iIeAD3aTRIfh7xGotdUTkdsSaBb9nq6q4gvnMqlhYrd4Cn+9q9fe/2+/voR
f704njz4ylw2n4v994/IYKuc7CIIjwmw0WLvqw57w2Tyuqs3JKfX7SPhIRVih83sLRJP9nMy6HPY
ecqzt6Wim34ecO8Q0WRT1eIMGgqsDl2Q16DLyph6w1nJXZckC327fvxQeeW4/f/4ED7itcn20yVb
8ZuzWyiHfpR+CY9YVSxq6ptlXxmc7jJ/nJ9bWzDHMwuqEIyK/TFGE/ltXH0ULkjOtX4xnO682gJU
2wVBJDR2gpCmGkbbRUkLqS7YHIzmU0VoYs+GAducUeHY+9ef4bf18Nf3QKqdfARWbkwYv+nfnWMP
w+yP4TGzMZgogVI3UVKFR/LfZTFWb/ZfftR/vFKwmtMJGLoAJP7+jbtw9Cpp8kraTsQRcyZfnocZ
SPV2ey9cpLh//cl+u4l+vR6Lb0DQxuFH9nsOwjI7auMNVEBKPtU9Kwr0tiEJ/032459cP+jkDoHM
wAYG9XtOMVQsFxwog6OyxuwA5exL2mF2LLrg6V9/nF80it+unwuog4VpXRf+26JAKswKOfQERws1
/7T4nbVLaf47zOhNWza7ONKInndIUn3xgLMyuEjy01tndUulQ71cVa7b3qvZY5rnaTZZ0swEGWnT
pk6zlPG5KbHMkcOZnzXOlHljL4JjM3CbRUW/7EcYJawdwdHs2Fle9zpS8HH81x/yj3nL3z4lOTfi
feRbydIz6VnnNX8pb4qtmCP0oqbjmNtUcOM3wB8edye8VMW+KTor4oDwxTzZ2LoFw3F+vPmxpEpr
r03Z7wup1I0sMva9fW1v6WAVryZbthuXBq13f6yqVxerocI/+miGFbYzNZYmShfNzZYoQrqXYY30
bI3ZMoI+rJNsPtAUYOY6eWc549jRuxgWGcMedQYKG0IKxF8ZW3BcPQxXdTgjWmbQjMF9HzpMXU8q
dvNTDmRuW5stDhWAuT9SHjybio6YkyMXfStLE91WL75zqYK2hLTjuTupLWeDe2zYeANunQ3HA2p+
VFO80ElBwrQuo7qajVs3lPPnzEQg4uTT75Kitw9u7OQdR6vU2uDD9baGvzj3bmqLJ2xq1aufpMWX
hA44RYUIZzjGKsWfP9JBzbEjnd78oMZOWlkUiYVhSSdRPl1Qqr1bNtAUagWw2iO7ysZbOnba73Ve
uh+i7XYGrdh0jRc/jcIIro26NLZOkiU7w1dnwEy8a89sd4UVngg/1TdNLIn4TDWWj0TRO234NXOp
HEkp5rhX4h+hTt6Iuob6C7Oyv7lrUYQzpeKE57q6OLGcn42yIMlkVmK5MQcD6XJmfAAwtyw3eTXa
B6sJg9OwOPaHir3uLuc61aceQtOm9Tv7qXD2dSr5RWhOBlgA7I+mVc2+SC1SrHJietdASnvGXD9s
mmIa+WqYRcDBTI4krfZpat9bcTXsWNv0qS8bnE3GxLFVpdYn87SKoKcp72dVXmexi7YxwibQSTls
KftREfZK6siEOMP05LyZOE6Uh1MCAjm55rD4nlJIfUypNnyITfrqOe+/Ypz4sFC9tgQw8o2Re+FL
78bBHgnYvABAJT3sFhQqA7bBzMIpdlj15l6D2iQyjsQGVn5jVvUaNG2mK4M2l0PRYZubjQCQs0xn
3sxECblVOJu0sOmkI/3CJIuHETOpZfUmJ4FH5HZcKazQIw4Kd82VSxr10hsQchX9TB84fMX9gP0f
1XMmPo+OnstbyPJ8Q2Zntlcz+bBTWk/l0bQzcfQbbhePAxgQ7bC1lmLYWSMHh9Sn8nTpU6LHIq9/
KIImb5y5hk/P7+Y3W6vxzKRGnwrNCVEnEqCAoOq27QHXurHQp4FBCAc7yB9kLebEjkTud+YJAKUP
GcdsPTp/RFKhgy7TswMxYg8RKT2JIpE7NDpnk89gpxmJZAfTa+tLtpqdagFOBHd2fcnrAQozsDJk
ZnwbAPtpPTc8UKFtJ4p9nOv5S/dqbG7EnJTbWLIpWDRTMdVYWHGtCltlwpPDBC8aWQJ2tdAjZuM+
VWdy2Bik1VxsrVTMV1CQu9clHLHBcqPezJloh20Rw4iImNFqBgtq3IYl9gsUPvUj9aeEBj6MdWnW
1xeyOeaTIdhflI1M6TEe2Z2svl4mGBxQsH3z7hA0Vgg2/opJeMUDemP7lud2sS3EMmJdZF+IL2g+
lARmT6PTFnvYH8NL03flCT8HJlo0g2OZO6w9NFowQ2X75ZVNTJkO8495tuWNnS7x2adW+wDE2Tc3
RCqLbU6Z1i5Umk9eZOktouq4/WVqbnuqqR3XSW4XX2KWLZyFv2OFZff6y/w+KJt3QlUmDee4ZDax
4aGi9La/JJueziCCUFjHTRYGWoVB/8veWo5Uz5Wb0B/iM3sVl6mKR/AG6OIZj00QmTbmX/bA+iXT
inW9wdIPRUJj3MbJAKe5ag9xbbhXvWqMh5kXgJ2OHhwtsU+2xp1T932MXQIOFLb1DwIfMdppMjwo
YcFi8lPzTQTuVVeYwCFRtg5dbi3rKFTYV+6Eq7FlUaCeyL7Rduvs/zd7Z7Yct5Fu3Vf5XwAOzEDe
VqFGksVRHHSDkEQL8wwkMvH0/4Isd8vyabt93zcnok+ILhIFJL5h77XbtFOnqiCsCHFAypQ9TneI
4J6sGHrAPI5oc4rZ2xGydge9WaxxQYk8oJjV6YHLHxRfejfs0ms4cR2COe2Nm1HVQJLHqjcZYqGp
ZrBfedidlB6QtoW2m17UbKtq+R/H7b8iO1r0WBQy/7lhBQiC/fKHCJzffuB7tyrMX1aB6b96zu+d
qvB/YVvAzIp2VASQ3Ki4f6c6Or+gmgPquDJUfXpViuPfO1XicPxAeCGqurXi56d+gjn+FdwR9dsf
y3rcIdz1jk/pK1ZS3Ddcwg8Fm67GUdZBhlC6q3id5AOehsIuHhSP9XtVS1LcyUgPyFggJ3dT6Li4
OE7Vv+W5P7QEtwzGnZUEEIvTVss71xnj52LBXXTVEeD0JR2RYpyazkHaFteTY2xRIcICt2KxiyGD
PHM7z/dT3zoMDQmmw7GQh+W7lNq7lt0UPqeQy3vUkj1v8hF/vGYYySx+dOZTikfuxI6r3OWp06Gu
qIWHGaJy/HfiKcpfazM4Jag6L7ySJUrczn0oYmNaokm28dfRWarbxJA3BQUrVqE6ywkBd7pPbpzI
F5V0aNj0kH4lmoTnH5k6J2uvgjtUq6KKlHaoRbxEEeNOMcpu00UzXxnGfVMDk9kEskou0rDhR7kt
W7pkCMntnBvHvbbTvIB6lC8W0KGZfdMCK+FY+vGwI8sgfSOCjxAHJ6zCw7CatInwQ7ikLWw3kzed
vAYY1TGby+SAKDE8e0jlDmZDvl60UKI9VmlCU4FBuQw2Wqc2ok6UplhFkNCgPXIb8a7XVnarcXUh
PynldOWLftzacUETHhf5juE33hK7aRBcdkpc9fCcNx5pCzUs6ja8oNTHYolBYXqQQdUdE51S2Brm
8Dk14nDciqwqm62LNf6xK+fxjG/M2DZIQ+8bURIrYbR1eWuxezHRYi75bebrBi0sC8/XciJFwZ/c
MbyiumXqmi5arTLPQJxRp8UjEu8535UIB2/ZU+PnVVkHkMxvWSrOCt2KmQ3jecwrJ934qUruwrH9
inVLT0dzXLosMoClfUUDXJJ5Oy8lBmR3Gb/UveMbx5hd2XM8qfwknbrbLULnq7fKl59aRkd3/tzL
iHw9by8MpyeH1OmcvdUIijQFCeR2IU83f+5MEKLyHpVrBojeIutpPASWzB5mHaR36GG0Vb7z7doz
9RmRalxb5dYspa7NpdcNET1+UMWXZEAvUVkNtbE7SrYas48Gw7I/JCGfQSJBBO/i0R0UCXk1U1za
C0vWx7i21sCMuNoQnMgrh6zosx5xqaHVrXi8YRnoBiFCUsyIWzGUQEduyGhtq203WvE+Tws4xgGF
C5kkALwTh/THwrqyR8GKyLRgizUusAtxLGfTu15aN95qszcpOGp9pIziuk9o6tHyuDqO6rDnDnTr
zrwYMJP9aBgmB7lDzJI2X8azXfXVLst1gGtOzNcTnoxoRgB26LxpGpEPLd2VP3TTmZVo9aCt2q03
WeN7Bz+vEeOJ4X5JeTAL+nbg6R8sg2OgDIv3sG/cCOsDkBP0rk/GZJeXclbBdqiBMGfKsx7xqXBq
hSzsNmIA1Wb6OZR6BEhklCQhBh1WBnIq7tjSPgu3L7cJDqONAeM1H5MHH6ECkTVWviVLuN7mtOLe
RhHGcOwXH21B4a9Xu5mfIE6lkSm1OFEiLwDYfMQgdm4/+HRyEcdTsUP47p0QE1UY4wQLrsQdphtP
FOauU/RtmkXTi1O67mtQeXkEVJAZDy68czCNwVMQeNNVO/ul4pAaOFOANnJWZsQ8fzGRO+PpLZLl
1sQ2xwoiye8WydlIdRwem8V1j5MhAOhbhlC7ZEjUPrYXiGgUyFv8cBAnsqK7VBPBSAHJ7VdFb3+C
o0USWAIBn8zQhdVuN5ITvKbnOFyUezTlxS5enNVgn5RcbdvJeVBDQ4gvGe5wrrkjwWtnCoc3scKU
5IQM3OZDyN7J9AjnqIvlUI22uTPDlj7FDaZ9P4TVa4eZ/i4dk1ZvE77+1xwJpe1NKCoKVd8ydM0i
XSbmE/K48uug3fEtsBL3MehUfd91+LI1K6B9iQ7tRi5jeMqxjRH5UxioA0O75NBNs+kxcx2kXung
fHKIjjw6TjdfK3Ltb0KrHaDXe9btMHgYpEfCRoZq1o+JVfkhQj0rw3tFfK8pYnk9eGwmzJSEXJkP
BcvPkCOzTG4tgSUiI0ILudlEtVrIMCCizUlW6JJNyOGYLmezbHEPFHnFBqKMP6Qs0lNyZL3ho85s
DBmLIbNrWxYDk5y4o3K11Gda0WK7OO3y5EgHN0ucBz2hCtmYbIJu+ICaxr5e0AxeL3NDbkUJbJj7
rUsfPH+yHhGC2oSq5S0Rc90I9kqP6UvbtQOxNb66S4eGmBQOpu7IG119SrG6PDmpG5DSi3IWMLHD
ItZ2Fxwd03hGGX4/TuRdYA11rHF8NTtfwAfR/mwV5is59WV9RJjWZy8QSNacp7HxJ95EhYlgYmlS
VvA1IpzdRM8WaUcqgrtMtbyHo/R3caHrLSEiHMEpE3KJw2WON0mqp8NsVk+zUlAtCqJDuUnjE19l
GaGyL++dVo+RVwfnKTFaZksQl78Vff9b6PzNQsdGuMUG5j/Xx5df5//3RmbMjzXy9x/690YnZASP
pAO20Hc1+e8bHfFLgF4cfiuOkFVOTgn7e538baOzYnl9VO6EA7Cm+HedjByPMAGLzQgouuAfgY7/
NCaGX+lSbbGGYvTt/0xZtaTfSdNMmhO+NRbIRZ0Q8dFjoqWC+Dus8Z8G7XwWwCOgxqDN0cP8NGiX
g0nUbWjVpwCj8YVhg3XJJ0c8a67Addf9U5IWLTJAVZdEOtjGzNl/ltD3hsPaOTT5vMrCGjVTC5DT
pRYLXPnqEh1j39mxSreeZh+n0g/3wf+xxFrnwX+YF3sQJVkfsU+gN6dF+uO8uKNqZCDT16elH8f3
qgQsghxGhtcar86DghBH/LH5d/Cw/+MSe1wtAPzsEMPgZzQM3hhmLWFQnfqKlVXB2PVdolIlaDDD
YZqY+h9/oI9J1OTjuHtZofy8Uc5NQ7X20IsjFXJzFaC3ReSzht6FjvHRISz0b/Zz1p+ua4BUBsAd
4911ffIz0koPlrkk1KGAAFXHZJT2wr5dlo6NQTi7GHT0lFmXsARyEOjCeuikVz/XbRvM2xRqKxr6
YAgeRo12ftNLb5Kbtk2Ha0sJ9artv1uO0A3/fB8EHhY8nn2Xb5OHfd0G/dCG1qihk5xX2NEDTOk+
GZXtxVdDUgLuScioiKouseazBZKoTDbfcsR5BjUVYNkfbTP1/fM3d3OlW9K3nQHNBytK7qUBR+9V
tYQW4VFplZ4lmZrV7lsmOWgNrkNXeFA1JpvSfWP02Sr9spdw3+L1uhh9YPS7KTCbq9bQJCUSnHMX
Z4IZKBrtxvscSt4p+NQWlD5h0RG/3TseW0FOCT/KQlmIY25KAzRdKvC893bPLRfnHTkcjD8NVCdE
51n4GYSv8NgiyszVzegK6d6rWs/XtZmWEHS8HCYBHDwy19eDgEaZ51ThZL0z5hG/ZtGRcabirn2b
YBK8Lb3pnHxZkB+upGzfwsqRd+YwNNVWdMzn1lGsIEmp9z6FPbo8GBO4IysZt29OOqoHozOsJ29c
HeNLRjS8IMz5VGuh3nz4GKwzXIsZKkmz6mFye/7StkBcVJUDH0jsNcZsjMZ9NIWz96mcuI7hwuAx
7l3raRJ8aURNi+e5W7xPgGrUQ5YMYtc5MzYP2h8C3oUiH31Dmqd6+O1eTfMEI2DqgDi+QaE8vOM/
YwtG6dC+2VoCbhtmiX3TYNaaEvMQZ9WpYKfMkNeHqjftRnxnL6kksSJkrmZFI6WX2oEK5D6Rte9+
YoVL/idiuDsaf3EtNAhhEqIY6uO75M6AyW5s3YQg1N7UfP3OmmfB5nU19fvfJEX2gOle5bgMfwt/
l1PPlyRSBq1Tulpv53b9W2dXlHS9TX/8dv1dNXpbZwqJi8MEHLEtSQdUjMK8fPs3YxzXmIbMnHNj
ScEOyfYe8puM5kSI/US4VrVN18fDH7EmHLF8xPGVRS3ebuUwM13u0B4+OGZg9Q7jE8ecNmOJSusy
dkxvPLqfwlaPLVu2ddrZqFjuy5wOHPklP1CXmWWeZmsMJE1JZdTpeRhwNB+0OeVzRByUjh9a+uFy
kzYeA0g68jG+tumb32BsU87DaJLbGc92djdrw55fhm9jTTa78jDYaQ181SygM4SSAQE2RDgNxEm6
yfDUrmNSleG9ZiYKJMKB0bUOUudvI9Uwdy4em5CtlPMxFsg/AQuoJ7+akOO2MQtS29Co8hGqDuu8
dlgnt6xGfOSkyro11rnuTNg6k+ZYeh/pjwXNuDPM0LBFpq5kYMA0IHoTW6lpN6Akm+VCeHDyTu46
MZ5VFpzx42JhMGuBQWJNFbNqVPEb7t2hIbMqQXIOy+1dZCkz5cGgFI24ucXZBWxFGgJKLrFBWBE/
O7hP68gy3A+kByFL67tPtRXklxwXiXvswIZJ/qHDTdebkltKF8zpU4v/seFcVg+85riXKaLT7Ogb
MW9pGBgHPaD58KxRPFc6RaEeJGHlbTwp1cMCef9ZpdQWGOfbN4SxqsR5M39SDaGJuedzYLLceILJ
mr/k/cKDJbTnIIFn/p4xQjyFrQAfKkRcR7xGmyefjERyEesIUabLstUBnnb2ysUUL8vQWh+r3jCW
05K6U3hidrg4bLDaQbHzQjB9ZjbpfF4S6bHFq4tzKdr4ejba5I4FWXpKCIqDEtM9l2P/SVdqPf0z
63moxBTlE9eJlSXnPMSn7Cya1v7IEpENWZnO5k0r5uCRlTuSWlBDJ8+ZDEwimGi2PJfBlRs3fbiH
ClTfqgkUzn5x7ecqDduoUQPQLVnhC3G13YE6LF1Pbionri/IBN3PpeXw71veWP0HLxV2/FmEcwbW
uWvjZr+E0Dg3dlJMoLGHwrjGuTZx6SoSEJfRS16BVTVHXNIhABzHxGEy0l9bLdYFwEzDW6NCapF2
RAPgwDHfFpbka+0E4I6sHFwOC7dM+ksfDvqknTy8GErzWqga9pXrJuPdLHH7euww/E3hL9w0HUAT
vAE4hxK1Llm5leuUJM413tleKY4dFHmWPoL/jrT5bfyREI9h5qvZliWMmw0xf/xOARipTdbCuF0H
ityCykGS4ZdtVkWJXXDe97I/6hTL11Z6yTAcBBjea9HiM8vDhk/OeZng2gqww7cOH+97GCUPgeY9
3vR8sBMv7qeFwdu0/XYEBin8kV1grK59PZtlejfOdUjAdDu71/M0mQcm0ws94GgM77WDmp0FUM8d
YeOC+BSUvB8HeGBzVEFHQzxPOmQalaMXUDFo+prDb7+WVXs9VLSUmdE5NgxeXwFYhKuu7MnY1dBg
Rrm69DHOMNJDaHFmu+kTHDvpylU3lp9g1EdH3rzNdsd6zmaUy5dVISDeznLhI+s+08GD27XlgADV
J+W02pRp0gEYmENTBgwBsBeighpwYWSdpx8xFnlvPkqDdqN7gyFN2yvcLCVhlrwyrORpDhbiHBuz
9K/dxQlJ3w0D6xHnJPvoKTW+jj2cjHSa8cnzO1PlwNETz7aauS3YlvEm79AsPzl9t5IhekJ3933g
kuWUqGy9ogQ/EWXtIfXZTm0IuQIMzVg/xus3ylaRr2mquOPKga/RsDq6BpZzzAIjD5tLtgOsHJvP
lqFZ/3GdKC0ffQd8yqP0VQk2FTJIkoYPCBKEz6uqFQwveDV2OlsxgkZifchDquXkoObR2wQW5UZp
Nt4uM10SSeKyyqJxxqQ7+9o+VIagBsF5a54LuIoXdF0Suk8KEy3VXaSAUZ7LfGlv+Pq7hwbIECvn
1HiFTQEqYgRVirSWV48Oq2PC0majFdmY5cRmrgzh0CE6ZU0biCtXDzG2UuceYFoWOX0y7S0zsaJ+
sSoWBKo7NZKRSzKW1kPtcsSQkLlae2WfbayCimT0q+Krkbke8rAmPoL4w742dlhjeALnLafC17qH
GlTqW6HA3nNfUxhMnXkLycu89dCiRcCFtv6gq6OavG5HbRw/Kn/S+5yXaJR36YyYDSSUObo3isDh
e75t3sss68+8+aqDW61WRAOraEhmTiLKm6lg5etwqW5NBPIfWtKF39hwO5dGVnmzRfFFAclYpRQl
XAZ551TWA5VfvbON2fzqweA6O450M6J6bZET21AHsxuHRyNffkWwwxfiTjzCe6incxoBCigbCm1D
tltsDogTNBNGThDQMAhAUnb1wZg3V+CMDJzNumtvhqLkJmW5Ia4zv+eOXCQJDBt2SOlwp4s5B3lM
2R39dXe6dh1/6E6JCaTh8BgsICa1f277SXLOBW+89th634p+qdCbowdSD3/9OX/qflDvoZpCnUrb
79K4/bH7EXGKi6wZ22MJoopQc5aJT93Qk7rrQvG/8t21dfl2HP71567d9U9/HxpvSOgI1V2SJH7q
umjJSwcVCaGceel/Go2qP1aDKtUewTvnV1PVmkl3ylncybXK/etP/2n16PJHh8KmK+YB55f4meHL
eJDpieU3RywbNCALu4KncD11UXhw2jPo5f+abU9bslbepEFxuH/7Ff43sfubiR0JYDY34X+e2L1o
jp06+XFg9/1nvg/sCMkjrpDREIBu5Pjf8LrfB3bWioxY0zsc5F2/yax/nNeBfgih47s+u2duyH/P
69ZATgSStCEmoyD7H+21/3hjf7MJoOoEkMwoARr9Os/7YZxABYgNOO7my1S9J8x/0/LzD1fj7+dW
f/qAn57YXjll1So+IMwZNbBwmcQnfAiZYKf3/tcf5THE/PEphcUQhkjcqbVc4ZH78JPGV6O3Kr3S
tW5yr6QX5Bj8njcqQrvovI9DrpLwC4mC4Wiiv7MHA5IR7+2sPpuO2SXVOxmOITDGZHJTDNwHMtDN
gw7r6VdiY8Ksup56cujdK9Nvl1M5iDzuwfAhWfJdVolPuhv3OQ7RM2Mz6y7vGtCxGqgVY3ubKB72
OT2iFJt4ZHR+s3RI0/ZKnIDFY/cbYMJ3axkQ0dOEvP/Y9iLlrSf73Ftt9kGrcroqoXgEq66qhEz8
G08jGNl1ecqn78L1NX9EmUYxayS8LMPR7rfYNohrJNanXa5yoNLG42zyVq13jkxiYbSremiNXw2+
ZbH+79T4b/IMbdf76zn/bf9r0tQ/Hhrff+T3Q8Pyf2ECimPAFoHjA/b/l2+DB/WXdfDNrc4wmJfC
D1N+/xebOQ0/x4gaR5LN0/z7qbHiZISL1eL3I+WfnBrOmtf6h0eNe4aXvWfjUHGQ2Pwspy+GiTCp
SWR3eSGIoN46SCXQfSSQA0Xcuu6963ewGJvSrPt9HOMogY4vM39bwGSa1aUjEqfFLszIlZ4OJe9D
GpaAZV88RhywWvwCz1zLhhMb7WoPG8vOfAdoMOMaC7BKhFtABisMYrIaHHwNKs5QHhrhAtVOu/wM
msz66tC7NSytu/Czsb6VlR8m56BYff5NsrCYDMoHzL8xAhH8cAQXY+nGNY7F1PEn+I1MIVkhlm0P
i8txAavhsgtXu121Gu/q1YLnr2a8bLXlqdWgFzBp+IhtGimf2Qr8dLWfPvTf/H3DavXD7xKLqLVn
kNNOy1+8gWE5hruhK9uIWUF61cXFnihTRH3J7H/OVqfhIP00v3joQiIsncEt8S+U8Jqo0gyd8eqw
oO9n/iPwUuDxHTP9GHgjsxK+Cf0a6wZGgCkkQGUVJ49IqcgwHBoESoAZAHJmfgwBh2XgK2WphWLA
VeiOa0fuhF8gwDatHOd3gPySBWnmtC+6VwQ9JB3tFdi76mwMtbmSQ0MU3FW84A8t5gCgGJj2bpMv
GVm0+HyHJcq9Yegjvwz0G0vPzr/jL7FNbO2yUgg6cbNm5uQgsqDvAoqSfg1W62u6mmCHzJ32c+L4
kddliIqbNLjvFpcpR83aPrL12NwjJejPunHjDcpF695Y7be1rOhT3UAbLD+x586tsCLFQwN8aHXw
przeoY0lmkyRfVcb7bVLMrW+MesJPeMZbfActlsBDiYMd1wIF3KeTOv2zi26tDnBL7ew/zus62ve
blTcG+gM9NsxKiIYNzVvLFymvIHdqFq4evfTgP+fPbQMHml6szkK0JK3z4wDgg6l7WCy74AmzwwL
LyTgEBUMkW8nQ3POm7hnhNAm6TvxEbrF/RMUcLRDXRnXkqzcYRuHqrkMCGquZT2mpCjWMxrqFMJ7
wZRzp+my9UkhQ/K2wyr3ZlzjryAPgCcAgky3tDajpUEWzEtijEezr4I9zoDsLlOsmbZpJwHxN31c
8WTH+BgZ7+psjGD6MUlq41bK62XJpi6CqOlsm5RvM2plJS28x0YPnR3bQIIXCO3Rtsc5H9yopZov
5eCZh74IpihNnERzx7nGijxk+VMaQXYxGqKG9jKOyxRegOn3EbSi+dXOhgZgq+qSs2sOjOvGfLkX
k/HFIC6JZwrooNqG6LHIE26cASp1l1YjlHndvGL/Mt1NqKf0aVlCuzmgse/rA/9PJjbCqMfxyEmk
HyFHw+CzPZ9OKitL2z+U8AfwauSxQ/RS238Fe/PBm+j0ncwblkfIPLI9zoQVNGwwgPiHrWFdOcNg
3ixxbt+79czzGLsir3Z5wmnmTWt4n+7yw6Kc8JwbITrocDaUulYWidAB6ooFNVVfHIDrDGueXMz0
k++q2Sct3lEbzf+90WpT7p0pLSPCYOyrBpEfoau5IXZGRqxy5KYK0PLiZpHpEMu6GcE45J978Paf
cnM0PmCrkW+DqWS/QxLk8qy5Ska0pc6usnxjPPXJCpF1GKrs/JTQnCv+gTttLKOl+/Jsv8XN7ocL
/RclEu7urWZP3JobFMWujNTkp1t78FESeT5iKWhgrTxidgHiFI/VnKBh8qrJvUEfPWHPq/GpWKjY
nyGfv7jcwtRDg6LNEbVpH+GyBPc+lMQoAfwTjTYg2UDUgblDt2/vSsODVQLZVT3UIDEuZWWzl6t6
9rY3sEyam2Vc/PwQdo3z2o3qNVEKWhPp9Yx+SMEuETVJc2RmJXM13eDYZ7tMcflAhw/ZFB25Su4t
xeCKPZNb6kUfKycYAyQsLkCe+NwNnBoXCLHW/n/11H9TTzkw66hl/nMX9vSr+jT8WE59/4nfhcWr
TFjYhNkJH5o6Lfy/yykTdbGzLvXppFiur5XW9ybMoQYTxCUjOV5taFRi/yqnbO+XkO00gmPaMOQH
5j8SF3Pc/9S6sNJFUh+ibnY5v0jLWkcAP/RhPIEGCvmGLRJVx4s0XMANpf4SKvR4i2V0u9Swho2q
Gkjec3gzsB96BZDdPbaN8diZ/XCeeJlvujBYbohzIVU1dvz4IJs8vZvqzvjEqIRSCEIooLkwRjDq
ebxV7urA086962aFXW3wMVnBabH60L5gYzCbD0PZ2SxFjGJp4NYVY9vehG1vgk/BvQHsY1OA7CQC
h+jj3CWrIjEDFuBz33cfyrAe0ehBKyst4E3Kh0Jhx2LcBSlysn0K4rI9j7imSp4iwmJMEwKhRlCQ
VUh+z0Gj7WdXo+6kBGushirHjVWIJDDQ3mnKGg+jT6GzIH+KtQFrmt1PIbuIBVvzKa/j8D3x8ySI
FntQkKT7tDHhioQD9oFHtfTot0Z+heFQqMa+ws25DNsJi9tVnOOjwW4QkFMjzTyXO8ReOoxwPB5x
6bG7rLORiXTtjMfcUOFuRlXzhg2Rt4mTpGRYZI+IqVu+rCm/6ey6Oeb2/Jw3mXPIxxkUTCWSI6Kr
dGHgmaQvCHNRYGnKSEb9N2TdXKVM61+GpKq3U4msrII7y3EJMEgm/hdatTWTY35bqKa2NsEGhXJO
iSqeSalGni2s/Iwe/nOSNZSYcTFBT5poIxcD5jSX1IDet/GCdkY0nQb7EIwracYPmHKf/dL+2qCD
u1owom1EkVzQjAbbahrfmmo4wyKsj8WYtfConIgXt70ZdOtfta1p7ftuuUuTqtkgiX9uaTCjqTea
XVHJX/2s9m8qf4nvZtEgNDCVsRHA/zcD+TyFnoqDK10LSJ28tXMKPMnubZtYGFncWabXIAP7m3DE
K0QjayIOzbJ9rQC/MydN4dVS3GeTDUGWEuhzyOrzrHqtd23nGQ8oIF30vcmvsRM3t54xPnpjph6p
gkr6fzrkOmuzY134PkBn2maQLB6gSm/aj3RfJ86FdN/3ttgnlecS22aIg/TnXxuvqE5jOjZRzNmx
wfKyEqhV9hnZesM6p652ScKiGHfPEDWNU2HuRiroLYDCCe5E7GzAmglt9WR55PUCInk2yvi0LOx5
q6GlDhyNF4/sH3g0Kj+nnSe2RutmX53J6z9OS7DNrXGTFzM5xoPsoOlM2iyARRZI1FlIsXDvwy4i
PNT42ox+DcacsSqYmyAkwqrP5aK3bAiNo12YE2JhDG+PpVu0d4x2ATp2cZ9d2tD2906ThWC4MS9s
LdYpT4NfoUA0rSU5ZGQ9nmtCnXnROyOfxo1VLJt4HsGrdex4YinvclD8vEu5LYippbgMldLvZIGY
5i4JXH2exqw+2uOsZ3EYubXU1tA+gFxUXV6xYco/frW6Do8rDJ9276tpSr/CiBE8azMKjY1rdu18
Ieh1eBs87hZ7k7oYvyxZmVdpLarDnFG9p51hH9hO85cVVG469w9BSqRkjveHrVBi7Dxo2dSyyzpF
7ZxdDMfxwK4g29jh8qpwvTwHWasuZW584pF6IReEbGWo5GwU0NAbnXsB1VtEfYmwpTay93gI+yiz
2+y56nMm+D7RTDcE8kqcvtOCAcGqrDv2QB+6kr6VBbEjrltMeGdLjHsncOQ1Gt32gbmd8cjCIaCI
97IoKQTj/Er0OarilMd4VlBRY/A5e82868an1duN8ThQFY0jVXXa7Pjv1HsWXfrQr09t4cb+fbVI
Zx8Dad4ZXZky+JF3Zepmu0wPx9mivEVbCwarC5dwo2O/vp8d/VZPjXd0ZSW+9PZwHyg3nTdD4cij
E46vvs5RUpumsbMdeaI0DaNiItuUbqIdv8bUk7vcGI0rIvtStjmTxZoIeR7aEAZk7If2sWtxHoT6
ks1hcbsYpNvqTNBj64mVdK1gWA6sVyTo0FWjkhzwtKiNSTjOVuTgO1uLHD4j6TmDxxt2QMzIHA09
Chnf1kRHcKLcBYsz08kjj3qYwsXeFGFT7BpWPMzYGtAGSh0ILhQnBAMrhF+BNSNQ4gsQHbkz1x3Q
ZBnw/oYCR0HVsFNhqjg8iSwXkRMWOurcUkRIe07CEMmmBy2quuADCgjIXWKe9ubQZttZC+Q3LlYC
LKGQ8aZKnY2ie5fFclOO8XRlKQI5l9nrtqUd1LdMbc1rW/HF1qbO93M2woVENnc0mCtvgDRC8qzr
jBUw+1FaBwTnRc5KHeD4Lfukj8uCSqVm3YluZvxoN0Vx5ZFvu7E0cv7YmfWm1Tl+2lKiDcqIPpiL
4uvkl2Kv2uUji4VyQ84AZxldVHwTN1ZsQybi6C9E8nnFHGxN9AZ32AHiLbFgw2V2Q7C5pd1uqPXf
4MR/bUX3qztm5b70KBikcl+qniDuqhjQKoT8p5be7UkVUePXfnJhTg05bn4OUQY9c3oHtzu/F3YD
TDa0l2vUWlyGoPg4VbGJX4Cni1NKvoQa57g7OkAVsV/LRE1IM0POdT8rP9s1QQSVrZvT5Fb+PpeB
3tZ0eXs2K9W1bdnzbtSLu5WO/jykUPWk7ZNaK/gdZgBlO1N04TPamIWIMCYnvE3Z1mPZnbATz0XL
ry+Zor7x2Bfjzbp2f+qCNQPSMfUj+VknTAfzFkRDQvtfzncexLK3IPcf2TfBHS2Ti8tK84i8KXG2
Ks3h+w4xFzolhO+DwPW4VTRNG82gyF1inyzlIUj4puWso6WrNKNiKSz0VPa7V6vaizTf88ZureZW
Wgt9PEl9x0B54ce5GMy3yVRf8jYebxfTMfKdlKk85u3osDL1JVv7XJH6YrbkynspjnlbCoZLnscd
YVYPXSi8h5nQJnPLqWlQYtitvfXcASdB74Rk3Q15wnfKNq0h/KL3D21reTwytT82x34QuCYmm9c8
zd0judGELQGohE+Vvw5IQj/XCbE5cxozLWpSuMSJ845Qw3uskdR+sZLcqLYLM1HQp9mkTu3cgMrK
ijSfItzY6otZhmXUNtPwuID8PcUcnjesr+G41/7d4tdXZIWMAXthu1FHy1hybmdfBu8Yp1CI2UPA
8tjLXry2d2+sKfOivprLHXFa7bZtQDJGdMwV6VdO89A7LsJ4zaW4qMIO2XrHDev3sZ2SCCbVWEVS
Dfq2DrPykFh9vo+DedxbAWFQLb/XYex945B7eVwduqDMXjjNihdecdMrBhzzkak8vog8yE6mN1Px
xp1/7uBF5ZuMQMBitQiUz4mNJ+gKXtYK38ZJLQybByIlAmfXZqU4210vWbQosh/wTrVspBNzt5iA
NUfGJS9muEzvaD7kMRwacdXk+XjrJmn/oXG8vuD5a/IxAv5P0IbHSpHqannGAod+hvZhmJ8SixN2
S580iWgRrUPIbYm7EaMSz8MVO6+q2oVx6X+YQSn7r0lhZEsEf483azi5ggexhzyrex9zlgsY8eKj
S3mTwexDnA2mx3KpESGCBjduylplb7h36z3RSNU6TVPl6f+zd2bLcRvZFv0iOJCJ+bUKNReHIilS
1AuCFCXMQ2IGvv4ulO3bltwh377PHR3RbatFogYg8+Q5e68NORdRELkU7so0ITGssJnkL3owBpee
v7ofASof69x7HHJqYyxN3XuRk1CuRQ5c6HYOT3VBSZoVvUJvkPf5k4gwkKADlDvwZek5KRu1xfoZ
+QDGyA7X5qxZWXVlbQdkbBfETkToWMSdoluI002fiO6cF3NHwENS7NFOhvcShd704DpJXd4Bmxst
3wtHbB4pzVPUd/FHXgEpbtxV10lZNR+Um7FLrk7qqMF8LFtysBDp0LNynbrZJ16Ue4QPTP18ykZT
Q92QiE02V0XtG0BwV6AccDgBNDT2bWRbL5KxVefPJE86+zrlWXxH6B34upYE4TnuF4MRt3CdbKQb
kr5Go6QCSe1AjY6wfZ/7Vqv2XeOJh1G1nAWE0nYzQHK45pN2VENdHWruSb9rjfhcJVa8DmTnfM/p
IX3VC0zsK+wnLYDmvHpqwLfGr0KYtImJ1LihCQMwt5lny7dpr34r3Src2x3N9ZVoIdcqjCvPc0LI
I6Ow2dx4kCy3jWzmN53C+jQgYQY/n92WTqXvyCXujrNU7aUC+P45Gs38YRiEdZyrmPwZGrc+8DWE
MyLKDdgh8KZgNFAdqLTZjSktypo25q1pqtw3eI2fGqrITTuOHn56kWxC9jqKczVtRkmoZpc5B60q
sDlycIdOGHvbOtXlm0VTbJ+nNY7flJUJBIFL07yMdnFo9H5dLkq1OLf5eptoeM88rd9l0rwzxsj7
YFRyRxaGQKKl40uSctrDRVaUUl14JlbURZ6EeAeAnK22lTdaGzWlnG+4KfWVSOKIzOU82ngZ23gw
aumXhpp+VXpOvtdiYrC1gZ2kGOyC/lrWNmtN1ybgGIaxLQNozIXnaHe4faeHaoj23ZhmN2MKmtpi
FgB7cdAyQH5R9K2qbPMmCOKYhVaF+6DUeHabJeQUyuqURQAIaqTjddr2bDrDdIla3bvtxzDdJEVs
71M7trD3IYzUATsfY13cuzB4V02DwwEBVfjWOEWCfRkCCIWdcm9T+oTrMdfTjcgCyCGZZ7yGzM4w
pi7C3hzBOkCP5lUZTrqKendnIkrXgTn3H6RFNXs31skAyhdwEAdPkpjRbK/GIszWU2rQfXBC27fn
7A13TLSBdoMVrxg/Y/U4RSH+g1l9AH753CQ4F4l51MsNMBjUuKNhbGxmY6sMpfsxiRvrDcBIAMxH
J+iEkBV9rRUIRuDUsufRLlXnEjsmd0vj7ISeOmtZm/E5C0PMk3Oj635njp276WFn3DYt9Xai99JX
S/tndJvq4ClytTFXwjFKXP3bUHBES9qk3+cm+aCDpuQlaR06AhVxkNHYHonvSlbAfJwjEw/iOKcK
SaqNSk1q6VE6eX+ZgShsyWl/57xGKYa7e/LNOckPwGD7lDjvZnrpW3gU9Htu8LMHz5RST7Gm1Nqp
W+cUkTC3xqpO4VhGh2CYMdmBxa79ou++eELdwA42VlEinwsQ6eukp7Vc2ajwUbG7L/Sk85WhakZV
utuvZRdYT3NJ9I01p/JUTNE51orXtnKaPRbzx9pmpsdKuh0mqqMirIrHqJRo8eFEGX1hfuAlJMwd
K51fafnzCMrqe1Xl2rwNC5cOMl0Piu8Rzd8K7+mDO7W0o8swQedeueTl6CQBYxfoIfR40/CgxMI2
zVzczjsaEAPBD+YUU/zngjPOaO1STAYPBQtWu6oMCxd40gcMvtw6ajWeBGyqelofZUEpOcfhyFEn
8PmqKucGYEd1BwaXwppsv8XdkMZiZUsUkxsAHaLZdMQn3CK2cg/8A/9XWrjfZSgfgNmweLgx8n0w
LMfJYnMVxvA1SKtO7bBohhsUbubKcVAcWtl4JA8o5VEXz9CS4RKJFkCMXHqBC+B98joHxaC9SKRb
qrxl/keCpbkOG8mSYI81unGmO3v4HV9Cdz4yQtXXKMz0QxpqN4HXUOtkSOsSyOOV6FvSm1Nn46R2
dqws2n/K0xvyARpF/Ogo1wEZDnXYX5Aif+h5zB0fTNbGW3ynJhZWGjPOoTAxQDpaG4FQn2ggEj94
N0jzhUlbcyL7CO5CTVxymBmku+tVuInLXCDM4nBWW12DDyvU6Vy0WNxT66MaAu/SaTptuGCI11E5
fUlDQeesnYytkyI2TFrjPYDa9ji4AFrscRpqGOvl8M1qlgxlgy6/bVukf4ChOcJyvXGZiK6hkpg3
0BY0+ixxLDe1nqZ7zy6IkM4YxM2G2fkyBoO3cbC94oHXo/So2B8FQsZtGk/VG7DS8tVCGJT7qTbP
X7FUB+NaTKn2VjLKvHP0TNsnbHj1ynCIEnPTpD4zvpZrJEVJ5OOEOdboyDdGPk3v1Fk8WmGVvxHE
7t6VgxEw54i6r1psfw9rMUFMxTx/VLShL/OIHd2Kie5YV7E+fHJHq7uXMjLn25rsD0wYTl7u6ILm
yNdbYNPz7NlY+GPh+HYaQ62XMemi8TxV27jCCm7qgXYr4trq1xabAcbd/mkKrU9UCNajCkJmVWpq
9zwH08auG8Hhyn0eCIpYVVEhH0OMvOsmMu5c0QRvOYkDQK0Cd40+QsbkfaPDPA2Mj4xzVtBaVYDL
TtQQ7bgF9l8SBxnb3dEsWH9WdgtZaxcGw7g0iZgYDvTCqGlytKoFhxvKuwHM/xI5Xj/XlalOSgFW
wplBsD0uBnp8U5Vg1mddwMczesbtAG75iUGysH1XdfNLl7aEzVZOQNOIBjUZW2Czboyu6s4Odw9w
+Gpod4MqYnz/8Fd9NizmS2jJqZimAcKubBH41O1SCbHKvOap7XxBjevyaHdJuyegCjmsNgIgb1wT
EXeoZf3adI3x0eqqluYTrGcbYSg69Upq3nOGLevDIp8MckUYhCOC32l6mNJ+hDjOg7aZ1TgtYHkO
3qNki6YEzUkyNKrvA+X1hhHBZSJ/czUzojtWqY0yqeqGHb5gdRmxPL8kCRW4b5ks2HNtCcLUSgbc
merJdcbFTMVbh+V9huH6RTPj7migwuhWOeSNm5r46hd8QfottKNpJysX931HlvAFprTz4GkBx5ca
0slJ0yL5PmVxemwbt3+U0qAZijCXp7SEkIC123ILSc0IiYhpK8M41LPsWN1AV3Bl1B4wcjr8i/SB
EIXsBF5zApZvDxbfdJ4waazDxB/T5n4OG5NAkamS6DBwxOizEx4TYo7WRQYVKWPm9xqIhkJttltc
dTSYbiPPw3sWJrF66ewlfUJj1w0xrLPZQ3zmsBNv9LBJdpWGUh2heH6qg9E59IPebqrGTs+VKJDC
p4j7zuVcDp9a3PkjqyyS3ogcgbVdmwHLSatdqlRVt9Y0uPs8EuGm6WfY9Y1uro0q5S7R6qG9cbPc
+Ez3VmMTG6onnfruTBzgQCoL1T/tTIcujRY9TFHSr10vZArLLGMdVk1+07XeV60XYsPiFOztyGp9
bZoFCWw8GkYio02sSNyLhHtfjDZ2osnqjzZ0vWEFQtA3Ebhx03gOiS5tfSQqtbvBBJieYR2+F+4o
Nn0w6dvEnd7CKWfyS14Q6oSEtqIIcnpl9fSsxUawBQoTbSrJlFnjRt9FeNTWfT1JqN9Y6CDRFZOk
0UaWuDEK3xZk57VWSS0LA+Q1zsxpzVEB4FaNAI6NrOnuXYfwAgo9AkUKa6Fbj1YE74CUCfQnaUlC
JJSWM0hof7AY39BjFVQaZbQVqYuvFf+Slc78uR4QPjFOd0Nb0Afu02evkZ+NBfNhacUG+MHs0yl5
8wrEKl7IwGNApo+BKdN9nC/lVorU3A8mIvIwwclHNm4JU3ftdTrBnIAmYCgYqyxRL1Wjkns77PZw
rpiIq3bXz2b/RRsZg0hD+2zoQt/qMxXyqDTAXj0bNfkGb7mXqMvQqUtXyoxs1RKCy0osB8Eo0+5g
4RIutRDe4EDLs9lrH2gAu5ur7KNm/V/FjMFo9Hjm53awSEDKx3NfEaBQZ+rlv2Pr/9vYWl8keL8a
Wxfk2zffvv04ur7+1B+ja1f8ZlvI2Bk1L9b8P+nNoLJg1Rh0CFw8bUytwQr8a2xtu0yRXRPJuFjI
zv87tjbM3xAbL/pAz7W4A3A7/ydMLMf4UQVowrz3bM6cujAQKf8NdetMNVaIwSoOGogNUe3IFg6Z
mAbaQP+gzRm5r4TtyOHcMtkFA6omXzQkoEE6dfYqN0nctoIm30jLEbeNMu2nMeWUZ8d64Ychbb/1
UKM/Ce3xc45jZCFcWMabFxbiICs9W3eexekD5v2GGdVHV1QtQKIm3Fkotn3sbIoyLWVIOLfdboJL
ABmSCd1q9kYCbiPIVVkBg5jedvnZrJT7VtRNfujGkMCN2N52DU5Tve11yCQxQBIaT/tiigGoRoBZ
8MGY+FeQTpafiQVWO9lr87HpMw+/mLTtdwRSFU9qXmUK7UkY3pT1RGxA0rrnMZn1h24g+qPInAvz
EO9GB5JEFE0YfsGoQdFlpP1+djqy22OFfSPRayY4QbEfYqxytTFdyqokBgdP3tbWQBHNXS/uCuhP
IUBTqxzTezCXmFfg+NPsH9xNhoaM4YCyHmvdKDaDMvW1Dtjm7CVjc+iaGayTxuDdTCPtCDeqAl+q
0HwhAfKbRC9vlA2jcqMI7U5Ww9A9CextGwnQ7RzSl9uZlci3UhETqM/NfKl62dw4scaQvpNP9piP
X6e0szfNQAUWOClAojTgF012trXx3vtaNU4PZpw47x1VcFVMX6hbmp2ojGRPWLLc4b8LnntgUdsk
CUCXxXY63TDSTm7INgVP41Yjxc3Y0nLMs96PI9fdN3Zdb7HssQHo9F2hZkhS2ajeaozL725dDN9D
RjLbWS9Gd62CvIBwY6BenQaC5Mjo+hR1ggCIsZzeAC5CjS1IWLvRyrQ/EcwsAS/pfMmxF1Wbirg3
jnABoWNz6h4D3S7uDNGXN3g3PkWjVgH0Mky1d7syvYyl0o4uIss7yE6YpRRkzVWVmZQ0sdByB9xQ
F0/bumG3YlpupiBrunE4olHaJgUt+dU81sY2Mit3LYVCAktySL6fOjdZL9OJcCVNhGUMkTr6WQMG
HexOyCEawdR7lHN+r2nW3rNQV8BMVje1Ld8IynaCsyLtIzpVInux6b895KVFgIIrtEMTd2Ygd1lr
JMgOe28ovK/4eVW8CYNpvpvpdt83nXTzrx5JSPPZLAjicNvuE6k8xn3tkjjVbbLUeTKDJoGB2VF8
ZIV3JKQR7YlH/DTxf2gVH6pRyxMMXlMf7itKsvqTzBh1U33qKbJGv7CdElsxxWOjIcVNSGJioeRz
z/tq3ga0WGwsOWGgv6JfGFqqcS28VZOTOy+kOdAS3zTWJC4F3K7gA3l+w0lo9phXeasI5aG50bvy
kTuXEbTr5YT3Aa0TcIz6xVmlt17y7lCyanu36PUSzhxY7FXpdh3A227xsgdjhJBtCHMPTzGYhXTp
+dNtJNPyIGiG9atCDeN90TrmxwQIMN1JABTVnoA2h8BILWa6AWIM8h+EWy4542FFEDvqWBBRKudY
ZTOs9vpQxTvWvsUBlKKNXEmPGCw/J9SRgX/sFeUdLlRJW2LqVGS0pzQbLB09Qg/s2hmdcKNHhX03
4jLcMjznX/WsT1a1xWe8tsmWegLZIk9MKTiApsxZCA/JvWGXmIZ9U3gm2e2xx3M/WsGCqCb8T3aG
s+uEjHaFQxeuJGLsvpDZeb4262phlecxstDYgM/YlkNrRgTdus4iBozh0nVFhy4xseWRVveOKitZ
ntWE9Su04w3HC0Pbkp2oPzpZBZKJRrBYQ0PQVrZWFLf4X8sHt3fs2xYGzStzFTmB1PJOE8ZvDiq1
8NPRDBm7tDMgqLmjaZrD2/+qJvXOHlUzfDBtRouLurKP9YVSq/THcAb2BgfC/QSbtUEppQVsDkV2
yAB/3JWti/mRUN9jj/Hx6wy88p60Lb9x7PDA0hnscWnon6n4Yx8ntvvaCzWWmOlltU8sNZ4ckoJu
4DO4hNuMcHI5yHyJIAIdLVWSnQVnrNUKequtPifrlk5XxaSBDK9kCuZ7lJ4Jc11v13Aq/jQTmnQg
CrXbCbJndhYTEOTXYhgQySCnHTJiAxyMM4lfj9I9xcZCokXd71c1mI2B6z+OHlNyKQjqDAkVvEfS
Oaz7GUyZmXjhzuYNbJl/A4gVgxmxNM7mZ7BfnM56y6veele2N8KZxbe+k+XWaqnqyZ0Ve8B0xsuS
Er+RXhn6lWjCLaSHCht7m92m+qCeyYdSN13NKHmJjDgzsC7Wc1Qk5zQa4x2wvP42LQlDt2RmL3Fs
X5RL63Qyo+glKDv9NgiExy9pbCqBHLZ/5wJoLnODeMUR0e865sm/txJn3HnSrt9ch4hOTmS+Mc7t
pW6sMV+ZuWsTxNd4CMmj+SSStHwfmlAxUsn1TQqx+RDp4UuApn8tipw2WOFgeNcmYxMTZumudIFN
tgj0DUfh6saKY/1kIPTJlt0fZ61GG8UUEcfOUbSfNElAnI8avGlWJlwCTxvIUepHG143IKA1B2cO
7EUoW0y0iN5sulkQf/ltOjGXhstDXfetTya69SZHl5rCjBKOQHqyuNbr1KOh39tT5DxC53Zx2VLg
x2GEhGeq4st/6/v/S30vDUxgv6rvF5zX/i2vmiiuf6jx//jJP2p8R//NFgLWqqnby4HhT56X/M2y
aHBhLQNNcRWZ/lnjm9ZvUDwF0CIHaax5zXX50+kjfyPohb9uAJVmO9P/o+Dovxl7HUpi+EgEq/Iq
OFT8qEs14c6Ei6h0nxZQ3Y0ZZ4K0w+e/fCj/xiPIW/yrmYglnotACyMOhveJ4/LHi7TsSBWni3nf
UXKucDxw3Hd6Zw0up938+lJ/s9JyKZOPZdEKOost88dLlXkwKiA5837sScKMaTWd6DKhhykhcWZh
3O5zUWs79IUmbQdkN7++/N8+TkTGqIaxbwpOb9ej2V9lvjKbXfikUu2TYniSFCRu3Pi/vsRPzizM
wlzCwrUKPwuu1c9W7LrWJuLlhdpbYngaLeOZ4S1jNcm4TJ/Vt19fjOnKz9+dKzhnoobEqeqCRuYc
+td3ZISc2kavafYmxJkjcQWiWpeelh9TK8iPWW9+MoNBsbqGir6lZYDeIIDUm+sVU9K89uEl0peU
KAmYErnpoRvIbFv3ZY/WDSkU5KcGn2WxkkpUDGAjb1UnnjxIwLXvMqFD2Tft98J0cYMvY9PniWRN
VIQeZW+qFcZtpNAmGPD9fYi54zN2zBpjfDgsJzenxhehvBwuSxa+gJ1gKpLXxoV2tXVnMeN7sBej
V2/iRevCNrztevKDqOsCn3oPmaZuqS2WrvlAT+6mSzQcGHn+3XSyhzI2v9qze2GGDtjCdPMjWMYv
YY9xy8sTe6NZ/M7c4GyVVjNzm2UyUBcCIkQyfCOaEz9DEt1VhJj4xK/VG1OSvTCUg307Eie09jQ7
OErsEY4mGD0Cvl80QdWKgf43AL3e0wgD3p8EIeuzp8Kn1jY5LbugJ70+9B2KY5DKASfMOAs2iT5G
N5TT6y7COhVALjlZjDDTzVBryFY5IIXeoXWTbtzGNMnRNsEPiKAUrhEXOOcKlbR+Kip2eoS5dW1/
MmmAvURpD3q4FPweZJ/yqRScmfCYwhc2LDK867rN+VaXcjBnqIJTkKlwAWk/H9i7VE5TDEH8tE6G
gm4iOdJb/K76s1mSyzH1CqloFMvuFd2uIpeP4vqs0cN9AiM0b4q4FEDpkYlEygZdOsTCO8wabIcg
iOpLNRMFDaPjDBHJeFWz2z6R357ulRaJGzEa9j4nxGylZjuml1qMO1jZr+BkyfJL447axTHGvdnE
3kW3QwINjaq+wTBV3pO84Mumm26w4VcwvqpM39ZDol5Le4GCx5i3VmK04l3tmd0pDoZ0FcwRPjin
wSRpQDoJWkesCBr8knRpdODHXsYee1MeUEBUw6Wa0k8J5dNK6xMNPEXRn1rKmFUcwYbou3C4aMEg
dnJJmhB6le3RrhDCS4vxRP1CZaCHVnmXX4MqOroU7pIgrV+MQE1vDc7hNZDX4twjswIUReKFMdLN
sPHTgJfNwZ6kgXJ8pS8xGeE1MsPTNIxeS45GsCRqjEu2BiI45NBL3kYYBMNpTJKEQE8cYvaSy9Es
CR0wljVOqIxfTTDS63xJ8jAIrkLBEYkzMxeXRAnbeyZ2OkEpSFSN7URob40XT5APgr5Vf8CTpu9l
b3xx+F41Nwsf08XTJRw+aSOe8RYs3KslfWQ2tdYPlkQShMWcbebkRmtUdUkUrexCzR8xR3cX2RR9
FBeq+SHQwg6Rtn4ZiT5plwyURMMGUXrI5ud0YXAHtvpUC81B2t0MqEKXLBWKXuONBhDK5SVpBW4T
sRDGE8Avb12IFHYjx6LmvtMq44112z3ES26LLhjHjEuWSwTBBysVQTm3wTXsxQjIfSmFm51ZkOYD
TMFhVUkL4Aj+ccwsGkScoCSXnhSZRo/OoctElA0ARJ3eEzUTQprJclHcNrl7yHr5Kc0jLLMBtXXo
1keT6SWDPY1k1iXFJiTOJlhybZjhb5xOmm+dblbvSUeTojI5vaysJROHJcG+iyd4y7QGs4O9ZOcY
xLf65TAPnzFdMe6Pa66se2TQYFDlAcJZMibfvUTLXsj/0Z+CJaXHmBPbNzKEiwKAHHlOVkZncEn2
sQvuLzHa40e+5P6kSwJQgxM1rZ1kSYov9pMHM3yt6owACRQ368Rk9YA/kxEZSrZQBgFPLYLu/i4n
QnMvqGzWSjlfHWGE0KphlPhqSStyE9d5yppR7Ioly6iWDBScfopRxptEQGEI2WM1KU8l/Ji9tSQi
2bFIgczRp3MtOpMxGSHA4/1mSVIi9Cv3Ja7tLR8S2F83FGtLFxXK3DaVeAntjb0kM7XIdr5w7o5u
7dqeXxoCnMprlFNSkerUoZneEhrMnTeR+WQu6U+ZzU3G5vmdUTry7CUjyl7Sotgfh0O/JEh5nCsd
+9SKfJJEqWdN93td8V8CyD8RQJjA/5LZ+/JGeV+E7Y9+flzxy4/9UeEL/PwAdtHzWhTmCCIpo/6o
8hc//+8W/6tf/08AiPebvtA9Fwiq/VOBb/0G3EIYHgZ/xzQFl/kPmvg/1t4wbZH7CU9w8mBkIBkz
/Fi/YXxXndZ0uAL6LJ/XRTx2lxpCJYHpg2q+/LpcXH7ZvzA614vBNIBOoHumzdv9qfoOrdHMnKg1
L5E2Va9kLMinCRL4cxojhqV3qlevOMjMN69P6v3/49IAUzjF2A5RO0vZ/BeDXaylYmwRCV5o/nNp
r8YZ208DJ28HMDfP6kiPDuc5eLImmKkmf335H6vy5Z1j7ZNAizwXN8ffC38jDguSh4xLli9cZFfr
MRTrBC1Xx7hcLjeS7vQPkX1yqb1//Li5KLcKtFi4087Ph52iKoIurDx5ASUnnwr6YAeJEUttoU54
z9WCzTNjg4t3ogPWAFup/bAr4IWZBmtwrQhV2lVOmIz7RqvDYDPPIOc4c6DmQTCjixP5IOhz47nE
Agy/kO7jiDHO+Af80Y9HjN8/O5vhl8XhmBa7+RPWxR1coxudSF7IPeNe6TLzAAslHbcuC/dTFk/l
aVxYj7/+xn48Kf5xVY/HA1MUF/Z+umFsDZfjaNXikgiggogsaUM5RfRdT0a0EgLoMju1uMWGgZPv
iuL69fX//mBytHc5cNF35r75+VnpPa+AjjGKy+/s1+WB4VQDd7VX4h9ifMW/uVEMQYYkp3wuaP1M
0g4mhyADvRMXk6zOBw1JTkq1jQUPi4jRfIC2MN963V6eTh1gYeUMPCwa3TTwHwh1//M3bjC5NCzh
0A/4+a6VoHQ8pQekqrWKh8R0gqw8I5ihbx4Xqff/eEiW6SrPJf+BaLIc2f+yMIgq0WPN6CVdQBpy
aA7BeF4Btt2CM8a/ZaItbCAcqpi73AMPeJv33oh2LhHagO52Lk+aDS40xFEVbhABu+eWlLbNFYIc
RT1Y02JKeMrQrjDB8aAiZNtff2RXAthPT7oj+f4gI1hgR9yfHpEkC4POxft5CZgUqu3sQGO83jeM
w6rXus61NcQE1r2JD/AKZwzjGWJyM3lqX10xyXFqUj7NRL3Uvgj0hmgQkMe/fp3/ZhVczNe4pum+
/B3QpCHl6W28XhdrdvhArh+zWLhlgo7FEwzJf7qzl+7ZD0ugrVvc1ey5zMEZN/+MhMrbUCaU9c1l
AKJ5strceoOTsvyXAeih043xvjZsBPZBHABy0/uEjKOBkeBj3C2zF6OY2g+jBMuc6KwAusZDEBsm
C+dyT1w/ItAObF40zeGAQm86XfHzGoilAw2GhRzQladff4y8g5/fFu+E75kOnynJtvqZWj67qeco
oCMXyBhYdKpprv3E0ZI7pnfI7AosPQMAjR77hrSAfDDRyINo68FSSVYZv1tfTyPHEvJVMLflrbPt
r8SPyG46wWGFnA1OhhYuHN2YcbPp0aB9QlMbtr7ulGXNuGCBiJieEzU+DBeejGQhjLAFLLCRxfNo
ulVx6RYMidvkyZkAwPK2T0iOw0pdw1euZKZ9FpOT3olyyr7qCAh8zMeIvOQ0z8QucSb6mJYsnGM7
RYUft+zfR92zcmOljKS6V1dCCsJ5epLmAk6xnMglXNRxtOq5KzLIy0bgOI+epzj10PVL4fHIXkGC
sEJgJHCUpnptt9J9VxpKznWRN226n5kIYFXvOrM+SBib2iGgBXaWYYcDpuqDo46+4nEaeoF1yezD
+qIN9GjhtbaFRRdGIjgAv1hV906YZ+jWPTMKfDeBqR1GHdtuyj3iYHsGl1Fid1fAc8MNpYG3cUTL
tJeJq/WGx5UyoXBZbSgBWYj7hYrdxBM/NjkNnNTAQCTpNqg+mSeAgjkj8047dmaBaKvCtHAF2ACk
hGZDlKw6w5mBcRNOV+BNFY/uAfN9dAt7vf3q4oHGpCsjuGhxUvueQSwXp6F6W3to7xS+90HX58+i
ceOjxMHju9QB71B3Soanqtk5oH23yLjKL0xQrM+M6ixQuVX0wY0yfgu7IGlXM0mzvt7x9RBn0xY7
piQWyU1Ov+bGukZ4BsU44jllprJyy/bDVBzbaJeE1ZNmccQ89YXbpOaRjBKadk4Pw8XDL5dNpePn
Tk7ixKqFOrKoSsGYBpL/xdonLdSfZqwJ5vQT/uLcB8zhVZ+1qLcNXm6aIJma1JRzbNOX4mcGW4mB
jk+60PrypIfkIbPaa+abgjsCnygbqgmVf5B9AmLNNzYFLZvCNIF/7J2FAYyKDAL0xF0JFEiwmZoF
EeRrLAvVq8dMH1Q9OZjZChO1ttb12vUHb+D2KkI8BAzYWLJjE7Og487tep7grgfWMKzCWKdeBUzO
apTDjL+mPgxSNh8NzOiD3UGh0UzWIcfMiUyoAXevFE+ou86J+YKOqyxeHCcOMP1IcJ47m0ZeOuXl
KS1S+aT0xeSFj9I7ty1jaMZRDlbRzPTy0Bei5U9CgpJoNMUUPhK7b4zPD0nd1rX4cGrJTg023eBv
1JFIbtEVsMTglHTP4RUW75Tjwx8onWvC5rJGUsO554BQ1ZOTqBo3idt8KNpyHVG9pnhaYrA6Cg5e
bY4NJlkZyiRInLJTrjornu7VtRZJM7T0dwUt5X0Y9uIWqJa4JViL1VgO4gkXpLeRMpkeupjjhpEl
8on5MHE9LV01/0oKB7ZnvXF65k3xSHKllJ7aB5yJ8SFZ/glVIsrjMKH61NOeRIAMxDGzk+ajWtjH
ygvVa5LmVL9j3EwP10JhpnVBU2xhhl5ndEmT8dUqXgwT2OTDNDIHrNBCCkcOgjwWo9vaLgOGljAB
yjO3Ed+dXF5tUSo2ngYc/jVOQE90ivCyVN7GEmn1CiSB3XxKJTEMgfSo0puZFkxfkhh3UE3NKwdm
QQUFvGYaz0qr8c1cCxwsD94mnZP24/fDz5UgOiXgiXzIiHSNTezJALwqTAU3gzW55yi3zLfIARi0
Y9vhBVYSPdPK1QoC59DNBu+ZFnHx4voICdos47Yf66UMYueBFjVcXHMgm8Br+I6qwKW44189kA/1
pjAt1jaSuYxDGuXExU6CwgBkysHmm74tGsM58HbKE95T+wH7KI5nLcp4tTjd6/0wsOOCqKAuh2Vy
q9PIxMBsLmRsTL/jvekmU3dTDaEWIawNOAMKG9TQiihu19jA3OPFBFC4VpDu+cxa4XpwNWLnKUlp
Lm1apQPevnLA8TlZb1E+8JkS4sb7vy4CaWaMD/Ak+VQy1BFn6GzGgQkDD5y9XD4fWnedLE99hjX+
NcEBcPKWkAPKfbVXgcG3GssG7hUbOZ/DQAl6TYqAODzej1Nov+Es5XnVM6yVMoYo4Ydw1c913fBK
rneiOdIhPg0xS4AlqNE3Ai6BQU2r4L14YwC9yi2XLyhRJkuTLAO1z2vG5zGeUGTqHEebDapniiLp
giFYSaQsj/A0rTcjScST1FzOAIhP2ZpGF966sfB3DYkSecU6T2wD1v3q1Q4rqnclBnI3lnfITkSN
3ABlIRIY8P71wDvDr3+dhcEjSgr5U8zSra8GjrRPneIPmTbwtbRLlTbD6YPyu/Btr9vmNOvcUVWm
geFyI977TJv1XEiaokkniaNeQO7XT62u+tEjxVlks18vLyeyeRdpHJhvFbZFY10ssOQsLcYHfZ5g
kjjGbCD+g2KwspjPf6gYpvJaXqm6UVNbNDi55RE3kV/4EMVL6s8AvW0/xdA8N5bXZdbDWA/4Iwpk
S0vahm69kTnLysLf9p6LRcmTZZ1J9kYJJIXR55CBV7H5aTI2pXoUuhy4RQLCv9fzsrnEyXXtGyVd
/zIULPKUIuFyJMdugkgv5564fgC/r0XLwb1PJOvCsrDWocOOc713sQawrY1tVe9HJ57ea7ahy/X+
NDFf7RIaAbu+UGZ643Qut4ird/WeeIj+GIUTEoffbwhMtu73ysGruM5rMPZaAmwsW6ROoU0v5XpX
2GPKQwEWAHI90SA7oQrimayl25D+D3vnsVxHkm3ZXynreaSF8hCDHryrgQsNEBSTMCRFaO0h3L++
lxPMtgRpj2k5r0mWoQDeG9LFOXuvPVp5uw2axmkQczeMREqX1jbsXYoQgzD4/NyckLXUPH14Sqrt
4C/8TrEQGnbsPZ0bx+cUeOScJ7LS22XnVClvVpj0zDAhgNhD2/HQwIpmtPdy55Y+u75np85DbVsO
fjwJpAiDLu+XX8qyRkgRcrGxF5npG9ERPQRMsBSDmIDA6qSegnA3SwaFNh3m5NBbESkDzXfYf0G+
4Lr3esX3ph35N6+BKR1btefYJA6kAoE4Ht4ZW8BCXqJFWN+wYvRkLaQfZyfK15OkuZjdOkZqedEw
jN7AoeAoRCS5HtB8eNptJ9HDkxQTi5DUKuPn7xKwBnkd5xvGy52Ps+txitb6Fl3P58xKiETAanUS
0DM3oSFGL2VafEuBGNBzRVfqAecp6bZ6vMAr0yOqHGYkleOTk5Q8Y1YoKnguC8V1zjtuaCvAPh1p
hngHu4nUjGyplXgu1/oCQU9x7fmj42yZNesLdvbriZTNhiZA1zXAI6hfx2vFeiFwVwZDFplwDkcX
rMG6jtK+7M3gf4kxmUIkYdOsqSa/ZQdTIbeyWpcqDFU2ENtVsliPaUHjHopgx3/72OEieUKvd1QA
FyggCwPOYAb/fmaNU5slXZ9F60OZEp1A+re1nfqFd8ZslEto+efFi3lV46xv6FyAp79LNBkAJdwJ
oi2ShSNdv08mCRKsj1rkbQkGyLDOy7gjI8jM4Q56r+ckSniCvm8MUzttusuqKuj6DZIxrQ3WMDlT
TxtOAGgAtMepf2GIlDfpKmISAOT4xdXAprDB+xfswbivTeAyf2Jw4mmtU0YrmpLuk+lgbL+Pm3FR
MjjSMPP2qm94Jyqz3uySOLqqB7zfJLFTvlpWv/tYQqHYtJJxb+h5hSRhFEcCFstL8hNoJ5iRWWsM
76QsZtnJxTbx1Z8De4QYMvHGSaN3FWUfX1mvK4we8LzFzFzjTSQdK9R2eMGGbZWnkf3NBkXkcCQx
fTqA+gLUEo1SvNildp6QMFCyI7gzBxNkc0lCOIXUmhKXnUQdMLEEswqeMirW8C1ComXx894MOjXD
wfcls7Drb0RJrKBzUGIdkB2E0Z4oRvfAN2dPKE3Xd2sW6KsMx+Y7iAwlQgOEBXsajVIfmBCN7zGo
8Vkrv7PuQPTDiiREDW6kN9DddVNhfZ46T3wp4kl/xaM7w8Zax+fFJVF4w7rKPRPNYl85BkJZGRyl
IbsR5vSdUtn3TdHveyLFLoW35je5YVmmRZC/rzuZPtKTxtwx1bSLyxH2pYqEuom9jgRLixzztld8
EmgoMJkYYEFm6u/4zMpOF8fwMiAADfH8Iwvtvx2ef+rw0FigwPK/2zTefx3lf57zIc2b/OWNVeP1
X/4l4wr/CBH2B9T3HUFOuIG2/2jyRIiyBB1Zuh7fey0udaq/Oj2Iv4yFJ4yIc4TObDL2fki5vPAP
4pJB/gMaMvxBUM//otMTRG+LYeiOCER3It/YSWBWkdnyttSZKn+poKFlF2MdTuc2aljKNG43nj3C
WXBZSha+5eQ5D6NjbVSdIheATrerbGc5ldkAKyZJpvAwyHh4pJaAS5r27XOOnh4eEy40L59i0ytF
FTNBCkMyXWbignZKOBymYkqQb1r+gl0qEpXY+KUA9hZDOxVdvbL4ZWMflYD8BgXIKa2j9J3TjKRG
zWJItnFQfIiX5dkZqwTMSDKqd1rOlGqXSh3y2bJ30i+m+3RpnUtadUhYkcCA9UmMc5Ied/8gkKpf
8U+cbgfBcD5CTrzPk64Yd9laLKfB6wGDLqqBYOPZ7/UwzOfCs9UTTXgC14Yxu0NgHfSAVsyZV3Ri
93RT8l1O9eUQhGKGALyo+jHNYOW4HsnhyFHzHbZh58z89K5FwGoEzfN15KtDNFdya/V2u0sROxHW
lPvyseyK8A7IEhIk37PBeATsgQ+tmgxYJbI08Sawm6NwxnjBsI5/sa9ge3AJvVH6WzLLkdRYqFKT
1cOlWnYnypJUA8h9cabsFgM3klFXAfrdhSgOtr5Y4EdUqfavpMWqBkQKNvko0HKT1PKExF++80dV
FJsu187emuHJ+4UCaDeMjeB+iOlKR+5JFvbHvHDFbuJc9mUin5MGTXS8DO9UqXxisezmE0IYdelk
XbipVZQhGUfH4Uixq4o0fRj9xkP7HrbVdVTU/U3VZDWXuqqzcNPVbQCSfwygLyFWAN4yf0yGxL0n
o6jYizQg+ll3X6ULOxhimCb4ts8ZM8lTu1yZV4YiIEo7ctarKiipZzhBgtbcSu4dT37AFQPiQobl
RRYMSXpepF3N9ytblv4F0874CXXy9A2gDY0YgoXPRdp7j2XgFztEMdOVGMc+2Mq55pItXT1cT679
idl2urE6FxzaYn8lRPJTuCztiMyl6enWQ82tcs++VRWGxV09qOhjRGnwSVuksoEQqPYBwpQJtT14
sJPtTwJ2UNCSE101y/IpwwNg7xxyKTsYx/0IhLMYHEQuyt2LEPsL28/Zvp9bXW1LO7Ovup5K8nZ1
FFSczr1bhPNRj/FHeyCxkirzfgjxAuNdz6nW+GHWD0eoD+7RRh/0XiTRU5p0X222BwpSRoVomy4S
K0rWVbcQNClaxVG+LbLAPaWMOQ98ApxwWDQYuvIzas/lYkUuzboZmiKTXkpY1vUYjzAEo2Qd0u00
dB/r3OqmhwHBA4c0HlDbJHfzBOJu6MvuWs2wU6Cgr4fJxp3te2QS4Yvp712N3eQ0JU4db6NJFefS
s4tyn48dipGVDKTrUXjJPvRgU7DjdfZ9JzGwhqACnC6I3iPsU2Ij9bmxQ+uUyjE7lgiJkI651kEk
LG9jWy2HxifIIV2r8gN6SrWri345o3yjqoeEzbRAWezAWtmUQyHuwXYDXwogSQRLVm/JtkSegpzt
siixjLbThE0O7dh2dur0epnFwhUotKb7YYsLIaPheoUG+7yku2yqzpMN3ZzESDQkedqyULa8+lB0
50CtH3CNBLuWBfTFqhO9F/zVuRJ2e+1UXk+7ybdWgtba3qU0PtFpuyip9zFSDf29hz36CYsgYqiA
lUkm4B5tVacVXh8IWdu4KksIowTb+2uIHNB3TOjn/AkBUMFqf8pWGKLxcKCa953ceVPpVH2jioKP
ngL8IROpXwG+6abjmoyfoQ72RsGFsSULUDm2rj1d4AOuKGEZPWY1fWJiwXwhq/nU6J6U6gqujMZk
vywB1ctcfnYbZpt96IfjFXK4+DCnzmNKa+TkWdAeqYx2CCij4liFVr3JNIUyAC4bhwl2j5gPnzDF
3JM7NPaFrUJnm8To64LFX/emAXwO5IKr3sTcjR122Sl04vPahDmFuuohCQBmhmMaHlmsIxSDj/lt
ovZkAGeRv2FJ528XZ64om7s95R6HtHfaDf3ONsYn1LdWC9oW/qevrrMuZTlo4zYrK6Iy2fnGO+Hm
zqWSfXJYpv4MtKrfg2wbv4h2gIRadwvtgaq7olbBCp1okotBY16LZX2RioFqKWK1qVz+rGt/2ttU
zPZAbtCNDdlFNIzpaVoqbwdN4WZ2kgeJ2ojQLxfy0jSLe+zz9WGwxptUFQ+TPVr3S1bcrVzXy2TF
LDfY1U0a1vqwBmXM1Jinwt4E8xgchIblTx4k4HsxT5It+qre+SX1uGXiuj70U54GlxQWKbipkUjo
vcvMOWzcfIXCRE1HYVrzl1bZ6L0ibe+zJGYzDBQktj4sI8zDXR5SADdGfxfccNmEmnhRpyISIJSO
o8iayh9FOATFTs+apQzRVz7tDMpd2xb9zMZFeAgExBnqrwqeo9jYk+5v3da1sl1HXuN7D+jg+7q1
10tStJzz1DfjsVcWlrG5DldcHgAUaPeUC0N/1XAN5kyiqLQ1fS5GzKi0ghcFfoy9xVRcznY8eRsB
Vuch0lN+WRv6K0HZeyTpy4EsYEIx3ck6jtit70YV9Ycl6h2yHaEAbOqG4bWk5oXVSiFtwGmSPvsq
AbZLduJm6CiaoBz2IGsMGp66rbFsL+0ElIrZDVd+63feeegmAFDSHbDY0Eab4oj90mwfBD5Iijkq
wx04hhCQNFHOl2QfY5PV0ThPQGYU6TJZaV3gQA9Y+CXAcGgV+PGtI6xAblup+/xQCirObYR8G0P+
BBcu7W3Qq0VGqEJhF/dRNvQPFI+XkfaaysFo4hAb84QdLCqLk3aydYbCus72xlZDOFKUUPJ9RXTJ
Lhlj56ouTPpmxc3/oL3cP2ABPnpgMWH84eGlK9QgL+yp3ZFfAHs0za1l3lj5CANlteobX5lNLCsg
WG011ukLP/ft92h+DfWAYLptOnkRu2NFzg6Pi7RJEZXyA4O33iNKDs5t7PyJ4xC6XsgWEwkj2L1N
VRoOTTyUALaIH1Pgl4W7lTKgS+kHWX3b9GPkbIMyA04qsutOLN0hBjlH7GIoLgKCMsFNepG4H6th
KnEfNtXRNybFmJt2GU1jP+8ImFZf1iTKPpGrmr9zVRCeEx+DnvFBhlejzdJsl6ROGl/X+Bq2rgo/
yNob35PjQScxFT4+NJ1u3VXYFwMt1GE7FkXw0et8WsGk9g6nHLEFc4kbX1coM7+6SH+pCubOC+Np
fpkvlkMJwQ8+zJi5FWLLOkwOVo+Pdof7DN+srIeDaqT3QOaKtxfB0mxa+rd7mmvxMV4RqAvgSdRU
5uVGjenyMOLdhO29rFvICzggyy57UVgf+43btv7ByYETQ/jqhn3vznJbGxysl8h+T+5scHBnO/yC
cGm9QpKkb6Jed4/dgmZky3heADZ2oK82dvUhdewq3QmaFpctiKXLPKzsS7tL0DnxvJ4JdgoQm8pl
u9gdWQ4UjveWNpC50O/2qgkd1v52sBcimbbQIbOSobluDkvQiWNRWc3FarMW7+JqeSIB2qNLOOxl
1xe3eUq3uijq+aYIQ/fMIDHveAF5WUL8tiOi9WsPwhAe6h43tZH9K/gp7bacVY9zeORdH/zi3AHC
2Fc1ZPY0ltXnrAyEPiGEXWBwTMG3WbbLlwAKOJ2WKl6vZ9ddvcMy+O2riuS/+/9/2v8jkPvt/v+x
nWT2n91L2cq32//Xf/hj+x8TF+Bj4vqh8AyMiuovjafJgAvYf9N29qkRGPXhX9t/8UdMHAB9jP+f
Afdj9++7f6BCc41aMXaC7xyHf7H7x2H2RjMiSIunKmGTQEcNwrURV73d/QPiaojJ7q0zgoL5HkcP
WcT+IC7qSpf7sJsQcmATf/CqYD5GLSOiM6v4InLYq6VluzypMqjP3kiyh9PL6FTmNjy8pAAqhssD
hX/QZPtSpkDXPUTL0GMTn5nY95vnZSrvTNl7A/Y+2lpwrsBCFNTbRj9mUjPqbr/ECwBB2X2UDUCl
rnMNwjllSF/mEekiCNoxlP4O12P1xbbIMoq8d8RxfPPoMkE5mO5VrORDgWPi2C/CbzZeMdUPeaGn
SxiM2B/CDEn82tflcfY0FDdwRldqCcKLOl2JYim0RBDPupKCpbfF+6nprHE5b/A/U2dcmIvhudLq
24QrdtQNO1p10vZg7+0OllYnenFFI/9ERsxDZxs2oYyd67oELpOs9a7AbG42/+6+zHAZ9H2UHABV
1VsemHYfNcz7fVoSGbxQfi09Bm/2FmdNG/IQCiskz6oItkkLaHTyw+6wuukK3rRBaboVo5GdVfqx
Z3u5W1T2HNMdf7fUIrhYffbKjdNC8xz7eGcrr01uOvg69h47cD5gNsXzYiOsSDz92AxeWU77fGkj
6zPVYry8m7aa4OdNYEaJNmraUW9t0fpMuj7qPNo3NA16r4lu4jQG/82Kxlsp4CB6O9aAy05uKNZj
WDdNs4HfFt6udSMfLEqYYF9zi7FyE+nRm8mwzAVss8HeFs4KSZXECaPmmOMaZRH4gxtL5V5n7Sw4
IKk+EodDgea6LSqia6nBtyafdMMHjeAP6fc1urmEliGD4WNLQ/dh0N2Sl0SBtbmFoXyQ7VAs9wmN
n2PzGvnnhZqM9AMJo6wSj77uBvkQsw1W8PXsabQfLUrSUbq3UPGy23TTelrdA67iaMWTi3pG2Ov1
kjeq6w/9mDQYE6ibvYdput4z4+maJEBEIAeW+oDMSwtGV46/M9la0zgSeqFm6zkrBT4KV4cgnSUj
/nXpoGdmg91/ETrt2T2SoPEAoAoFDXrZHi84U+pzIpqyvrEK5TrbmhwgUAxLQEA9FNeENkcG+N6R
TXOJYDE7UUaw9rkOvXS7sGV+HJIspHJnDev7EmJwuRE9qpg+891dldbpbU8q8G3QkwMgoQNtiVlu
liMHQJyRPRoHRG/v16bSp1yRihWMQ0PLq6c7GvYO9FcfMJfBbjqIqcB2XGRRkMCgDFFOipGqC6sK
iLiOhfKJlTqkRAp0JTRd4Um1cb67YuxRPkxz2Nz18GGPYe9DaZjFbVzM6VNSdeu5qzDFbHor1R+/
V3n/OyH+w4RIZCmTx/9eD/+fChHSm5nw9V/8mAjJ0fmDRhylHdgNtv+3iRBcH3Mkxe7YpRr+vaD9
1zwYOn8gm+TPETsKpL9/oxYJfsX0xW89D4krlfV/Uwb3fhI7czg0iKlYBLh+fJua+Nt5kOqpqglW
9r9mtu6Kb7geEqLlIRZZvdxJWbjqGT1tLg+jIruUBrAS4vPKk9ZcEUPDK3joLFbM7NYiODC8nYmJ
vI4qSAXvBpvcOsVeuAt0sGHfk84WVPm59+etV02K7Ada+aN764RhF1Llhk2yvEN4j0ClosePAtnH
24QLWk+MLUdgRkScs+0uRDxs4YLjrzs0c2GiBCCiJuiF/nYj714lw/8BSXrX5o0c/+//cd6uEnwa
DRQpHMR7LGRYl/x8dQBHO/TstPjajctM8bROwwxH2+B7XnkdpyLmK1cnb+pvfTDk6onlDqy9rZtN
A+fTOEu6vvv9Ibm/HBIbZDBCvogEDRLWQm9vWFi45B6NQ/qFEVWU1wShpOWl9qcesV5mBTkuyjrM
UZwh2eqiiXLoisgS4mbXli8tDPaeFcKEk/eysmd8cnudpBomdrVyK/aSrAv9nA1BYlELQrEV3GjN
wJvt69gfRY9lcpzIWvj9SRlV+d8E26HNRRY+yg4WYmRM/Wx5T7JyxZJSNV/tBUnio2hyq32oKXrp
u99/0U82Br6IEoOJrBbGTMD3vb14UGj7WAdr8oV+let4+w5ViY8J0OYNX72w8G+XsRVmQYMJ2pLb
zknD+aHMRVN8+/2RvO0++eZIwBEYITY0g+CXDG2cd8qO1yL4MpOOEtwIgicklY3aYlt6iTAIrPi/
vcgCBzxDCTJpO+Qq/HTulpNaNBRC73M14c+EOqg6QGWbOdKJWv7hu8xD+PaGMnD5DvwwRj6k2XTx
/m4jAIdalV0u3C+rk9LL+epS3c8gIncTzx3NBHOJKxVMU7z//WX95UkiflUgcw8wFsCJ+ZnQgAxv
HBABjJ9XqhUQDKnRR/ND4lo5V/f3X+X8egsxsdEspZfJExX/rKYvWkzcy+zWX0bI90Cq4F437ypX
MkYRQgp4tLtdY53Y9VWbg0mx92LOSv1cjGHXeZu6YkBEXUHiQXzPeharAJkhBhBUIqOOFIVK3ydZ
/fcH/cuNERHrKFS/3B3bCX4e0Jy4JGjJtZvPKPkHjgLjV1l8mx1lIVNu6wCYZEK0lUz+6WL9emNi
7goeashiWL9+HrYSi0jcbhDWn9QaHBdtSSjyadyGUZexzHU8mK0VXRe/DF8wnSBsg4o5DNALanwS
81Ne6wU+I6IVLf+EeFfEBw8xiDoL1EUoBP/hKv3UHPZpCdOj/P6akFsTsbB8+wCLdOmGehraP4kx
pay/gd0p9d0IApqHSis7VfMxHrsxuLG8JOdtGhv2dta2CcgPgDpPnqT6zANYF98CWOZ8Agq7ksrk
7Pjs014HYFI2GV3EOqXBhzGN4+R7qbXkSaUdOnJ3mkEGTMNsbKCOb+jZmCHagvfKF7pqraL7JOvk
+lErs4TYQB4ndGXH0tJjkMehEfTFwfV7wfvdZ0u+3gGrL+qvwTI5ALYpJY76jtc/Fh8alE/6eYCI
yjHiAorBlTkQqD5AHu0KkLjBWulnLb1wfpqHPpgfiA+v+FuoRIwgmwzdGffMzfBJAvgD51kCK2CP
woueEKfBybSQEcCr414IGnYnS+HylwEJk/xJHoRjHUBpWjN5L5ewZjJTPRRruR0pCqWKdNCYr7Zg
SPPnGsIs32alJK7dIFXK+499lIv5lPhzn19XPmKs4+KMa3POegggl9M6kSu7XaPEjHwArRx1jmZC
B6jqJtLMmWxBXd42NseSAntLPAgE6x8nIAqoqsuGRE367jsbuDMXVNgNjx+7TTOIVXVoW/WerU7A
/6BvUTW15Y5W5F+f0XfIjPdenog82/LItRCZvUwLrsHk5eD4T2sHIuuSPSnnlL5eVUB3C1fOZAnz
B8tCNe6yoWpqVVsnY4dZ7z2SzItvqkN2SZ1AhT2nx0BvHpc2lsxaXtk2PDQwAov6oYEWSz+q8Iwn
c9MBi+OdmpuYNg7be1TWauutAKO/4YtzkvAgU1lG3qXlrzlksHqduYbtCmyhAj2FwSh5jCo7MC0H
BJLVckE81oyMiZBqs3Zj7+rxOwUi15xEEWPauO69ZG7SfQt+giMO3ZlRYD9oBMwEybiJeX7RHvj8
lEZe782X8Tj7fEqrWp9XAaldxE9WKhFcYmBpJYdELJf5omUqzLH4cQa6bBuEpAJ9prFApuEOVE/g
n+Yg8ji8os4js25LZrvMb0bccOIDND9+2MaeCjmswic4F0f9XHMFAQ1OXE4NSpdPqlgC+qdCggwP
D3BBzCNqltbzUxc1/LcHUMALHBYohm9YOiJL2/tLznuuBqXN4JHhEXgpejodvNJ+bD50wADInRAj
60ZUoJ3jzU8hIZRcBUDc3ahO82qPRX09V77DB/bDiMp4C7Z5Mk81yPVB7rqSjpI4rRHJUvif7Kc4
E3k879DAhGZkyiqQWIfAppdLn6rzDrJUqY9SJNOIq9PZ7vSdUGrl8Y9GUDpEjJD2oxoWCktLGI0Q
MwXszDbh49sgKbz8tnWQ8I5weydzh5t8VoQfUsMbZ+siH23MqBuk7ghptms1jtZyLpMRTBNozZF7
0/vgK8VLQ+OFk2mSQqXtY1wjfWluWhJ46AoGdo6kZc9AzHCzl15aKCpCHQllMLNZt9M/wdgis1NC
gctARaKSYTb4rBe0NZkZbBXnHBdrqdHADNmaZYSHtGAswxsJqMc8PESWmSdRLqrvDqWCPEIWx7SO
PEOJl/dleoZOrfkdZflpwMImPIbKscd9g5ay5H7QCURGO/U3o6EZFSAp+4m71BhWULZvVb3wWTHq
Fi7SxMXnybVzIqfmg01Ll79kC9PzOzkkZlwq7ble75HdmhVh5sMxgQvvrwHXT1JrCG5mriLvguPK
kQdq7gcPXwN3v1fiHKGK909RNWoOHM7mxFf7DhrP7sBwyXQ0qy5klq8TdIzjPvIrM8lKOfU8jisp
wi3a42hQjA/oUiz/dqU1hWSTIUr4p67HGpvt8azheiPz0iyxDGlbfa6jnt3Ij30Io765OEvbe218
LAdG1XifZsXiWRemvU8gDJCvFOrE0iR736av9IhYmZMnbqRitDdedI44LKCKzwc8WiEvdjFpltPk
l0zmCv54rOt8Mb/DXUQxdqvBOHPkQWtixLcjHBSNkJSn0tt74RAPC33AKqXcFlp0y+SW8FcRgt/P
8CLduLjS6V7G5SBBxWpHBZ9wcVTDo12v1VPsujGw1mHo8/4yaLoZ4W47T93nrmaOQVZeE4FA4gzi
ElKb8/5TzpirD2XYtNUXv6j0AD2UIIOXRTvVcqtj2NgbYmSQdiOsXDpa0AjHcWf1PrJh4t0XEc03
Q08KApGJtE+dK0wQFAOTSJLP03OP6GK2K50gRAjNTMcZjn1Ju2oz62FR2ANCRXtr08HAkh9j15n8
x6DCEpaiwAAgamRbrkpaejmcf8JzmqSSIE9msmob6mrRKKzyiqruIXE18uCVl2PaBLK8xv3mdIc5
DlNvJ1ig6Sf0x+Qr5mEgSVdRgFc3ni+pwCmkd62iIyfHeIdq2WTl0h0atimQqRPadLnrW3vR54Tm
lX10FidzgeegkaGcGlaadlHiCeuuK9vaf0dvkFiio92FFBb3Mb3q9WmVKymH1igb6wFc6aifJQJc
yDFDEAxgILFStJtKIvTojtEq8GyR3oKBZxevuiqPSS5RFGu49eRyxmXrudk2HPRIkKpD/7X5krlE
Hq67MpCq/xpTipuIrwnBDW9cbxTSPsqk6QXwwtIWVXBMIBoEN3jbrJLaetCxrM2+ZlFjCuDbFkWf
2+4cQb4e9BNPerBYaU/SPrv7sfq2FYo+5wGTSYv+cCHMj2mpqz3UVu/Aznedv+uSZUgwL9l2yhqF
fqhgNZagzOoOAxQgnn/0sQUrKKS7s5lWYgYSXu4eaBVzLRM4r0PmB2aEq4VtVpi5BaczORSqWtA5
cmLdEp11n1osSUFDk3F4LbK6YJbB1pm6+qjCkM88TKI1qz8UvGbnEBYOyS1oiOe6io9TX+fBB9GM
wLeOToeUFwSSJak1dFMvGCbFOLKyN7qBzj36LtK1D4vN2s1CIbd0jGUFPDgGPQDaCYkCXo04eD87
TaC9U+y7FUuixmWfbV3UU21zoqxLcDSRwIaKjAGR5i5zNLwEn6UJJmbJBeqa0MycEX1XjnRIs5Dv
nuCOtjgPfIH1ddtiiebD7KJNeJdGZCccP9Q1M06W0Mz4E7dwYo6oSbrRGV7iITbr1TiZGW1cOQ3B
nwtxFy3C/iJsoBUhOnAOsiOrwLtsutAsWTL0KlwjtJmBdL7BHMGKvlsqZ55o/zgNdQNMZiQ8Y8y1
MYHU14zhyiyRvpd7grE2s9SPGcynozE/gXsyFQsUZuboHS+xuJBdCqu0PaqckLpv9C64sAwzhTmC
abQIczz9dSV0zyu0QeOtWZFCduAT25qyu78rnUZFmMKQjnLJcpt1wIOo10R8wKFO7en1NjJhOs4z
279JPkV9gqnn4BWNwz2aME6SF9Gk5UyAJTpEO4k/ziUB8aCDuiCtlwuf5ej8pOkVclaO7kzxaRim
Oc8uOjpLfJYtMcIs2EWU2chHAV3sDzX1Omfd5os9hBLxjcsqBVKrWc3PtEQGcSIPZ5yjO4Jf3Da/
ChKkfcOJ8DTzHnjeYHOqMzKT+amCXs4rgjDNFLxQq/MHyQxd7aVw4H19yHvHPGBeMuW9e+zdsGKd
nb7Ortk8p0yaZOSwUN16XscqMPAGs96UgXkek6ooWFnbXIHiG/Lfhh/4/81fsyoZ9N1SRSHTpZNx
XO42y8iSoqAaTKlZzHudOdrX16OUgvtSTUvLTR1GBr76ylu9Of00R0uKKYI+ZxnyVvc8CxVaCdYE
xcEffPPsVo0bN9f14qTIXtMKkQa5JBIvLItahEfc28maa76r0QOnYHdzbooVwO6LXYx3cn5Iwzgf
XuZhytG8juXUESPI3tL3rvzFkWUDv97lOcNHYDaBRSfYsdk0sLgh9DZZXrLx5D5LJbQ6e1h11TkI
Y7XOx9X1+vJlzpyVi5K8rnzG1J5Za4xtNHC2+UoEt9r/2BFHuolZGKxparP7IiXT46eUPcuwxy9t
rZ+9eSKD27bA3G8x+2ZsR+ZsSEc41UHnTU8EnHmTtbUWh+tvIcUza/aAaBxKIqtjNvkI+sxCPu2Q
1jwlY5Jy12RNQbfdrYiPY8Qys2hYo8Si1c9cdTPiaqdnz3vRh12zjGb/wOMUCL6e0l6izVCJEWsO
Th2NQJkhxVt59AFyORlblTJiHfX66jVzZZZWlVWb1FWUvdXY7+QM3ZEHo1lM/chKPGUeydCOlubW
9te16bkg2uy4RWxJLiTyEPOKs1tOu+sgKH3DX1iK9JgQtzvd47/R40U0rU51ikaXPQUTG2m8KZtA
SXbXIcB2y8fEvhwYq4q+MStRNCiM4tvlddeIga7kLe1RBDNIseCfgu1I5cqt9kSsmF3g68aiSrQ5
6Fav8BO3vGUK94qMNDtef44KHnQ2STZP/5I1Dbc0R6HNoU8wQtJ6v8KCk3IPNNl48TqKI/whaUv6
TrmlGbAkt9GCd1+Oed5AwM5HTWcg85ryxYNWxgfSuzQjB1kHZqFbOxDGyn+ocf1cD6RmBDEGoBEN
nRDO0E81I7D4uDLRxfy5JtLsM03SaiZ2FlT4Kt6M8Jy5pb8vVP1cVTNfyfYUpofvuIBj3bdlKtU1
TWTLQP4pgsV0b14fDcTxprL7b78KtwRrXKThLsVz4xF5U9IF4qBnqhN/5n5ixicEzB48gJXBmrHr
99/1vRr49/oxQlTK1B7yQJ8sjV+6UqONsWGpSu/P1athQ5ynrHZ5EgWQdF7DbKhJBcCV2zJoTJik
R4ooc9VHZJJKcrFuqEKYzkbMlteMPa8j84/eRzOkZovQhIL29xXhkQs//f7wf7krHmVhFrYGz+Q4
rm1+/zeIzjpgF0iXULzInOBsdHKAtBiHmVzZQv3+q3555jCxIJWBGhBTV41+rnezjMpdsgS7lziD
C6VOiYKt8ezo0LwiQZJCx/6Hk/u5heJwY8LAhapLN8HFqvb25IZ+hORH/f6l8zMzRkkM/vpuyhnZ
H1IXp4DaJTHrfRYTip+/EtxtD7eMdrW4+P25/3yZ6ZoKEFimq8rrBhXq7ZFgx1jnJU69T9Qk2Dpi
06NKFZH6wQj4+2/6+Sq7AskbjVggySEdpJ+L16Sl95HnFM4nNB9heS27ymzN84Kd2omuvFk1/v4L
f4J8hYawRdmZJq+gw0f56O2pySLSDCZq+DQ09Imy/UCEBMMcg6LiviZDjxwF+zTWxHiLrA878v73
B+D/cnEDHmLD20NVHHLq7tsjYJeYVU4XNogfbJU2e3pZCKOoemRxcXxdtsxDZpbGAPvM+P2jKG4B
umd7UQO6ZF5YXi9OXQhT4qH0r3iLW9xY7BZ0FTVMCWOJwGbcRZ60IhQ/TikZrcNFmMkSzWA7t7ss
sU06gsfoxFpEhhPFI2cZ1gXUfkmJDqRumbvyIqe1jES6LS2zthpnotPV1jIkDsrIeW+m86DLWduE
4/9j70yW40a2bPsrZTWHDHA4HMCgBi8C0bPvRGoCo0gJfd/j698ClfmuSGVJdt/4mqVlYykSEYDD
m3P2XttclvgS2BIfy/5RoG/Y2jNrJolYNk2xg7GQ5VUYy2bZj7OYmURHx8n9d4K4pjIp+hFP8gk8
GGXZ39/+XwacLeG9EnXkuMQb/DK0O04WIaFe01MRViZ71qBslyOQO7fLDuCvkvXvL7m8LT9PuctU
6771aBy0APZHJCCNMjT3jTM8uQF4dnPTRa5KzmGHi0S70BudT4Dtyu04RI2Gv2wKtRRE0J8aRR+/
OXh1qTNzKpevTeP9wyKaqyofeJbhU4IyPTtGGWDke5EMoj4TTfsH1NvHQW6yOVu4clKRxY4V8MMg
V4YO86dsmi99hZ37gUSEZVjEcbnsrH5/e8WHV5rfDrwOM5Cy6byZsBffv1ABKeYp0driPsfc7Xg+
5cuWsFnKqJx0o3hgdVjR8M74h03BhnE5Lo55DmsWqIElyJoSDEeepX9fDsTSUEeY5bJRjwJOKKQR
8VaERRwuZa1RW8oATgv6IDz0jlrKxElGd+Su1wyTL6clFmtREGhLp8joQVlxqjLACFYHYgejKd3m
hR7I89/fhA/3m3tAnoSp855Km+Ctj/fAsoLWzRRu5C6Ll5XZL2hVEF4/FJycf3+pxV7683henimT
FwZSkJ7U9T+O56Eoqaka0r9zZPF2rc6idJr01bLV75jqmYJ+9N5TRDrchXzMlyrpX/9V92Q+RxwQ
dG6uJe2lnslZsGSmExmcqeGgJTFiwLOGV1XRwSqzZNhB6uHAtCGemuNxBEWFY8lfjT+6RUsTSYNf
w7szOzqGzW1fYJ0woXXEXAXTF9th+0dpojeogBJDaIXLk4wNdi3Dyu6Z+AuvraOlsPxXC403krEb
0/Ng3fMRjPMLJ4NsyeIP663z/vHZNnkottDhdi7RBLr18fFVfIPeQUr+kvam/RjXJAqi4BPWXiVO
Kanxh+02kKN7mhxI6h5K0HyfiSR96GE1kfPjdDlN08Bcudq0pEOFbXXvc35trvCS9+E6dHqxj9z4
GuC4/tKDWS5XqgZbsqaXoy57yy9OITbwc1akcF7ARECstSY2P8/0kfujj6nSAvvi6hIgmJU8aLOG
HrYlwgnRv1tfSVYl8FNgUs7tqe69tpyqDT3x9CGkhw+cQNAliMuWcl6RDLTwWiP9gmrCOk3jG7Ni
rnTDA3Bu3wnW5+cyLAxUv7UKKWEETbMjVDi/g4rVPUSmGaKD0jWZkyVpwRvoXCg/WlnfKkkIHrWp
bh+PXbylTTCVa/RJalyPgxtpq05m/THNi007uD0FmzCOP3eOgiXn+OQqtUNd3M2E8npsP7WQap8m
17rSr2U76V/F1DZf0KpKEmmsbh2O6JQTu4k2RINGf0DvvZ+sGRC0lZnMLLYKUrBR+DCnFZR/7IpE
9FeeF2Ab4efE1aVFS5Zorav737/R71/oHxeDSIkgS5DYxyXfT6D+DEifUlv+qnQ7QyM06ndGTn11
lWXJeS/NJcw1KLJrWoQEl/7+2r+M/LeviVaHls2iXF9kFT/t6DurcYsEf+RrleccXM20xJWUmaSF
/mGZePtN/1qG374l/Af0OaCBWZA/HiJHkSWiRyvzagwF74wpWC5WBQeeyIPtZt/kIvNvosbXCN9K
Lbf0zL6M0l0fYR8fwSiREhW16rJWtXvMtcq+Z71t2Cd1afuQZWxeRJtnUIxaQ17Dd8y/Z5iAznLK
s9e9mMRnN+acSgAIvHyk18GlmcEeWYF2V1RvEnpxYL0prNXu9Er2dksroau3RmDpz/rYwuPg+f1h
L/RBhMctWbYBbIO4L1gGxMctAVz5ZpTONL/Kbrn5YWSGO5Iz0v04j8852aZPpuaOXicCmh4V8Iq9
zCcY/b8fAtYymN89GfDSy6kOMSDCMYwI78eAkfgZ7YPQfg06GgeU0+pkNToYPz1SjebW6yW+fTtr
Ufvi383o9hTZvqBudQ6tELV9agfa5WwEcm/O+Oqx8btfsHKCSawT7RzBsH02mdMuNzPzjhpoello
PDQCZqtxWs/tSNslLhp/bZeufcO2sSdzV0bfJxVHF6YNvSShUrzHF1teksGeLmlITfd1SsPuXrdE
cq3lDguEGo1ha4p2IK25joK7gYTGeB1WoMiAtpM70rcBLQDwczGNENbEW2lpzlkUTnKh1cODoelA
lPnvb+57WRKPmHtLfiZ7UMVp1v6InSWihfYa7BPoUtK60CBaPuADmgCCkNd6YQwLweD3V/xA+X27
JHsDjjiGAAeDXO3D49RFWmcsnd/iMpZHymYYZf1u0k4UKuMtjYiWmR405mtp6ukDgfXtWRS5+rXW
u+b295/lLYXm/dBiq8n0KYiuQomrlunnp+mlxp3QOAHpqAEWhZRze+F/Keo57L1qsWRXukiocGTF
QhTEnDx5GMytfYgc1qNO4rpg8nAPeHWh7McI1/BS+qWEnmtNeJ6oqNlXpjleqC4M8MjagVxBfxHD
qsEZQbhZqWd43w2nWDuggcqdxm3ZxkmrnZNp0PMHBls7U004XU3jwHIWAz/aBgOrN47GKDnLaPOy
ozQzwA1plWJu6IEbbHqang9Wz9GUvUhz24oxx3aemvWqJnwQ3yxktnlNumlzZbpRTssVRR2Uh5G+
UqsIu8HVaJfnAyZj7PJRqdDVOqIwIJzZQ70jbER8JlAmeuzyof0uI4GloYGp+qfC16/zDzZq0Nfs
3Q3F8/k4JZuCTmgyDsk3cCW6vXIHN/6KymOia8gj40xlv85N5x9Urn2dehJaUI/2WGN+P0j+acA6
iwSZpc9xAd1/GLAopRoS+uz0m5+pqfPeHoiauzDFMa5aMpF7966q8247qdDflK4/PoVOTZJiSDTg
3R8+zD+8sI5castMHWgtPyp2gTEMPbGq8bfA1tVtpYzmBoKt5tkUdk+si91Fl1btsQT3cEhH0zhv
c5uFzE7bkXyX0EGQnA/9WaR15neU85W1cgDL3f7hU/6yZbAVeldCJQSaaQ6VH24ZlN8pcyvZfaPq
XQX37CwsuBPEWqw6AIEXQvWYjIZmVo7n1FbxPZx1O1nN5BEOO9MumgfLTYMz3R6Se1HLjg4JqwD4
qTrldgexvZYV7d4fD/o/Pou7qfz2P//9/JoRUBM1HFJe2vf4oDdy8/9utPgcNS8FzeL8H37qL7OF
oz6xNAu2pYLj9o+QuL9ch674hNcBcTkGQxRP71yH9idqzJRPDf4P+1gsFX9DhxbbIaVoTjwKsQ6K
8X/LbfH+rUFIRrmBk5OgqI0GFlHa+3mek1WYdCD6flAu2dSNV5YBpmyeJnBrbQ1z9fdvwD9dkK4p
dpEF+K2MDwsLDWdRijKzTpTaaTD2Ay2qBZuvSIfZB1je/1BQeX8g+PEFWcO5X7RBnF+qN26sYKmw
yp/sIlTPscsF3iiZjdVHu99/tffv9tuleNQ8awrR1GXfCpg/r5nhEAZdYshTssB/IxupJaVH9oeK
+LSLdp7dBzuJAaX50O5+f+l/+JY/nK1kAJLf8bEcPFRYlnWtlqdGwMPPndKA/2/lqMEQm2R/OHp8
mPffvujSDMEkRF2Ods+HZzjS+4O/EMkTKjwuZJegEFd00aFw9q2Nwz+H/x0esQLCWZ1q6LyPKAKQ
9I3YAdc6pJA/hAT8+vWBcHHcROBJfUV+7ADgmwOwG/jy5LAbgH2aVQsKPuFv/3/XMpbkA3LVmcU/
rr2Ux/Q0nCaJ1XYAZCy15tVus/GmW3iev3+qy3381yZsuc/YipcqoEUU4rKuvX85oxahlCo6eer9
8HsjsCFCTv2To+if7h2TkPF2MWapDw+TE5e0W5HK04ywGoFLD2OajrS2RjkDFPP33+jDzuXHVyK4
z6DoJrmFH5MsHB/h+EzB7xSzOSL5eqH0G/Tr1Cqtm/IJbSwoVjXxki5JF1PYmoeg980/1I3+YQQr
XTLtIQ3hX35pGfnCQNhL+/k0Yvk9mkkOMqxamIyl1jBCIa5mG8ruNZLDuSNC5e3ltZboFWaQPzkg
/ukJyOVk7S5P2v5YxEpSV41ZUvLy9gBrdV1nB5ATSiDL+k9mlH+6lKK0jOqCpYV21fsRNZYOMkm7
Mk+Rxe113YBXVkvRoq4dxZP4/cN+P9UzfXM6ZavpSlYWjhIfL4bGgMTyqtSOPnDimSTemoALChVP
8wAhvc8nZoffX3HBAvz0xiyXtDk5EayJf4kH/LHEWiYz1RLDdo86DKCdRFSNeAlZyg35XONSpOC5
vmFIIa2AMw54pTJiC062lsMRJbK+2s8LpfNtBsHcDU52msE4r/xQm0nSWXjQv//IWJ7ef2YWfmpH
S3oOvS0TP8qHklXujLEcIcccm1TP2MWF87aIlLYNDAQtaOoyKn1rKKV14a8LGgFqY/DLrmtUY9lm
ilM+o5/5PEifYvbrbGbt6ygShu4PnO7SCww9kJTgny0Dvixx3QDI32irqQLprsf8GMUx82CjXai9
JhbmYRBx9dQucRlOIM1jHXMDVxOg2SsijrENKFp1DzjzNE7qrl8Ze6Ox+NWNHdaDR4FGUY6oMVKs
AqQ5apfmFddYyNhvh4SqcnR9JXvJYQ9MmnHR0Cag+yVht04gPuadButTHbEaFKemDcghnWojD49g
cdpX4iuqJ/QsojxShJpuEKuMV5poNSDTZRJEXwwsmshlZlNBihmQQDxUKQkJeZuoZ9pyjHYJDO95
Mqh/Nka5rNA9xPhsSsRLyV5731d2dVOrNttZ1LzXdhTgqGf+BahArYkVBoiTcUengpd0yXaWBPSt
zVGONyk5JQ+TFNHuLZmnbtCbvKFx21lwf9zBt2+aJkCV15OIVLqS55SpwX0wxrp5TbJAiBUqTHcz
N75hrp2pJjab5o9CXTOZB/xc/JZs4f3OiPIvJEgocqqWVS5npSb9W6XU2rOwjvfUvUmVRha5EHJD
xREjA75nH8NlY/IWDhRUmXumY9+8SYjxGDeprsErfyOzIylm1IBrs55tlXA3gQyWmIEKZ8rXJETa
6vjGsNUAaze7BpNLusPGxYehBZKQ1NeyLqoCvQkjOJiCTTY7xkWokbjhTVYGC9ovEPp5NhHhyG4S
qKy4e0zGMl4O96HRfX6t03bOksuNS8hYAmRbDOnjdsJxIFZUqQALl2Ywn3MCBaxjRGTH9Bj5nlXY
uWSF5bWbQp0x6lvyhMV+nofA9gRa9C953+d3zhxN52kFFaxqRuJIkWoaDswbvT5GadEfgnTJMGjS
cURZNBedp2OlAQs+R8OKNmGerNALTheEQ+unTIZFSWgmdQ9oWLD80Pqvp3ye7hL6m5uOvMnymOhL
YDhjErcQrI/rtmwcFKJ+l0EqrtvvjpyLA/qT7gKzaJcTsBL78PgSZqb1vODkB70kyr0laeoRHVTd
bBtrUi/jbJNnDz/gjIyVOtjqSzFi5XZl5EEyyHd90RUXmPGNYZ3PTfglWKI/7KIF2wfFZ0cAgn8y
ptaudg5mgacStDcUoXL+QghvcTRlBrSRIsv8JU+rBAgPTrkGllrtIVTv19iB8i/Uq5A7EmrTeFT8
7N2yGQUdNVaN8GoMpLhDwp6Cr8i2RKUjeQpn4gfIO73pwGYdyNEqD3EdNtvJ6qZvpPsOm1CLNJAh
RfYYJb1cY/poV2VOPSXGVbwCRPEMbYT3A8K+h00qXHd9bWwz+EExqZmA70lKoWruF8UqqU3wV8om
+KJdJwtr0VrVQOUCDH0N8RJn7HSdPdXeyfIwjAzAS30uRGfZ97A6AGmjcUceQBN6czHBjMyK7r5M
VFWu+7zZYp+AHhXqL6ndFI9uGolV5BrjtkEO53UpnwMXXXbNqjRzkGd6P1OyIic00HmidiDiM0pf
+ZXeduVV2gDJXGuKHdnzW16BJmJeiWbJlNgUZSviE1bhBaGFHq4CFcZsGNQ6E1Ixu8bdpM8MWb0l
QqO2O6gjKOkQKCOHG/HwFJVOeA0ZIPNaWFrx5BtypM0FahtVfr1HDs967HQWec+pkHBi63T5bcZY
NrsfAYDMxmzMyoLZFm3tRYOaIfMUxNa7pTNWkU9sVXs5SgLp3lIvypJhu8CWFm4tkPAnUVTU+/qw
w9FnFqLgnQ+bMvsCoMwpv09lL6mX2S20JdRCmzyWw7fMGapgbSWa9ZkgIfdA9nKzR+sKnC4fgwhU
pxGHX5u+fY5LC+oVauRg7U9MH48pwE7tNprRS+4dEcLXA9O9VmSKb0Lk0GTG4oaYkHzcE6GUUUaz
5XAPzDa7IRvhO1ngj6OQxmXSCojZKqUMKty628iuFK9BGwavcxQNt0Fn8+R44+NNhfjCJQPBHhCK
LH5DkrQb+4iFpUGiOaTgZBrFPL5OOmQb+9Yd9ZPEH3deNVC71IzlHL910gGO5SnEwD6Jt9BycCmb
0WjTc8Kb5eVMMNhlZcjuBtNYta4LA35jr6UbCHDm18JVRA6rEh6Y5YtIrRrHjNbAgcPV0M2Du8qq
lOnC9S0vzhx5nIb+qw/j4HZog4QAv04/pwZvfUkGlQTrOkXNIxFNk7kymcGFC637vEYFcNSoOapV
2AfNs4iG8pShCSPW2epOoJI0dBltk9U7gylvq7GZ7b3REMJfodSzgecRQninkrLc9zlYmzIK/TN9
6ubrNtSxPPTB8ESfoQKW2DQyOo7ROFprpyDci3bj4CQXaoSsv3PDrtlzytXOYnsu7vWoFi70oi4j
jVyzdbSaDJ6LgRX+u9FXzXlXluh6WQhPedxkqVe6IVaxAunIIWRy2yXSN3A2sLPQ1kFv99eB6MHZ
5bFvlYzLtH5KaChBz0mtszESTKOmjoZ/XZV9PtCDrzufHkwhzlt7mq0V0W2Gs3FSWzIhGsO3QqjO
37paNRNCAFheykpsoDnNe/gF0U2TGdV9Z0zNA4VcuenHOVnPMcQ1hLxyJXV4+6txjm2avYMdrYka
CF9JBmMdavWpX/sa8due5FZd9TPnFJAvdr22SG+/pI0x3uv1oJ1bEYa1VYSLcetoZm2viKC0wOHY
1rAuROQ2u46x+91Pw/FziVTgZbB8+3VQLUHbeqlwR5O6QdxDjGu/xkVLYMC8cAe9OiRGbW+35Xcr
HIMrjIE0dmZKbkdzGMOCWBvQR+EYVRMeoLpeJ6zOl1pKII3Qld96LkLuYzBPI1YY/IXohTvZOqek
04mPgZH0GBKUQ55XMMeXNGWo1fsgZC9zN6UfBYJOI7HU5KmlFJDkHiJnOnYPY1iNvvxxgv1PLfQP
tVAM5+ZPJxvvuX3+r295G7XTxXNGERXmzNfn7AN0ZvmRv+ug8tNSqzQkUi1KVUjJ/vtv+prjfMLe
Lqgo4eE0+Dunur/oa6b1Cbo6HUtkzFJxUELD9Bd+zdQ/CcqWFDBBuls6DLZ/hzrzvtQC6QPtKGgI
pLECpSyFwvcH49gohWxMqe1dpAsxQspp3nfwRe5+uidXP2o3P+Nb3p+/f1xmOe2hAEKv/EvdYTYa
2Ftzr+2bWZJxU2STZ3a6c5kNuI3/UGv5eK7kK6FYM00pwF0oqi3vvxLPIubEYvr7ySjcS7IP+nMg
JOZRzigjSpX9sYGJJfvDUXbRrtGBo72xVK5tfUH7/FQBRexuVQZx78CmYHWTg120Z0WNa2RFN7Bg
DmfVeKCQZ0Lm6oIeqx7n2mlHQIzId8g2urXV93JYdSOJNOWSqYEZmY3/5Nb613yM6rMKh+yu8gN3
N8yc8Ok7CXy6I/Cs2siuU2ophOPW7b3Rqvzo9jUeUz+LLvypjS5kgOjTM4M8xMmvE4gSNNMGc312
LTQ546TDXRKiqXiwy+Bc76aI/Vmar7sy1fezMJNzCh3KWYex2V2Lpsu+z+ZcXOJliO8FqXyrXPfT
rVWF+XIW6bHf5MNeL3y2mTMWHadnbatxLm+ArJb4/8zmZBttcYEXdUARlJjPYDK1PVHilTfX2rCv
QJQEK9RLviKQWBQvDcFOZ2perLjFHHYrvRocokscudUbUT9FCatygigDcCuOqWlAGvrk0peYmrMw
L+OtjVwlXw8+43zNNKsj2DCz/CtkIKKuusD5HLuJuHED3Q1hcTbua+w0Zbwy3NqGgCsmaEpaHMGK
RXNFTh3N+69JmDrWOsplegmXnVxDJYPizO6G7jTRBX1AJAHl3I9qT4iUsRfjEF9JcEmXkWncsCLo
a38JtgkrV20aLE1PmV3grx31FgS/Yo0dsai+1lkW7sI8fJnquPQCClynwHW6EmsWLsBNw80JyQk7
r6BFfZam0K7NPJrP9BnSw6oZjYRWaK9rXoIFVl9phXYrVWQdfKkjlx5yvFcTbWMqId0rpJv2a2JQ
WNnMwazyjdZG7pFbQA6Br16qNsXFMuAeA1a0Gm1ohyaxLUst0ddaWO9JcO8SoMQgLdOdVjqsg1o2
rptxyFljpb52fbZldtmeYgr2JmFPwYSr3ImfKQFj6tfsL5i6TC8kw2QD6Lm68YdUnKmwubLGYTDw
KduSoc3bM+K9gmAqxYbizrcxszHS11p7noh8/tqOQLV5stbXckySy8jNhZfMbXtTWS3e+9a5qSo3
2nTW/Kh1tXkh5lBs4NI2F5o9zxu2d8NtnrvdOjDcfksAxXU+ZJ9tjlQo4hJnYK/espWfXnIVAY/1
+w75l0KvGVN0cEoRr+Ym7iEQZ4m1UaKbkvWUVkS+OEM6jQckcZi/1yF8OhZzDTjcQ9IM5HWuRtE1
AyBtrag8Ipma+E7WsRNQyzDi0emHO3vCqOQajb1AZcM6WWs+PKSVVenUvFonz3dDP6M7GDUZOFub
qg4QTWcggZTS1QRBHF9UJUmwaBXJNMMc3PSJxZ80y6gPLiiJdeGqyOp8uAqUBvNhVaqqCU8uW6yC
0EV/sJ5ECRchXum5r2GmqEdXPMTdoLGXGpkjX23kfajh27DVjslUBl19i9Y1z6odJafkSbPK5Nbt
ic/j7MY0XGS2te/BGDzY/qTVmPwFtOmhU+bRGvsCU/bco46xcIXtrNY0j4PwqzODXfFeZORgg92e
Irj3yxkQ0zPZiA1xhQTo+Mq/xfo8vCiR+4AKUadtZbLEGaYj1+1QJXlved1lo+fHCK3fps26Oceu
56NaQP5OrrJcjnY2jsmtQY3Yo6yXb6ySfW/e6M640iYo+pqPdGis+beq1fLbmfpNvGJn3pVe3w/Z
9WjK8ptU5PLyQaJgmywHzHJys9nrVJBiJ4DocHD01L1MrUg9Q8Xi85lpb2whC2TXGPpR0CWoQXKO
xxwYuBlt9l04dfpg6nTw04RGnwfdprgNspCKXsM2gg1zgWmR9zb13tbx/+wC/7QLpEXx047n111g
TZh8/n4X+PYjf6MHdfcTUD/LRLeLfO5tU/I3g9dgh8j2UAdvIJY+Ob2Jv3eBdMOXn4LA8NZBF3yG
v3eBsAcFTU9+3YKRoiHw7zB4hft+A6PjW+JzuUuf2ODjfWyHZ5XdNGOiBmKjSkojnDcHXNGAECxV
6Kei7B3wunFFhbrbJSIDCv25RZtpoK8us+ZOZLKd69ViVhObFFVGOQDeJbCvdG4jCA0sLYRJ5FgJ
1yUhJPlWmgPFG6bZiWrEMGAYpKwpsv5Qd1gZ+mY1t0Q0l+d5Cp2UVyliOXMJbj6z/Hg8sqnq9UMc
qel8omh1B2SpRGKpHrWm6HdD0dvBWidb0bXi8ixeHOEZ+l5jZUH7vgtVxMsUUYtZwPVLXwBpjrsZ
kN8PvOQzmzaVkmk8J5TG9VIwH6AI7s8jPcTTKsJFr1cT6okfnOjIdJePfbrD3Z86nuUW0UGBHrUv
XEyxcIcmnQVR06jGqXJqd22d9B3CcywFYSaTfYlOehvPNTxbOjH8YhI9qH1mvd9fCsvPn0ChQCBQ
QCV2aHlbL2waVoqgnAQrazDNeHboEcRW1T+2tZwe/LnAdFwHVTkeMEGOCPtriy8qweaLR+zP1dlg
GemuEVDepZH0G0o+lYHRvT4boKiB9Zf2sKEpQnU6SgYo8cxDD25MOCtKRQ7KWK2qdkvcpE72M0Pd
0zC76deVSjZ0IvIMLH7qo4KzRmpBcWuvInDvGvvbrLfpr8q6IGpZog1XfbavCp/meNB3zlYMw7AZ
Whi09AJ64FSiJYy7DsrSWi8WxO+2H+nPs2UwiVq8jdtlc7XRodM/Z/R4xdatM2vXFWN5i44jPEGJ
SB8BXZGgri814BJQ0T7tw0D3RG1fZtlEJppAnlVz7q7WJR4rBo0xGv0G1WW1nfpg3OD/di+JjSrZ
1dTAJioZHGn7jPaqMLPklp4DFRKLPJRXPdaKQ+vH4tCS+OzhJ/K/8DbUaO0hFHyF5EYtaWraPtkF
bSUAxEbdYagzeytSRMYrN/ebW0f2Lzq8HK+fME/5cEUyUpCm6ID6ziSNMgD7tA6UQx6BQiRPiBUJ
PRwqyMUJCRu3UJcZntUL+lGsj6bX+NWdBVbmgrbT/DVtM/KFqmB6oPWU7f2ZhXmtabpLipI2g76h
B3w5FWN+QRxzzNa8iImXAQvlg3JOFlO8X9yrALryoLn5IXej4HPLxnPE3eKnN4ksxRrWDTEy9I/a
wmEc2j6ZQhYM7WvQFd16akfT3Ra5FEjpLTAXp7Ikt6Wz2vKyXrJTGqWn33IjmQgraQoitEn47Qmq
XOV++xJDIPKIuxzWZG4DfiKdAQObeMbH/NlKa/D7VCFHDPLCrhOvQjEapNSbq7Ds1NVAWTrgsoml
uqn+T23kR4njj6uixUn3f5eJ/Z86gRn13PysEiNYg5/5uzjifuKArrCYuRKXJYvf/yuOuPIT8lsX
WRGWUgirLpWLv5dF9cniR9CguAt0lx7yv5ZF8xMLGH/aWYoNLGf/1roIBvT9uojxjb9o9tkk51l8
0qV88tPBnm6gYFiTiGuljrOG1QoHKG/73eyH4zENKmvPdh2wRDEME7E4jX1mJbJiSTGM4aYoOh15
Y6k9U0PXzxPKJBAtfErAvFhkY5Qq94JG2hdh2jc3U9xHd4BV0l0CbgP6uzK+FKRQw9+14yMVpE07
NdVXzgXxHtwuHTGsagQpNV05v+gljdjIDxSW1DERt7hBk6Obp/nJt81015nNis5Jfl4Q6UOIkp95
WpyFR6NvhkMeZXQrMhIzPaEF9jGrOPmv/HS8BFCf7srUcc+IzegJ21ajuAa14V6ARNPPjSnSzydz
ov/cF2a1Rf6S7iCgBI+GG7kXhpZcGaPqzlGd3M36hEtOQS0ixdfVOMKX5ndk5ZTns4ljvgFvc11j
MbwCEi858djmBiXNSGQ7M+XOSvXydWCN3pqw4FdVRMg3UpHkvpIx0XdjKuMdYX3x3m3a1hvkkHm6
PRm4hkQH6zzyL9suHK7bIppfIK9Mj3ndmddBAtzTnOL6QpnxeA00k+BPIaJt5VPQ10dVfc3MbvTA
5Nnbsk/7nW0kfI2Acq1M8pQy/iCIfZHdq+aaSyIw1D63PIk8OMiFnNJFkKUSvci9xvKB7pfZQXO0
Q8qm3iOgliM7BMddVfXW98AlE6iJ24guhhx2CAn9A/297AoH+czqBh7+iOXY1zYmhqNTCU7tIZgi
98muFDEBkSqPfsnRteyH6s71ZQQHXennnP4gs3HOjT77rWzO4k5PbyWhPLsMF4C7GmA+7a0xtYEU
p6Z5PU92dB4EkgaRbafpioM8ThekCixkbeWgJjX7MwUg4solvvmI70T563iW6Us3juWFr1S6n8bO
JLiKMkBWquipc+zosSqJzc2D0rrOIIHtR2LDL3StN09isIp93RXBZSuL5i6eTXc9Zk16yLTuUOY+
kVtubjkXoirFU45F+7wKZHKIMADuY0LvM9rPTYr/IrQu03I4iZDoQNrhtPr1doPOvn3GHE85fSKj
aSNK336uzOGbVZEMHNB5I/QPO3wB6m6Lc83xJjsXD6ZMXqbBLIO1FkjxZDv5XUE6w0PTlNNu1nP9
GlGlAjZHVPvR0iAcsBl09Iuwx6W1HjRVPTd+HV/ZhG1B/zJN9yUiQmeX9/xQMEfpvRPpGQBuFCUk
SGWk9/EQB9Nk+9ilyoOald3aZtN+RYDe1+gEjDsARQdWMHUshmoHbAJkjSLAYBWlcXKNczm9sfx0
r6ahPSp/zg8yyQqvKUlL6pgsn9rCjQ62lflbAgsqDwn4uPLzMb7hCCy/zWNVrM0Eo8kcTjSbSyt5
hD423tv4ka5LWr9rHijthzpMhIfIvLyCzL8dENKcKspi8dp1t1YbZzu/GfRzSBnprkqve9/vH7XF
L50o07iO9cAkednRaSsPqL5zva9fAOrzSaAfDvpo7wpjGDd9anQamy/TeaSlRJxAqc9ptBrsqQCJ
MwWXc1MkO21EZLqaJste1/2oSNrDvboK/GnT0fDnCEGmneO5bn9Pg4XadkoiMhv8oGKawye0cpFv
ntj9IgjIfX1jGNpjjA7IWQUBuyEyB6gvKACLLsTgdapFnyn+6IdUb/QN+0qyggjj+JqqEGJaEbrX
VuaoQ9NYY7aawbJcR62WeLZNiCPnn2dF4P0u5qh3pTdEkC4cMf2idwp97fjZDOjLSdUGAJD74LJq
XMwyDD9T4IzOsrn/gtlc7VkR5zWpBf1FE0j6XDg7zppY5et20tyzrJP1VRv71XkMfuxB86P0grNB
uaFNGmwNtyBQS4Tlxmoq8zOGSrFXtE03te8UW2JGxbfZDrrzARvbszSrZXHpZvmISSS6b4XRpyuK
XYB+YzfYdXAzQdQFw1oz/PDKIMoTdRBb+j6oxlu949bnoTV709QSBDkK5+TQhogRwRbhJWTvgYHG
htzVYDnwZEm1mAKz2+XR2B5AJ5b3KYnvEeTbDZS7+SrpTbkpe6CYq4m8pxg2Ui5XVjBuVVX0F0Yf
iKOL/fHLUInEG6hUA5tkuY14xU8NBoI9nRfAfUlVu0+JIvk0ywf9MSWpc8/MBAq7Fd4klHU1d7H2
UkpbP5ato23BizaXEOXTA4mF/pYCb3OdToNzD8rD3xp6pd/+X/bOazlyI1vXT4QJeHNbAMqxaJv+
BtHNbsIjkXAJ4On3B0qKo9Hs2TpzPzeKaElsVgFp1vrXb7IpJwdj8hIC8xbN3Vs0DDfdIn80/bp8
6OvI8Y+Ib8WYc7bTw2wpI1rRQMGp0q6cRiddCmfhnOApPKuw79uMfvWcEy3X77fugbu/KNLH0aEQ
IW5EVlteVzDcy1RWR0FUd76b2y0WbO07xC5e4svPgEy201RlJgi60i65CVnOb+o7uD/lcXDGN6dz
QNdFT5yND179oxzcN6xwv+vJ+Amj6M0X80NjrPQGq0INa8n61DXeEmO3+GjKtD23mefBfChNAthV
88FkZH7BU+nNnxpXY6nnGFqX5xY7In08t7KX03Cgo5are02p1aTuDk4Y9KAcz1g73oTxl9l0vGhU
8+jfyUEumDC7yRZlaBFcMyleHGibyUyDGRIEKv0wLlQ9hzprxXWOna94azlAqb02k9U5KfcSQ9X6
7GsbrU8VZkSRV14Z6dKcxy733pzFke/MU9PiLkHLeeVljtE9EhOZJQdShyoAgrlXK/SNlCSZn342
99qTg5eawxBjSsgX0/JSYC6VW1Gj6csBX6xmP7n9C+CswrcqrSKd3h+k2H6ZNVMdCTH1wqUeIDmJ
Zt4HlUc5SdZd3tkXWFuMM3SNGN4Sytaz5jEooxZ5atasigkw9c7cINo3uEHpBeTdCNPGWG7oZeVN
x9s8kyG2G7JcfSf2cDl3gavh8qWNB6OZCZ4dt3ILJti4Cxyru8rzE8oZhutLNIlkwKAUu3MyI3DW
Y9yIg699X68wmgqCS06rjREl0eHJuavN/Dzo6cUl6TDUPaO9MBYYoiX15PtouTj5zc5yyOWU73Hc
DWIt1WmuoZTFKrFb1GQZnrVDAqUIm23/OAKtMP0xoRqS6fdpj5jOhi1W9Uz+CaUyfkI1Iwm110fk
Sh+j7cGQfkqkvSld4ejl5O/8F9r8mlP/TRMHRrOx1f99F/ftK2Us/N6JKv9niPP3H/29mfP8f5Be
onuMpXVcAjew8neI07cISmHxwH3f1D7bf/mjlXP+sUV+0XhBAcY5z2P+/AfCaYKYwp6m+2OySp/3
H+l9sLf451YO4NXBKGGLceFzGP/i+jHCf23gQYnjDKSvcKQqLZiBDRGBGTjl3m1MewybtPDvg9wi
L5bkhPxGuZg8cJj6mxf2aDwWSW69fFF5BaOFbxPH1DtyCebKjEO5adTqHNvOQoyO2hUzESYnkVc2
Ai4l8GodDdpc9LuM3tW6+JWW3ZSGQLZGaoF1JgS0kjGzqXSFa7MoA7qUm82EiKIN72tAmx0Wffa+
1Hr7llSR+a7MEnvLcJ20WJcabOVkwaOOV4B5LuZzJoYjM8YNEyTXaxObb9yFTUg/Y72NUrDEOAXM
IeFYwQZ902s+VCTrZPjFb6Hc72yq7TAZm97a+e02lvDcaomDxbFOc0JKZAjEJgg11hRaZwRbHp2J
Xn9iiOEcHYh7d5jLqzQ21jz5uboOvh5c+/1Ly6SPv5dP9mK3Tv/CZVw+BCWz+YTZzK0ak+YRhqi4
HfpuWq5mOacOfERsNiCjY/6xq+rKSIDq6Fyw8G79+7nkc0mkGxSuRkIUmY65Ox1aMXv3sMbadyP1
/bukEpSH89rhG5FAeWsiDOIERT8R0M7qnYhQa29LQwZ3mH9zJeE87hx7nh/WIDIgojuXhzXL1GVj
2e7nbKJpJo1EfDMM6d9jLpHfFCWDoGDxnWNtpLTUSWc8JrgVnNAAQx2rcvs0j564LTs5ad9Wu15i
F6fWs90DasmqHG1CZRFGAirU2GiOhkW0Qi5/qLWWb/RI5kurL7A/8ZJ0sGBLYVLjvuZDOs4IrPQx
Vr2fWwiCqHSCbyZ8NuZPK3RIXFS1AAjWeieamfKMleeYuI1r6ru/liT+9kZwaVvLS/dguenZnsHq
j4knh/U0jvj1HfJk1C4mg0DCKk0PLYE++w3RdxaGtqfMKR2FNpmkbCilTnnJrDm4a33kLjujc90n
biv7Ous1nUxpq7I1fXM+FasTupgFWocUq9wgYcReqBbaEw8Ca1Dsr/03SWz7ThsCwuey1rUS3s8W
rIpOcJQqRnbo79PO4Go7JoIB8BkC4EiJLuWSv5htHwxnNGsO8T8sn1eue+3boro+NMvk2qvr6Sqf
hv4lk/VNApZ/qcY6Dz4KGI2TCdO0FrZ2TmvdayLPrPQnx9Lzfb4CWeiQv+KkW8q97vLHAWXUSa6p
es4HM4+0IBPXfZHJuG+Hh2I0MuavrcnsuzANnyygTD27GMK5R7a39tikVnIQXcf8ZHQwFw4Re7Wk
MZkkU5dzutfw0Ut/Og2f4UhJgacBhOIxAkudrzRfL070C060BM2DWP3LUPTJCdJzHwbUcWeVF2OM
ZK2K7QHzCCnmg9Jsjdg2ThpK4FAm62H2jQJjWtPYLe3g3fTL/I2SNY0oZaCiF86z0XVkrI/jSN7G
KG6Vrz/AvzF3UwefWesDPOs30GuqEiRU+MjukwbGHKSTK53e51exeDcEtSZvsivVcVay+ta4pLQX
8GPDpdzS2Kp+ujPGxNpLAXNe4XFwsN31JpekR1S2PmDFSpO/GCWjTY2fAiIusf3sRBuV/vomEtJX
YY3crm13PaiS3EMzg6RtiQ7kvun2hatB8OwSdev2FeHDvfgRcNrSdEBVzKHN7gVxxzBqUCULw0QN
I0QekiWvnYs6N66Wisz10UvfRW72UYrZflh6GPKbAWHbGId3L8iaYb3g3vS02XawMJR2SLv5c+zc
6rBkqPCHTkEYRoD1bpUOrKc5yeyTW9g1EebM5U4jdKDyaNW2c9VIdP3EV0EBalMBJWgs7bOfbE5U
GvYgY8tAPF+5mr6GW4NjYxswuatHvC22KFixrTlWbDIfiAqUyXMgnU3+UydYuI7ZzRr4dCiC8IMd
1NvytfWqem9AJN8luenvsRILDmKd2rdWJfoLOI8WD4TeA3I2602D8P+KsNzuiBO2f4+7a3ONX452
i23Cs4eyggiZQI77FC03htqJMcNqAr9gol+kl6Cs/WCXNo6EWJ6PXliaFtwCyUwuArRbdg4oUDiZ
BlngxCNjbJ8BcWow4A+eSPwD4WTlWesorzvYBTsJ0fl5aPX+hRUH0zIfoeTqVvdAKIK4J6BGR/Ra
NpE/8KTHimVgq72OXCOcjcw+mia+7ROl8qlLvOKX1dv1r7HuGN9kVr2GRHcoKPPI8s6Nx40dEnng
MNrJjSdyC6YHvGr9n7M/pnEbSP8iE/NdC8ZPfE/TV/ROG0Wg0cPedp4wxtSu2VNlCJ0KtNTgnFsX
mTylnU1XWLwn7vjhm9I5YH8+IHunzcGN7HUh6TQaKmECJHTfZU3g2WTppzKby7gzzPZXmngTuWIa
eS++VRwnE1vE0ATuiFc3MeDVM+aDXlLeNwZenOnQgCdA5a4HE0TMTKcc+9isU/TpRr2StQ4FnXnu
z7HIHsFrKaWoL/LVwpffmioa6WKNnEQnBg462nAuHbkVM9IPB7vrdzO3XAwdKf9uluWjZrrYIimp
v2eml2O/4nu/OqN7GCfjM6klU9dcAgJ4b01l6BHknPwwl7p3Dmj6L8AC9s6z5JtI13aPUPqsmhLD
XfQkMWPlMvJh0WHatNQnXHdOzqKbu8I1nnK1lBccepFZ5C7EjQ7WnElmTNjqxaGbqvYshvmbTX+z
N9as2VWTA3u/WH8O1J/hYI3iW0KURYiRJs86qa0lQoIxxYzBCQZt+no/j6Imq8n/YJz0asg0edPJ
0LqFiki0t+/cS2NgXTkftVkbp3zFxLmFlnHVNji0jtL85dUK10jjZ++XMovwSm1Do+nV0W9hjvR2
axOunDH18t3sQMXiPRCakEYZlOG9TvV4azZectcl4tzx0kXVHfIM3HHp7dBhSEhKqZ9GSzYjQMEl
E9FC8TSXrftAmzseyBp1CMA0G/EwZqMIC7LbvYmEaZeht82VftFk70ZEnj1j8n3Yik1pNLcI09LQ
VsEV/vufTp4eJQyAHa6It4nqbzdkDnVaH3Y9VhKIGnAobgAk5kfVjwiYhlvGwtdUazkigHVh3zPh
hpxTUgOOKYgW29zxKxxWHCt3MMcncO/SFKjL3Fo2YeZ2JEV4To9RXr3eEZNT/qZE/C+n5W8aP9xw
fWjF/77xu/4Opf978/PP47vff+iPlg+aso1yl47Phif95/mdF2DXAOEFgzodze2fe77gHx4MYDBg
2938yjay9B89n4czBEQUWhR4BngJWP8JreVfiMC6jmErOrQAEwTMwv4yvGv0sehqct6OXmo4SFkn
mwiAOV2ecHuYwjR1nPBPj+d/YTlvf+H/060zvoOzDVMHxS+fHNvDv5CpBwycBm11l+M8F909440p
dJmV/I3dwl+4OttvoZnaGmLmkahH/qKbHRwMUyRygyMuoflBmbO8L0XHmeURG08EDHxB0MDIloX2
0CskEP/3l4Rc9C9fEy3LlgzOhIhP81fHGToCn3whbziKyq3m/axQ7hIqqB8nnDeB8rLuPBfIOg9L
4tXGrk0s5CZdm2ucAFjYfRM+LI4d1/ly3auNs5YapIT4qyphfZBLtEPmRHNlVRpt+NyCcaPpIe00
HPxl+ZTDUj5YhV9GK6EMx8xGjYcsU55reszXBKnFIZnqr8rJgD+BIxKdJxjaetTlbDxCl2hvOsVA
xZyn+Y4jPzkrt2+/wzGGlAuBaPnMer7R1FTTczU2y6Ev5uaSGFRfXZL7zHeE2QB+6eIde872zUh1
flDNeXDp5WzGBsX9QzDhPxZNfauLE48KpkWKKQ59L+Jx68DNy9fUvd6MvTU3uWsXP/Jm8HFHrgga
bRzvd1VqVrvWy7t7gcsj5bWnMHkbPH/XM3S4Xq2ZHk2vVUTsXXcuR1Pe9/WQnNeRUYMrDXoSxLex
gfPlc6HX07MsVvcbb8dEZAtPqzFRtIzgsh8Lttwhnv2sIdUsxL4m4m0ktK7dybbRj64K2EMknRBS
gODWNbT8KGW2fCoUughs+JFF7/oXl7TrC9Gy9kmmg/E4Vmv/UgyqucxCMKGofZ5IUDCx3dm1ogB2
SRFi6lhRfbQJ7GIsWWNibMuH1s22UKnUDQtTdB92wh/TEs5/mBbmmh61GRigsUf5MUOCevK1AS59
PlYn4fNyFw/hL3aO6Hh7q+ka2EyME4EU/N2wOsxkbG0+MLooH1JlEB3kZ/LGRowRVvjk/0KtqjPq
HMp9XW0M3ckQ7wD003MC9/w6kBN/lUV70tYQS42ZbxwojcFnuW12TTq34J5TaMNCiUn4C3ZDACYw
lSVLcYLG9Qu7+2Vrtuzb1OZNJFPg74i4g8WqWXYdVe3Icy3T9rtXBQ4ulATZRwNagCYSWZI8uAiE
P5xAX68blS1PpoJM2xBmw2BLlnutbAaoSK7xmNu5irK0WveGxrPtU97jlg0Wfy1RMuanXygHyv1a
LtCF5MqbsF1B12Ww/mGptW9V6iXnCtau0vrxnOVdfZv6n4Q86BOuejVGq7gKmKesd951c5GvGEuM
z6nJ2kSFhgWJqQtCg+3qHenb9GsgHf6mLRwW5WxOMHt4Ua6nDXsg3faWaZh9GwzKuR1Jv3lsciwx
Rmqud8ITWK1eue5pJcS7VTvLVYGQ99vsw7UGMvAZ+zVKfE99r4fVBxlhF3RBucnmy72fsQl60WsP
M/78Q0Rc8Xqt/AUQqtfKh0UM9ONTyvMxBiM5z1VRh67S8+NAPJJBLN2cH5w57z7aCqI6q7akY1ky
X75ithZcCn2BpeASmHEzYHXjmy9+GRil+zahgBg+8m6033Kjqcv0yPC4sY/5sGoN2ImuxmtaqMQ5
KyZf9oNVLkgm7Xl5Mgi3DAX2cOTGbNlxkqHJnnXo6LvBJDRk82TjaBqbG4LXwM9ZYWcbnsWg99o9
sTMPmjPe2HVb8909537tHM5Ob7aYE6TfEie5qXH0gxrBJiI7KDvhCfvUg+rGY5WM8WgvP3K/Ruo5
jT/LzISt0KQfy2hnp2x1sbcxxvYi6knFlTNBQCSl6ideaDJO8/5qHmSyr1RnnFHwBZGxdF5YeU4a
IfpDg7Lay7UWtBPc/DU5u4V/1sqWjq2SDQYIWCmccH2qGM3Odij11NnVCKDFrq6qT+IOBlKsgEAO
Y28vpGA0D3g05iiSteCKJMuWDrRQezdjw8qiNq7yJYF8EfgMMBZeJANM/aQ32nREZMGUYbD8WCjN
DFvLZ1uSYXrIdK8NsbnWrxRRfccxNb6B4gZM/bz+YjSBVcUmz/6jb5UCepOBtu7qlXe4S6thOppt
TkiHod4bkXQXsmNI0TP18ZSqABMVjE7Ir09cGS1J/2EJNR5SJ+XO4wL391PGNZeZ8xAXeG4/gKQb
OzJc+j28yGzeZaVWMBGZ330HCo6yyvkKAfC0BXuXb4GWCC90Z3c5BGRpqtBz4TAEjo9j5GRbVIiW
vKc68/c24JJ3ajlf9WjhEAEMKjfLVgiu4hr8pb1StJ2xQCh2MpE+R5jmsqt62JA4HjaCFbgMhnNu
3W5+WpVVhF2B2Mfvm6Oq8LPRxBmsb/2OaMg5mUu9PrZFK7An6APcQZ2AZKhkuctLa42mZJRnZtN2
6JoVOmmXlpi0Kzztbcu+93q7pDhYjHGXdgowt/X3kjicWAuqdaccWjLwv+LVc9McV99F7e1kA2eC
SdvLrBK7MUUQZWjc5bmuTnmOrfHOnqYo1dLgufJT4wAQa8SuJZC4T3MSY05hX5PjY6M5VdoDvqH+
jSHX5bzADIa+4QSZDb7c1b9sJm5ZsnqXYB5M0vyU6jBaBLKNcEIgARwC5qnNavikOX3LVUWC+9tY
4PWAZ4KCYmOqqr/KFnhHNGqF/quFeYV41WvcOdILfToRLRDADdC6w2hUzpuqxjyPSPIqLvaQ9h+1
VcDpMbCdWLEzaTB7fQvI1TmqjLiVHTyjHixpxliZgeb0QxSGCIdKbXVBK+9nbDEiV064GftoMK60
udp63MUrPJZfnZ1w0u8ugeyFHXbAxOBwwsmPc+MnfcjgxLldiHQ60ja3P0zQXTq+FgiUd6NDXKJE
IuyWe6gy1mPh9M0FE2KUb007/IR/xSQ5VaYAMS17LhxCzZbPpoIz3S5a8kAs+rYHSsoEL8HWOkod
qBtelqOryFoH7XeuPWiibfm6eM7uxxIlTpTqSLBqirwsst25/TG349rGmcNLMhBA7ZaRqvC34kuC
bj4WiIx/YtlQEMzrgCfuDOxjaDiXxYwpQ91vcykpy7aCsYnNyS4x9zSrk+W5zQVi+Hq09R6TF6E4
jLsCtUndmjKJMqfncg9qoT00aYDftGmlt2lNpdE4bnuTrl+fIpCvlkYcDuJAuR3Ka718Ei4BFhl4
lCeBlMYdx2Dz02oJM4y01J24tSeOynQbJ9UdH2fZ6EeZoY3PWa7z7gyp+U1IktZySFEEXuFpxfcf
JxWlhH8cBMXWW9szieiXrfwNXPHmDXN1MuHo7KwUJaZfz8unv2BZS2Ax5JoiD3ZGrnroUhvOsyMn
szqVZiDv/+8m4q+GRbQNxDqbngV5E8EkutB/JlaOwhJ1W8jhaOdU2yHumc6t5w5mnA4qOS82RRjx
Fm08pAyGPMyk46J3rOM6iPc0IV9Qg5dwhouGpl218nUcbft2ys35SVHl7v/mw26K0X/u60j+wDZq
S20nXvyvH5Y5Q8lI3kJ0n1s6gGHjfiPn12EGVWS3GkYYEcc/L9UAuHwsB/zpde6Gc9nMAncGalUP
/d/fGPh/tXn//KFwlMEpcftQnv0vzWY6St4LUs4juWGSmVBgJVHvj/KyKm06kNmWRRyHa7xYFod9
MlK1FIzxDl62bQ17Kh8KZcvzlxB/TBzxE/Nq795HDxAHg1xJhu2E3MkBOvrfPM7/rX/87e1jVI58
ZZvU/olUi1tBKcg7GI6pZspzEnAR0grBlJKF7O6rrZpdARVxQc7b937p/KhRDRttHJy/bWaNf/0w
nmX6gBc01ST4/NWY1Bk1q4XVQ+gzVsch7Ed4R9gDLXuxzJxOOQ4HpBh7n5O5TMecqNQ9oenf/aJ9
UUxu4tyhXNKYc0ZjW4vrqTPtt6ltm2tQ0/JKZ6r6btrgtddtCgR41WWZTzazUUa6jYYhn9nQNUfJ
MQ1y51Y3YGh1c029WuFQRAG57pvZWq5syB1RJ0cVie2EYVKtPRBN737THG/5rP1Ud0gDs21tZ8GM
o2hxqXuJcmB6xwEGb5+anWaZviQt+Z9WKNcN2oqak/irVp+bVd5jBbGdKcFWtpcU9AFWyKCCufvN
tso2NuekvSktw4dDipXDZAA5oIOcngk6Y+aI3rZ6Z0ZeuucBC4YJOJyssxeVw3TGNWWYYyctMz0c
WyuptKNFSrCFTwOakd6O+EKwLkVio0SRFvwlj1S49FRS0kTJuv2LhII+ifQeiX2IjtTwMfWi4r4i
YAAfwsqaW25javpOzxAMMTrgG6dNIOKZQziDfkUp780GGtiFIp92Wj/SfXPE+nb/gv7VDc3GcMIe
g5gurDGexnSExs3P7PbHUozlvssBqMeJ6kpHOol6YqChyBp3fB7y6t3r6B/X2cDJT1UWvhBLPtFU
8uyCUvn5eV15+Fw62kNX4DJmcHHclxZOnEmZsfB9XMJPg+OL72Do4ru9GNSGZoUnFkdIubcGv7uj
E/Uv6LfJf1Q0/W7VMDuv6WXm2bBOWL6L92GDH4gF2tRFA6Nae60g/y6VGkG7U2hcfUHX0ngWKbC5
d19b3fisGyPy18YU350eYblu02G1Bt1z1DUrN8AAgfDFLACUpKzam8HDMxi6Jicbaat+ZBHO4/Nn
e/BC4azskY2xw5TO4D9C15P4yM48lY3j2NMd7pzcXo9Nxp0oWwkqZyquHPKfuUKJNV33zuJtI35T
vqrF8y+GAmbpmXddUqPFoQp67sVlbnHouEAPMOgcolyb6RmKIe29WvKDvyFAOJu3NzWjwSMMPxAC
JlefPrt0jXN/JQHChQ83e+2PYRxot3UnvTUam/wClbmhAU8lbDA5u//61LMdAGKRj83CEFhlYQ2v
qpOxbdV5u2t0rKCiFrDkHcLhuJ+7Gs0RJEwzhsYPMrI1r/ms08Bnsy3v9abjzaAZ2OwzuYvbJsXJ
HaxnuSoJVMfju1PgOpbLo9pACRxHlqs1Reo2T6BrX8vQnIFgWN5SP86jtlzbKYiH1S/y/gvxaSyW
T42Gn/k6yIms6YIrvGyOlU1BVeGXdhkT10GDDDygpRqPwZZ0tgCOPPoNyFtzf9mXkL6ZDmWfJPEs
1yvbDVYctLpkp2awMD8FvdLRWD/IFh+/HQVwQJ9CSTYKb76T4wQ4R8z9CjOA+fi88o02VQcgzsoW
FAHTUDNxM+A/yIBhO2oiDgqWYNOm8HMaiK+kKNfOrVm6zjcKHh2tgzv1L0PRgQiudilfV8sGKHMG
JT9ShvZxrw/LU6OxzROzq04YxG99o82xRkefnL+QGs2ntvC5bjp8wRAnIvAH7JEIl2LL4Nd/4Tdf
F/Zcgt02gimtpmu/dDjIlMvexoGoaool2evl/relSYLhvrWBhhpcdR50o2ourYCNKskLvPhDL1+F
AYYGFRdMbdxqZYVRzC0+gJxbqT5wuGtm/1NUgXifUy48AlGDi/I4Z4WCS7vLHNl96I3FCynxSYq/
qL3w9YAqCvb0tp5ltx3DfSL6q6qvQCSD3KPmLTt+nAudQG8ySh6zDfWmRtpuARq0d8NnSdjryMxP
JuI76dPpLb5OwEbdtn5KmwaAk2hXuXydZEO/vspbHyszNORN+VAr4rcJBOFEQt/6+HU3GAMQ8Oin
2a3HkQ/uBIg6aY59S+6Cw1WhMByVASWRRKP+qLAGwbrWBj8TVMI27TBTn8J4hPHRw0PmRQYAxKel
0pvLao2IQE02Tr29A4Lm2re+V/hddKugOFcGp5mdTs+Lokwm59e/6KIyH7WaEXLCOfYqer99y9wq
OYNfuOEXJEjSgn3yEQecMclQUTFTgvScJi2c8r7cpwgpYSbMWKMMNDs1G/uAHB0UVJCcFi76JN4r
fJHCQYEZQz6iVRgonC0iDSMTcJnEl23xfB2zs8fTADlarjphpy909QvMZrPe+ol+BoXq8P3rAG2e
Wo+qHRIukMVEKM+th6vUIZvYR2VgcWthbU+PZ7HWNCzlZgVeZlZznZ8YN8uzaitAxO2otHBlj7vS
Km9X34RshgMEqJeG+YMMuB8Q2YFOrx3odAPd/trDXeXRkt74y8Nh5DDw0RHtMKgP84AmpMVS8gcm
V5Qckinpiah0mhik6bcmGXXT5PDUVk+zTqafsVVI9VUgIDrdEMqUV6qSwoYRsDD1q3QRULeMDjw7
jVR1xCiUE0IkVLNMvqNp5IUvfrli7ACk/vXHr4251Fhz7TRj7D4cxZ3acqmcmnWY72ZTW/Z1xvAS
shcbOqfCTT2HQ4bIovTWbj0MqlYnX69bd6UjQ1Kwn/vyc8SD0I2zngb2Cyj2+vbdNulM1VYFLKgj
pqg1ET8DJPCN1cmrCnUcffttJbk6WrdJzACgEo+Oxy8rxeifh2QQ/+Wo/n8JDWkQmaX9+0lluMU7
fAz5xzj8eVj524/9Mas0/rGJ6LfGw2LI89V2/M5P9Swmkg4GxAzvbFxyXUZuvxNUcZ3XOaRNlMl/
CAr/GFba+j+QGboOiWYORxuxn//JsJKUlb90mT7dcAC8hoUQVFU8mv+5LXLMBTkkKfNH0aRGZGaQ
tjLClYlaHV4Xt/zh097vWrEOcTPOQYjxA5SLeSnPvlHCGhv8R3/yYcdUQ3k9j9VlorRFVu4ineos
NpuGQKBAQAyei2QXjczetmqYF2lr7cC0g30bMKEL3JEgy8C8b5NJj9C8Y9Vp+2VsSG9mUMfv/Log
Cyw1Qh0NRFSU/etUBYgUcsG8SBB26hQ/XK3Vo6reziqD8xxJfndqp+7V8DOOB6iIu2J1tLhOvGdN
6Q+FZfyYoDvxs+1rJfJPaN5YxAgM3zzXvDcymmgaHJLKWnBSvZOvrrENVzaDHqXx9RqqEXRjjR5N
mnfqOv+UMsSJk55HMwUJsEJNuFtRfpKhOO9cl0dJmnUf6ZK/tJp4BDYGNnwFHoPun+q876Ok4/+a
dD7D1NrokRLK15H88mNhc9+IChaSC3OJI86+V/44xNtPFjbtdR6M2MCYm9hr4RG0lTXEzmCs96mo
7oOlmmIAV95JujpXji35+MqiXpR8IOAfmsM1fSr7YKbc2CRMovlcGimO0urM0EkWZC5fYxsiMT5o
pgyeQ/DI2HiIrQY+Sa8XuBNvxTRecj4+tBPSSvy7HxM/Kbl4UewRtrnuW1w5j8rn6Vk9v1Q53sk3
tMevRUIRjRbOln3UeqwDY7Hu68nPw04PHhVqTTiU/KPWnfsJ+0HmcrBcUbMFe6MYe7rUej57AXDO
1G6raOD/xcriJu/pfKXYxp4TWUduAklqNVlYuD60Ye04N6znT/LFUcjAIAAVzn/AKefdr/wJP8IZ
7pTWRGrwewBuwc/UPCWcDoH0PJo2XfYBRJTu9et915SssBJZVlzM1CsZS8YL8K8RjC93o+tXZ91I
P9nkrGr0BuS7sTp9j6Uitr2QMmt+qjL+SHr8D2gLvP+Z2w7tS37DSX+CxPCIUfoQK1iGO88DulI0
Ddf0dG0IrvdK/YM1lMcb9kcWk89u/HoY+MxSymn8r21Z/wBSZBKoe/Jcmb0T46pMRnzZg4NBwX6o
+4LRBI4au69KyRpaGFG1uV3pQo++gEEcTvkMadZf+T3DTWTAxsWSSY4rDRPg0mNTIme85Kpo4MIK
VhksLYaLTXlN1aNHls5BgAN+heQqrWKdfYKrVX4/ZQ5X87ZACuDPr1ZxtgFtR6wldmJEsUpgUY/L
clCe00xvDjM6m3gytm1YkmL09W4JMdoy0unbsHnnCGEJNC0wt6V4Nl+r/GvAJ9ouOCBtK+Olrhi8
WFkVKY3l/LUAthXOFr+ne2wO1sIxFkzsb3ulrP56zcOoLPYBy2guzSGeYIJ/b3NHOzoZX5VIcqRM
o6EdYfpOIblJPxAX8QqM8pP5BjmIuOlAnmA317hQb2BActY7ak0v1+cbZ3YOvip+aGkOQdljpJ2U
ZolbKzuCIbZ2/MKrYTQbl8XLgr3nssiamtIMdiy/vdkwwKJGLM/hYKyINmcbG8+Kjgi4Hm4B83ds
+NzQG3Qr6jr6MGn23QliAjB4M+EGndc6pmo4vWpVyqGYGhxuileneWVwSEbzPrMCn9R7ikvmW2ZM
OzIxp+JrM2LOQzUa7CKvFUeciPkHkMlvZ5MZbJSFbdNOOZAz7eAjf3d2hx2sHnWOfW8uBdP1RPPp
s8R27SgWk5zbfY+mKSxFpUeZpFCbXXu+Gb3yEykgj2ZhB3w9axdGeFTW/JWMNIK93eAUgkN3H2m+
wxG4iQC9SkvuTCRnETni1cFP5Kf0+Nf1WMRfJqRpznliQ6CnLek+fIJAY7q8NBTSe4amLeJSy+40
Nd7g71zsLNzhzks+U1FrtEJ4IMNqj03SjZnszxrGSGu1vpdOVU87l4rAjQPfgAq3rl3xwyzEHCE+
ZPie6+YjoFUFrEqk+/WSMgfPlc4rtPQkTXYJvJUxLnRMKjKRD3dZakPr3iGQQi6O+T4GMEs56DEG
Fl0fI+lsjdCVUsNBfPyuDUL8xKfww851wajLmstPX1rQhzgl1hX+dDBjldt0Yv8/7J3ZbtxIuq1f
Zb8ADQYZHAI42Bc5Z2pOeZJvCFm2Oc9TkE+/P8p2leyqtnf1uTnAaaBR5WpbTmWKDEasf61vqTzV
qsJ0iMxbJQ33fAL4dhPyKNrgKA+u1FjOxi6zi7G9TgH+escChGN+6Ka5M95PIUerCOxgdomRwu5W
TZOhonH2quNrZ3CtaRtCp2J60bN9iDz39Yut2O1XSfol+3FxPb0UqtnXSJdQIxhL/Fjq57bITBnW
LKEhIsVMJOXm6AuEYJSjwn/dN6XNZcVdJ2Ou9F+/7s/2r+fXlaSJiXziyzJ/2k/hXrSg1Fb9QYzP
ix33oB2nnwpkQlxF6ZdfvxoZpr++Sw9kBWhkPFH+T68GZN3gkFf0h2ziAll2AiolrM8xy/z6vv7j
V/yNXxEKFuL9vz4EbD5nj+Nj8/nlCeDr13w/ASxuRSVR+gGeul+3+d9PAA6HA1yHPuhQabo/uhW5
dDkdKHAT2PqWacV3tyL8VgkYBPsjDRzPRsZ/AOES6q9jJkb7VGCbAmIsXsqfLqE0YU8kZlUfJlIl
78E9FdXGrWywUBq+21p7DYj6qp5uMYTPiFAkHDAkKlILJi2BQ1yw57RngQeuz6GEF6nLid0cP+vO
NZane0LWHHhGFna3hW+A3O4x5xioTTbZsh2zSxx7thkygVDutOJDRIdkT3b/1cOF8eQ6S9Da2Mqw
b6T+gPAZbezNyRWc7vuSh7vhZcRhoqZeEQpuyG7xGHRzG4yEdpL9yDdn0XXpVkdcb8GxNJruXKhQ
nsCVfEi82ngfZznPn7pwV7LWxZ6kFeb65YDCFK26mTWLRK7bu8EnEWNQKFAEvFMRWXfc6ymJiTSi
ZcE2Vgm7/70Zpl8I4y29BaorNwWxna1TMXax6q5C8ePVo8G6c21trmKvu4IUb696i02G8F9jTr4S
AY4bGPL3Yz2LS81DAIhAQTTQJ4Rk+fklPsVL6VfvAwz161l0Guph+IEN9nHJpq8WoAZBlQ/14tzw
yvJeJ8b8ABHe3OAho2bCr/pdv1CsyQysuQRfazvYEkVwVymdC3wLOBcd/mpVa3vvzZ55Y6eGsYMi
Be6vVdnbksPcW6Ft9kTLzh87uo0Nhc0Zh596FRHHa+fq1nTR3APSTJ2c6sdSknWu4JPR3xqg6jD/
2o5sA28zgnyBP/uwmbr6Zhqi5r1M/dduG5f7UiONinYi/xukHpYsJQ6qdsmeZf6bbK6MeiXt8U0o
A+JjOSActigLYFYF/ZNhUoa49mrTvkNKtK9zHO6CpH6kOZxE9bzNouLeNoTe0ofeRBurtM9t1oGD
8gO4tXbEyGcxxSTLOCjKjGE95LpW++Z5VBRWQtC0O5WE/xxmANBTy2tL6P5imTH2u7ExnDcQ7uML
mbvmB8kb37Rgcdc5GasYXFZaljvhN0GzsgmiXYyEPLpjmaBvOU7CeMAonNnYUyBUBl8m5Y1XmUWz
AvI7W9WMBDjcOxoyqzwR98/L138W+t8s9Ip07i8X+rh9riz8r/LLfzH/6POP8ePLRf/r139f9N1X
PI4prpQLCe2rEf37ou+9EgJNiFWdLs9l3f9D9rH9VyCp1IKRAstNapnf+nPVx1Fu017o41K3LH7r
n6z6f4klL+Y9CVLaIuPr2ss7fzkMn0SRUiOrzUOqF/TdF1DIN6ijR6why9j7gCn5BFV0y430XqSs
bHb7m33SIqX9sHVBGeClXSJ7vGdLPXs1XszjS0Djlc8M+VA2k3kdyPeTqi7bIWUGg8ZvQUumk2Cj
qrAgqBdcVVWY7HEmFNvRepBoC3PEgc4AHT0bq7j0d51K8S2L63qB0mHPXrGd3hgD0wmzelpGRXHJ
6Zv4qJF+SNACll9OEtY/47J2LvcxidzW2E6OOsiy46Qepu4lR9yC0JTZsVk2mtbGxZhClLOLtyjE
q4Zr4qBBf+QYpQGDX4T9CHowmWliJwHtL5k/nx4AJ2HzDoGaAcolhIQ7Vp6eEfEyBlfdnasehG1s
29B7BCCDOpWIlXLttXQ9yLAKRH9Ep022GXS+bvr0rA3Yk0ThiFjl26GrPvC8Mvdx1t+GrXeBRPZx
Bu3dJem6dsdsz0zbX40dQF+7KJ5yLc19mvhYbczxqZAYJSkauCQL5CDWVevKbXkxZoepjZsoCb9m
Ff6zuPxmcRE2BIJfrS4HNpFx/HI9+fYl3xYU4cBrXaIp9OXYoAtc7uhvCwqxiFcWNF+ICpQXLpvF
PxYUy3pFk45nKYa2mHVQi/9YUARrDa2mnFNssBn/VEd2frybGXMDASeavhSqsXJJfzmovLibGbFm
c+KE1n3bVlW/quYcNxeSDONr2pTIecuwuUNcxtXsMX2LotQ4Y/BimC5pWFpnMRPcrNVol2Ddx43h
QlFTBuQgjSm8NU3+HujQOEcWKvRt0nCUIqAJFKAklbjrJcJUhTZ7aRk4tyLFYDBOUsxobNDOc2LP
BzovSA3iYvtczAap50iO8sZYsv+6yOAyRW03Pqqwmh49jPYx51w+NobVAzPvJm3mHTC9+uRMzK17
K0oeu3Ccbo2UtkLLT6aHiST1msUq9dY259/PQxOKlVVlEnqWKe7CyL0TnRHHK9o8rTe9jVv5Nwvq
84n2zxPv84/AdX2Pn6rJSVD4i+foxY8gn6VMjKB17+fGVkfH7p1tZekGSjdU/3Rls/9kcbJydQvY
07oEIrfEVVyfpgC4etAFl7iw5znlUc39cDUHTnRt9bLEbJ0a74raac/R0iruxEly1SMsQ/KJoGhn
WeDvwwhxum/t8sb3mzcdiNKDs5Q9Yb8Ekm3h/4JvX4O2e3GT/M0pf2mkePEU4U2TkVguYKDEVMAy
M/nxTVfYCkIOIgV0uTx4wH+rb0OIsu+FJfUttTTNsU/s5pgnI7JdVOTWKjfwsrdIi4wrtPmxItwP
+8UZ9c2ytzqNJVmhYOJXtW1ZnwkfigscY+NN1LvIm8Cmbh0/eEvdm4X5Oc7epvRYM7KmtQDXVrGP
jMaggcZ2NxPh7i1sCq5puzOHC3O2P+HcuRwbSxw6zG8HnL50Ykuaq2IU6K12EGRNenJ2TvyQVSo5
SVmOT3GEXEGBwfhUNXA0nuujGrRtwBScxaqh33XxqM/clOm1NxjcTG0aH1L7k8les1m5QePSFMbg
AyIWrkyQcLrfxBjoV6WXqL05o6Rb8eJ8LQp91gU/Jfre4uQqJ2TLJDSz3k0cCj/7WZ0DNQBl4LJH
5cC4dKHtiqhtD0pX8UXWdeZVwK7i1i/EcOWkNW/OshHZt3U0J4epQQlfw/axzkbc6Zu2E3ygFnzy
eMYyA4GWe9NIZyT/EUpH1NYfVZiGl1I2am1CP/xdV/GPaxbDLt9SnBJtuCzsrKznk/GLG2aJQwU0
DxnnCMvQXaf6goBOm72d9IgXwmMiheWba6cp56fR8mli46k+4fiaok+4zPV15WLvqDuzfueRJ9lk
UWbuaw5meplY172bv4FqiXg5NE62SgbOSxk/+8tyyZibHbagFqAYwnNpnbXZpPi1J97q9GyuWfRj
lqtpR7zNWhbUMj01TtUJRjqGtQVyBeMvIUx2jSA/3z1ftlhbqcSLce00NaKwqDg74BUw3/tG3r5T
CZ6qwphrBiIxR+Qcz3jEQaeIPxZmuq9hWeRrJg3w+O2+d/dymjlzpX7k3/gmvVnbX9+61rLH/HO9
Wj5+ZA0f7yO0VYe27uXWfvHxjzXqJwaA4Gw1FVJBJzxQEE1t3Cez4h2IxDIRLlvjdYKtjbSurlSF
P66I9N43Yx4vNvdgv7KyOjj5ZIce08GFGKHqEYJiJZrgATY1b8a0MnGs497Y/fM3wKaOb8slTcoo
d1FWXryBggrfRkShd6ZVqtvqROjrugrDXe0GGa6hgnUmqEfWC2txYEOnM7aMeyqQZ6ZzIUZYY9x7
TDmo+ni0tScu3VEjhVoVxVV15gevMw8yzioqQnZwv/7en5/HP334QIk8QZKTsSqHgB+/9zFv4maW
o3MuewdX5kjp3Reu5sA/MMfK3oLPma8S3eqbDKD6vst93oFVFO7Rp7bhVOaMIEZlNcfMGRtA0bXx
unNztVej5Izb1H2B66ONLz2L9z/mKsPS147tF073QAhULD9S7NAfzXn2AWbUs77t5ZgWe4+JLWoz
5iFtoed0fR+8s6AOHQCY+ieKJJhYoajtshZLbEVx1gOurHnfjEMA7iZqtnPhFYABLEt/FkgBzQpI
PEf3trLEFksnMMEy/Sjy5tBGdoFglFbVMZND8IA/sTmyJ9C3crn1AmWEnxr6JmCVp/yfPSCA06wb
68ywbOoRw5njKKumFYz8xS5hZP3AlTd8hqG5rCDLR5MQZevjYr6SnFFiglysfFXcEGmx8vS1ibOD
UwOj3PdenpDPyUsSjJE+piOkiKbBJmpIqkgiPbYbx8v0NTIdz5JfXwhsEn++DZEY2TOAL3aet4M/
bRtYqxmmpUN9hkWOnXIyucFWz2tzNuqaNG1NqgfiaLwCVEfhpVlWj67VzXezYE3ahnl7jIzaQyJJ
slMdZ+1II6oZp+uB9pocrGWxw6Oy3K7CMz9OuPLesPx3H61RDp974sPGBrtD7m3ayAc6UrAduxpw
8G1znEdcB5ISYzStjLYfCEwMU9Sc9wc/NPRmmisISjJ/o8eSmKYXtVO2Nqx4j0ZEJw031rhpe7P/
VDs8Vri+og3u8vKgxdzu5dIF52WLF89cfq5gCrp3rU4PSHzYgDQ9xFtlT+8EvuqNXYJP5PuJckIn
3BDIh1ysiQUAwSVb/mR7pCibYUhPpUhwMqqMSKBrz8CbajpCrrAxSyI2fRq95TkQv22NBMztXI02
YlScJ+9wBKsZna92w0PEvgUcv81qsGqjKvpkKE+ccQAuG5xGlyeKQHhUtbm7aWZKEFd2xDC40xGz
s7ZPWfKysuWDwqDGr4MOuMhqiqw5WFM7LeUmY173Ogy79hiYkqfOLBL7Y0SedyIu7FbphUEQle2P
mu7CLi4Nmnlq82OOAytcd3XOhJ6V3VwbBfJk6IzpaeJC8DFcUtdsyCkq16Qv7PeixNDJ9UTTIG4t
GMzCS/S5YW95gM2gwMW38/zFclP/6PezsUVySRlDQRABS9jMI3lABq4+Az+SGqBSGEQbXIVxzS5z
hV9x0zHjM1ZOFVA1Y8/ZFybhZ9RUupkdtq0YRlNMztmY5teel0e3Vu6Nax4Gik9GTfPd8430j062
+8/lUs/W/p/lq55KioLjMOqedZo//+t1mfO/X/6Rq/ip4Sf0pfv5T/3w97b//fzb4edyKQb54T+2
zwi+u/5zM50/t7Q3fteKlj/5v/3Nb4VzvzvZSnjnL9acv5SUHItP8eOPBD/6ypav+Xa09eUrj5WH
W4Sz6Feu+reTLVV15CNIvhDYee4o4VT53SGFr8pBQzM5kFBjIn35x8nW9l4tte7Ll6GkMUP5RzR2
KX88YnCkEKhx/G3KsZnp4QD58VHZW4DZ5kgbx8Ce9caus+zRSdg50qVtIlNhHLWwu7cT+8N+semm
IXs8N2ryK2g4Uq8FYhs+i3j45PUiv5npT/ugzATpOFT0Z6/4qnyjgWLu8mIuPuQOm3zTFdZNE49u
x76xsa9mkbH/TJM8pH5LZe4+dv17Cgeyc6P74cYcHnNgXhxio/QtZtHmoSTFYKznIePpmJqVfkTa
zjUIKoM11bBDK9hoVdiaowm46C2dS+nHyEjRsexmMYVOQIqIZdICkepa03meqf4qnDRKf28Gs9w4
jeXLLbEZz15z3kSzSvzE3tdYdKOFUB1d2ok3+FubcIu3MooMRSs10vKpQiB4KNlxX/ftRDLDJpzI
EGh88vOheGD7AB+ASQvO4TGt76YqCR85QFLzSyqfPtWeHDJ2Cxe22lrH/ng9O7q8deypBCvuM/vh
6TN6exqX0mvfprxNZjamowlmaFseWSJ6gudoeEPRczaS0360Yu9W4OCB5WPnZPszgSSf+7fU91Vg
epPunvqHFgZ5227Z+9ukMCqs7hxVipPT0XJNe2F/4euR4dLcivo0zFmUrkgTs8bFTu1d+mZuFevG
mKhPyqv+vpdpA9lMUFzbp4N4H3tp8L4zKn2sRqfeUlBjXI6zlSzHMHdVAlYC9ACfaA5F/y6j4qpe
OypvLsegqS8i3x/A76o5wVqx0J/bTC4m7yLb4neByViMqiYlJrzhKjN0s4iLffpYL5VrYauhP+Fz
gC5kJWP7AbY5nNWRtCB20toOGdmpQhzYWcbnqErtd1aYx3dqdng1juXNPZmSZNfXkbwQVoJLGcBP
dDBsYqOrqaw2VjfUB9pkhnMI1Xnt0ojzQLq7OeH9UZ/HZvSanQu/DPY+/okYR1OtzopyqZHDVljC
xg5t9zaSMcWrAyiyAgTUnD7JqrRhNUS4YUITA4dCjViTOChe83NM34yijW49mJdXrZiik8deSm0F
BHP4GQXdMS55gg2Xa/nat2vzJmw6zElGze+LMpRX9SB7TN5EBa+JrZRxS1sAd/l7TWR7IXqHCNp8
PDCmzYpqODICAJ6IxXYdkZJhStxzWyptZpeFaWqatMEud/iFxn4E7DBjmp7GwZ5OkRMlh3p0b4Wf
YACW3rzG3R0iSjfqHiqAN2xbHJUPlH1NDHsCutO9Xqp2nVZWuS7y1rnve6fHxh2LDhbWBK6wiM1r
WeX6siN/tAfG4qwgEdAJyIQQMR913cfKvm64X85Bq2kti4che6OD0abrsO9M6PELhUptZDX35r2c
W44KGRDOwmG8VRuHsW/eyoxWAyP1IR7gGx+PdjOchrBwr8jKNvu8A9ae6WwGIJdPdzV4DESYrMb6
6IRHOAjZ3dhASwMupdcyTeJdYKtsi5Eu3zAxWeUBqWJRR9d4CVc9Fh7OyvHlkJzYofE32Ua9772g
3qrYenCDiIFZAi8vsVb9wuZEF8No5hrjWtetfBsR7j4GbVOuBR/LDsdvexOb8kH1VbgZwf4TyR+M
q2QWwSFcVuupN98Voqvw2cAVTKdPTUvF88xnGHTmRRJb3bQWgEN3Zhu90fZC80rKt743ecfcr56g
DGdb6orPJkf5TYA8FtrNjTsmyW1XF+/lYiYkdIMpxdzlZnlPsJguAe1BRDMnYudjOmwsGDDw83Xl
H7xIUOTnFsSvhrb2II/SRBCL9tTQZwl4ncYi5Q97yx7kRrR4axhDeObGYyR9oilBxry9an6AJN1e
4eyRO3dEluQyunD5aV+aYUPnuNEXZxOz+X5pd16O/VxNUzlf0yqaBFw/SE1+7FR39TSpsz03jLvD
uMvu8LRCNlTNJ6+MzFMah+JizlW9NVrsiOvK0RRvgU2DueJz+b1GjKNCUDg0dFKluKWvOGf4EE7X
GSng1TSI5s2cMrkgstFeWyq+c/AecUuk0ZqddXudNykDEFrA7kE+BneORduwXHoBndKk2JUfkwrM
cUNkIHrMdPAYtWZ9Z1XeeGtppS9ixjdnl2LG+34sc6hr7omuu2INs4WV3zDfAWCtV47BP6JEB1iS
+U6t1HsaNT0pPnvw9UyCYIe8q3bMebIvbhsU1+xT235G1esk55Smb+U1awwl2V3s0dIR5fXZQRja
1B4IMdsrbay0Fm3auo2eZJZxb6myxVaa9mcuwgxQt5ndJpBsV27hetvYnduNEOatJ0ksUkmPHjXb
9m3m22pj9FN144zigzM07ram+uQ+V7RDOp1nvetKWe/aEccsV0aUEu0bzCVm5hV0MVgNG2fb3ZNu
iy+MwVUnpx2nQ+HH+uh2PCJ1OrtHA8eW+I+P6H8VJuCTsjha/2sj0cVfS4u+fsm3bbKSrxymxpj0
mbRIZQlmOd8nQOZzXsDC6MZuFRkcNef7PhnV7fsImZm0gva0jHwIljMw+kcjZMn86gf9TqGamkSp
BTw1ioB+Ng7VQednSajdi9yqSPFYJLGIY4lxgpvbt0aFFcTj0MlTL6ViIrgui4msa+OYGLbJrpAL
u8/K2jTyU9u6dqO3BvqKpB4h6DEK9vaAH9WrcXlcpxFBdG+XN0Mux+vOTGMkisnyRrmWreF24a5r
cf1fDrJun9JwvOtk7AVrQS/9Wkaut8sYuk+7tg6XOM10b/gzR9cZeD3mFYVvmFoNZSXz3gLdaF4W
GgoGmEKTm8TDJNQespqI+y3TlfS+qQP10GazzarU1r1AqYF/cOFiIWHDPKn3BsjxkpeY3HmrEb7g
qHJcYQYAJXsLdtS/SXEaPdRsRTeGKscP8SCT25l7dlf2E7OYJmqWXb+lu1VpRzhgu9Ko9umck3oC
3v/Bpfb5vdXabIdFCTq4VP5Tpqdr3wQ0DoU1n478I7gaete+iZ3YPCj0g22XLB037Lv4M7aq72hG
jDgPT5O56UYCWytiSgpyWV82+GMDvFijcIYDgnGOh7ZvKXjPKQeiOnQ/z950p1prOhnAHthxg0Aw
VgEa0QEVKP7E9eDcJbCpqHcrLeMmygt/rx0X1a3Ugm1rV7yOZi/ez35f3pYEw9eDDtENpN9ZV8zu
rXcGczK5cmvLviGvtvgAMowKnucdh1jMzBqcaQC8ihNWWAzT0eksIhmB3tn4vYicJvgakK7mD8aU
Vzs/zow9bRYzOT+L3qrc8kBIieqegqjgujfq8rI0wj7fy9mYbnQ/u4MQOz3IDnli9f3f7GvkEF1B
sWbEiU839+jHqAfAQM0pgXgxFif2LmMGfL0L6kTtWGV5cAgKXFYDDJZx3iITCvPpnysP/zeiwg9a
xb+SMP5fVB449f/SsXPBwtw/pdMPU/WvX/RdehCvFJ4xCyXhW0PAd+VBvSJdtSyznvIAAy7D+28r
qq1ekcVWwiS4xeRCmH/O1G0X+iTmHcrmJFP55au+Cy/fZploNnzcSDbf/vulg1kgYbxcYMl/kRuz
gH/Y+Bb/ily0CSMQgsbaNogAmCxzLO9uFOHMNY7PMK49dRrMjzSZcm6spRxXSemrM/Dy7tB4+bC3
a1Hv2Tub5vrFg+lvvjPn5+ZWvjXeHE8iXM44j82fNRHd0mWSEl87eoNTlTdYIM0bf3ZZ61kkHXgO
IG1jIQ24ssCOu5DTmlEN7TpnvBR8ojRa3LX45upmW01e7r3DyhdeT1ENa5DBn3jII9jyFNEMZIJn
isn9TeYwD7rh0EPWBPBOZ/gHiNvwm03oc9FGZKNM9aaUXtq8iajRPDD0Zuq7Vk5Wn2EJZQCcvJbN
Nsd2dfIb4szIG8lWE/FgdY/gE6vRt29n4fZvVEkX3djUWPVZwTOkHkDbH+nsMs9Ma0vyWWSxEnBL
7DzZ3LLT3Q2BFWWnzi6zdAenEnUX1AQt3mSZ0jEcd0UTvNWw4Pe0iDanOkzEvu/t9omC1+YG6IXe
uElLWUx5qkq3fe1RTHQrlJ72Xtt3F0wMh5M28N/H3syKm3FGvq6lPV0WYbQz8DogRPWiPBtSPZh2
QrII2ngJxCmLFkZe5a3M3hmvDM7Ud3OfKo1aPrXbMR70ZejNFCiF2U0z9VT7zKrw0I5dOk/91JAf
mxZWuKoicn+0Fc48mSFMnE0/rc64f20KB/z81hlmj2m0DQDvClNoa79JwgYhiOH6zQz2XU6BtatV
Nr6eOBQzDLOLo3YrZ59lebGrvC5K15C8+nVrm+4yxREHXKkVoEp6ZOzZrLfarMqjnLtxDf/YveNT
ry98N4WyjjPjFDLjpZDJ9U+RMLNwExRm9p5pafu69MrkSz0KqAZpb1T3dRvP13Zh6UublN2n0Itc
WF5dvUVbwupBOdIa7Dqdu3FJvQGfu9zNTPEojUqr6DHlsmdi1+h1x5UGcDgcz6Y3jNcM2YYLZ2z7
LbwDxdGbWBNY1mJBTdi8oc5mzJw3qGezBW0hjrikKWINdiTZ22k919J9T70I5Gud8Sz1Vb91gBU8
WiH1aHkyTZ9pQQqu6jySG1/r5gC0GbGRIL77wJMY90nAYfFoDW7SbMrRnihV65bQN09glCRQxq2/
surcI8sHhJ4MFfr+hjQhvR8cZIzXtB4iBxB36SjoaMSFqpzSwaVmZsfBmxswFSKLLjHFFRf0rfPp
UZ4zr+VAWIaY+C6bLIf0kR/Ip5wmRJeGuLF5PY8VSC46U/n45jpdrHABIzgVrC0/Xu4uIqB0w7Pf
GPYDxbag+OhduPMKM3b2Xlq6x7Rr3qhonD96w6wJH7XyqFwiYEy5Vb6phFHC6/fGhyHCTbHCDzIR
lQ/nQmzSuEkprh2LcVqVbeN9KAJP9RuYBposHpb44Ro1jnIMQdh9lQPvSGApdVF+OcGetlakwYdj
Gbqls6Efs6aJOvCzG6csYUMPcWjdILSNd24zkHGai2hgS1q02Q02jApR0QenTSd0aZDJERU57mZ2
r12Wg4scVEq86oMsf8tGqD7Hvd1BjMks+4pxcQ0Ne5GjvEWZiheNihydkW1ETw+tuWhY7rOc1SzK
1jA7zRWW5ug2tsb0TbUoYNioqWqa+nyTV2OK9XyRypw2TZ+SkLnLCkYnYpqBIf62jafMeF/ZIXKb
XpQ361mE854FubBq3GYnF52uAYx0mnIxPoR+hDq76HliUfY0Et8MX6xZhYvuZz5LgHgn5UWkhmTn
jUNz79glYmEg3OgOO6r1rhzy+OxNOheHtmnDWyLLFUH5qUuztcUI70PJCBKwB1FfZ98sKiWY+vQx
qlVNlzYM5asOpRjxXIwODk7b52ibTh1ILL2on87Q8nKkDYYvrO+IiUY07mrPbT+4huIlQiiml5K1
eZdMdnJsUktv60V1ZW3Qx2RRYodFkx1SLjrWeW7yFA0Cu2S5qDBzZKzVs5ybLMouLDxEXm+yFsG3
RftFZEEGHrCuXnQYH55/bAyvo4uc0wT+U5s3OQhv20buU2IjV4y+JM+G0/4tKl51TDgs3Co7Erxq
/mQhZ3IhOpgxtUGpeMDSPzvZZTj5AUo1Ti2vh2jrGJrJXU7cguaLbVXJ5HpySm8vOTjwBbO2bvAQ
ILKOi2DuLNK5ZfXWJo8mVLOGf8Sk2z4ki+DeWLa+kE4twbdWEYK8Q1psWET61KYtrckp81j2JR+z
RcznKnVwqj5r/PJZ758W6R+eMY4NHqfNhe0v4wOHjjp7LdrZk9t+Mia5QVZU9m5qjLjcaKTGt27S
dcW2XgYRYH2YSVAuwnwixC8UbGDGM7fonmcYMEZHztIUeu5JxDLl6JeBR7yMPtjC8eOKHg2ZDDcG
w83zZLr3qQ6cffI8O4HcgsxaMPy/ap+nK8ux/SZIC0TCLio/TMsYplsGMkwo+HkFz3Maw06KD7ZT
5/ydjHGsZaBjPs92vGXM49etuGxZzriLljFQ+DwRYt/FdCijpZoLxLPSR6G8h9YQ7saZBOVnY6Kq
U4Km7a246wzJAZFuDurZgrHYGmWdn8fI7K6pw57upCtiJOGBmKbbCoY0DeAP7HbtOVQ4jtkUOVeR
U9JqTtWuRfueK5wNEhPC0ihjG/BfLtF/F9w9hWdIWomuP/qqrihcmg11Qlwalw2mYzXYj0u1ncTc
yVUzNvPRT1yvRKTq3csuN2e5gtjWWyttzEtYMklgbonZqVYj6wh4zkLC+GF70oBv8ibjjh7FXO57
Hvr4usqZVAzXAMZyKN6nIWl4EkhiKPUBCKLUG8jDUcCjVbL/KjPbvwczJTcELg2gYMnkXvhQgqGT
Krva+6WbJVdNNKWaMJKXI9b7+m2Dq/TMMMH7UAd+si9d1P0V4EbjSQpqU328KsW+buGdkTrNTSAE
YuaRUXs0FcR5JW4xpEWU+FWxugl7r/qiCqBp68wMzSO14Zm5LsqBpju7d82NZvJhdxeuP1ml+3WT
vRyk/tz/fz0P/DEc/uk///v/x2OdBfkC/epfC2VXj237+BT17eeua1+e7b595beznateKU4gzLUc
x/Y4pnG8+na6g7xBfA6ABocrAP2OjTD3XS+znrsAkNEQ2pYxNdPeb/qZFJipGQQvmte34MZPp7lf
ne4WQ/QLAxZ/NXYXhZsbZ7fPd8c8/KV5DGeJC4rYqA5oE18iAHt7w8ezwEI8/sbi83evZOGORawj
iwJQ8sdXygpZyAUSd/DJ761ys/pQUQ234k7rf3cu/Jv3xGsgC0qSGH8xgbO9COaGbfKBMqSeEjfz
ph04O7j1/PbFD/zvDqB/fSEM55akp8/lbVnLyfmF827wMoCBzVwdJig6aZZ+QXr6kvDvf+dlnIXO
wk/8Lz+jDuB9G+E7hEo5KuLaIP15bjNN0/G/8dFxrSq6MRSGBSEWsfXFOworM5dlxDsaAga72qRA
OSgtyGtF8ps3tfxNP114vovb1eLnhAi8GCdevpI35JDrFbWB0TimK0Lq5ynUb4Uxva0GIv+//gR/
stguVzkBKLoZPRRiRT7gxxczmPZwb5YVqb2FKYAh75D49OSURvxo+osbWeKAFFPQ/fNLcYHn0ATi
edIF8PbjC7tNCYMyKqoD8NHyvie0t3KUkb41En716/e4fGB/+UAdjywuUXOTu/rHl6K/t59ihsUH
A5TKIe+raYtUEdz/+lX+5i5+Tn59f5WfbXr0mgwGKP2DobRzwQH07ZAjOCIr/Fsf3Yv389NHh18q
Kqmh4ALJ+mnj6uRxph5t/fvbS/zkAJYLGAnzK1IaWWYsQD85a0hLBYkEdXbo3CRk9NaWq46+rvVo
y/d17BkYCdih+PCQd06jnDWP8tNvPlXzr5/rEtIjgY0QKDHD/nSFlmSN/bys8kM1ADaozIGoxFR1
+nZeihKZKJYboRqBduE4BxP33SbJmBrbtSxOFKK4LsUcnt76msllA4H/6Zkf7SWYeLAvid3Cpph8
aR/DGVN85bXBqqlmLPSWKmtIx/wRtsz5Fr6ntUaxdw6ervM7psfWu9SzyqPDEPbDkGNJHHNNVNab
AZWDaNmPCbdU6mk3XONIZcoK+Rd8LUX1x66Lim1P5HfbgUe774xEnkw1j091wINGdC7fuyt4lUSW
F6PfwoyIPD8qt5PMUBRTDjkxo0O8lEo+5gFvOiVotivJx9xA8C83nUNNzHqgLY0zc59Bw6kBmADs
IAVSm2Dwk5pAgdFUxjo3eXdUSdarPGHMTSuJhVTB+haFcbF1XZ5CBYzUXUetcgc1SdhEeeHHJaD1
LsT/sHdmS3Iq2bb9IspwGgdeo4/IjGyUjZoXLFNS0vc4OHz9HeSuXSaFtkm3znk9LzKTmRQEBDi+
1ppzTJx3G7+Ac+YHhbGm02N9jOLBvdKRSL9EfpU/y5HYh6az68+NLKyPIedOZOkoCJIrHGK+ZTiE
2Hs8vMfscCeWG5gh6AgNII7PTKqxRSClvEda2H8JuTRXcdrUt1Klb1B61Fql0vqI3PmNaObwoZdz
dRyX1RnbA4l0+QIXb+HMcfsG7K/v0kTqD6mGDMdLpYeCQlLGEIE9YSdCmGlOVNopiWzUpI4ioCBC
knybyqh8ozoVN6LCkEFknEvGnzECH3p/8nL4NCd0I/51LLlkBFxzmuSH4aWIJyyCdfTozxanFHlJ
Rmy75i3fjNUGA09KtkfPtntdzUsiYEI8QH0WaqiDjYzD4VMc1kawtcTQ+exrs4ReEKjQa6NK5o8+
FuRHsO7FG2U5otMsmpAWsnibpt8cnFQEzxUP96PNhjhdu63povxmeJPR1YmHaqc0vi+MWmBugLIz
fw515qLrJlsQmldmrIkMCZ67puWxWxTS68HhLTsjaABzWA9q5eZjHT/3pRENe+WX6UuAZWmHHmk4
U5KgEk2CId938H0+jG0wfJrbOdu7terzHfggi0To2nbn7UxqT7Oi1TCqldSZeJ2DuvtmzTxbJKxj
4MKB3j0NXl9/jlJiEN8NNgUEXFL44DSfJPt/msdjYhAAyS/hxsS+N8BLTvRzS7gFMMCyNn2j5RMA
1ZH2iS9CClxUTBtj6gARxuSW3EQ0Xbd0WYN9im6CTgBvX8QsUHN9YAhuHIQPSP1UtolrHX8va3Jg
YSmgLJSxpGMh1Ke6m2jqo9VqVwG68u08+uWJ+u6tI39o1Rg94QMi3xOd+L1XLYrsTj+UjUWuyPCq
8LSdilLiew1recXb2LuPFQ8lKRN6Czt0OA/QjrZRxnPOGC7EvOZlH31Rz1dmoHfFDJgzmnXdr4sx
6zJKKoaNdp9zU7Mq4rnLSZMpVRrc2uxr4fPz1GeKrvsw1OHK7vCWYXYgo3bshz1xcQhEHM7bKtIX
RIlYTMbURbbRLeGOvbipohGMKM32E/pGjsaCis+VzBQzJyJwKDl9tyNMeFX4TXDbl2r82hkttouo
Y82Jncy/FxIHgWOi1nRZKNuW9YPkU49wXnTVVttOG7JmoeC6tvLvCcxtwf6qhX62bPZU0Db7HM4U
6r6URcxS1UaOHBpDfnsAG9OT7yHGr7FbAtPNQa4FnckdTMIR6eO3dt1Xuxh1Nz8CAb9ds2ztKzIs
c1FzM4GcpNdcCCLQPa5OEgZARCUjifdVl3Sqz33mi+8mOimGtdwjrjmLmyzsSft1SWcdiPZkjWMz
szKM3r1JI3fXQXtfD9XCarNnVsSe+OdhltUTOULB7ewBNUDv1a554Y5rxS9Ml8xs20PE2+BxqKNF
HV6Wp3BWxX2nWHuMiNVjDHjos6HgmtMC2Nl0vWAQDAlBmZb5GghmEzBW2RJX6tbPuvzQSayEaVwF
+yKIiJ9sk1s7sYdP5Ox2t5OO+3OYzh8T0x7JrQHI40+I/p1ZuIjmUdyXMV2WmtTouzz77DWkYpK8
AJcvjNZIQ594np/bwYwOlo8uPY6KZg27qr51JsJPeC1Gexb3V8PFrm15vPQyhPpHI4nz56Zk5W1L
Vhyz8MVjYuKOWs/8pPVfi6x0yFxmgiV2lH9IFqTGC+E7Jd3OXKtDYblOu4dyvbJgMBN83wVQzRjz
sJil1JkNt0gaFGtiubJjOTZmQCath+sna4t2Mw1wP1Z5bWOIwELYm+SyjE2xqgvrqSOz8TQ2dnGi
64wDu/LJKaHfpjaohScrh3+rK09eTaOli5mXT96y/qFlDz80zBZGHOlpjGwrGYr4RFPJpj9iFeHg
n5xBVeWK7immYiJAg1bJ1Ry03ls3pTG8DVQC32tSGMleiPBR+B6kKNKcoUbR1TO3zV8sKd/LJlB2
bQ+/RXq0nlJHBcxp/Cjd9nXcOmDzlRiIexDdFz8zM6KEdP4wprYmSExIxMTs70k5qb1pOJU5Wsek
Nl8dXx3qNAWWNTGUI6k03lmS54uFY7hnTGCchV0apFB5yJYNQCt7nlMLRF6KlUTRVjtYDa4H3YQv
WQz6y0PptLVMMPJ0eMQn0ChwwXhHAwWPgFeVjqXo3KIFvuFxjb5GuUfUS7YAuHIPrmWaG8Yx0Yw8
dx6WloxcKpZvJ2J3QsHGbHV0gtzd1JzwIVMjQXH+5A5/yNizf9mMLhtiYdmuRBJC6+JiM1pr3Ba+
o7JDXBTOCclf8VbZzArx74+diZnGYWuFQpfLBrSnv1lGJisB7e+2FmyrSMt64cVVnnyLIIPJotTp
kpoUuHxS7pVjkRVHGH0LuLkLtvTvkxqHFT7UKOQZtDWV0tbxivDBdkznBRkL6SgBf+zRMHj3RGSx
3IaTzp/NJEm/vK+BZYkVeT3O8L/+UFWJpcz4qazCxox1BiE/unubgfrPZVU3z5GjOjM/gOdl7bVG
Gv+RYkTlt+yZerbZN5NtEC9tzeyxsqCtrlj83KveLhDVi+BPdfMvNoDl+9CwESSBLr2Hy7oZ8znr
Ad+nLcQz+JwrXOHNavQwP+TqQzjxyv99bbL82BcXQACF4kh0hhfl1sUFcAa3iMY6PwwNG9IyVCEv
67w9lGX87rOpjr8/nvinuw+4O7R0SCO27V8UsmXLZs/Byczi2ozGihWzQvVeDvUm5cbqDfrCGX6k
W4BW4937KxgCnJD72BrFjtAzYx1muftSzc2w1x17nN9/v1/qbIQV+C+ImeMJ4bpcXI9+kqOsE4Dy
AfX23mWUfVU745+ewV86FhyFRoUl8aNYHt7On6+6StQQyrJKDtJh5yojVo2ylv26IT8Eyl6GF3tK
2bnDnR8+/f4ErV/rYfYHTFF8AewawOTFsQkad4Y2H+MD7fgoRMVEMpGB/PtLodiXdtXoTreB4QbP
pTM9Z8HUvIFAGLf9NLg4s6oyZnoftfS7m1z5NvRZmJ0OEyw8nVFwnRLU9K0J0ZIcF0zA/6E9/j8N
UHSZ7R9+6F8MUNeVwlB9aYH663/9rUPy/4UgE7iPQ4DruxTpP71qZJ90U0l39egP/hsg/bcSyf4X
yhsLzhANPVy8Cxzh371qiw+kmUiDmU4fQqXgv9J62hePnljuRrxZwl3MVh7QoJ8fimRqR1Uloj26
DFr8TZoa4oMJQ+vsDzDcqib1e3x42Ds7wwsfYT20x6koQzLTE4D3zKup3PE3V6Ys9xlvlGUGmiML
R1/y6BP9TegWNPVtZQJBFaivycUABpAuZnlNXsSzA7tiWy+mY2Yz4bkynVhvSssbNjT22mXT1Y6Y
lI35wNxMPihQ1X+ABVwsxlyBhZ8CYIJ9Eijvy0ZmirgAYRVmYaQR+k6GXbBnxg6yte+X8+J7/3CL
3P21zP8o/rpYi9+PRx/dduBD+UwvLhY7izQJHWVZfaSSpWMR5a8M6SG2hVyD3x/p4r22HMljLMCi
g9JsWVl//m1nsBZ0uWV+xPXTbSzGjSgfXNBjGEIfBit39hQb4YffH/QfTs9zlv4XDENu0/eu3A/t
7tS08JWgljgqyfxuZSwy/s60PHejtIuJ/78/GnGSqKMh5NCKvriYUeCPSVmk5KeYo5udy7aYd1q2
YryldfX4+2NdNjWX6xl4PK0Y35g5YXX8+XrqLILdnJnJsYl1DucuRntGig0VlN8KMjWISb9VyM+u
R1zXhzmn70DZBwv699/j1yu8EBZofsNi5M/Ld0kuOm8qFAqHRtHQ3TCY7jYyCsPHQNbYZH5/sF/v
IdcUi3rDp4nrOO8vth9+zhZhl923Mj3WYp7v3xHnvcETXOMZi49Tl7gpdJEAk/Dvj/tPJ+mxT0bY
JZFwmhfrUhalYxLJOl0qrgERCb/maKtxXJUJKPT/6lgL3AiO56L75OcVwGZ+/l2dxBjFEAfJMUF/
hoWFiJ1VbbbTVQTk+un3x1o+68et33Is6oAFpOSRfXS5CUkL2JktWgOCROdRbCqm26ecKvrfZoyf
Rsw/rjJIVX89DmaAYAEHcbtaP5+TknnXykonGMGBRTJ9R/+ycqbSwqhmL/E3SYGnDXtcsmKwl4Zb
lEHxHyLlLu6d5bqKJdWb59ODHnV57yAmypLG7fkOQ4c+XwwN+jjCvc6hPVETRz7yK2lPf1jP3y/h
xSW2WIKkpNfKO/RyDDaQdFjNoZccY/CkH9tUFidpOxNpwWW8b+267FbseDVojElH3hpaxTRAxi71
NyFzYnHqIShOWVhiG1ssDGES8secGve/vxP+6Xu6/DDLeCKA03DpsshcOxwJNjEOIEjk6wR5s10P
TY4sKMzZEKPPRzLEltTwPFQjY3aGuz8trLcwPKqscq6CPgiPOGXtm8CQHXmxQ1ylxDoH3p+2zr/e
tT4B9IBu0Qajbbr8qmZQIlwDnn8sAnPK8EH7OkNr0/Xb31+Ti6eeO8Y3WWNY3HBYLgCZn+/axLC4
KEaXHElbme/pGtH6LrPKJYHIcf8wdrtczt8PRmCg9c7HgJB7URRNfud2jk5Zzqs220R+OGxM4rLX
+DOzHU4uUDN6nK6E0t5n4n5oQFVuv//9CQvTXZ7En29X32bSvRTDS17IZfGTM0mxeDLCg6fg8RME
Y7GY9oG262NEcNI9rhPz9R06n8DhxZJRxwzSkiRrfVi48GbeUz0Dpaa7fgjA5nRNWrfrJu9VQqoC
kQB5DPo/hrDyYc7t8G3AyPjsTzmR73lLLRc0rXzwGgA1VsHMZGhNFtyuGK0PLul7DyRqmYce8+V1
THGiNmadGI8w6+f7CTqsWuUIJG+L1uxf8nAyX2eDbRweIURdgS7DN2bSbn0qi6aYVxSc4QEjtdMh
7Y0hWNheu+wRqsyBpN5Yzgu9cvG1VIX9NNp23aw0YxZjTYyR85YPvUMvtceZue2YHJ7xDxcnx2Vp
Ee2Q0Adn8a66yH2LaLVY2GjZNi4sY5+xYxJEamfG0tmPDpkOG+ZS3TffI6quTBvvM1Vx638A8MH9
xtMfZTuiYzk8plfj3rc61k6zU97nGZfnRtN6PHvL/+0QZmGdd23ifJMRPIqHG+UxqOzpzHuGzmQz
jbfvlzeUUMqsMjbva7uJYYnQdI+P8DCYKVhmEZ+zKCD4sYHUhjL6fbVSgkZEP7NC+UIbBEFn3JGV
qeFzvGfiwljm2k2un8CUMc340WE29VG1JtW6FZnlnZ0xIdykDp9D3zk+yx5jLFbT5LU1g5H2IY3y
aB9ANJnp0vFSwJFtPxF+h3PUsLi2BQiv15xURyj5lfNCg9ggdM/t6MWHSTHfuyPCzHWftfrOHBp9
m0yYaDaeI5IvuexZmnA9PovJdPKtvdyHxVjBc1LpGC2h5z1BxFqwgREFVMpyyLmXvKKfz9E4kaIb
UnpNNGMHqGGugdGBfL5uo+KF05VyAqiWUxKm1x032BbHbv0SjwtyVPvcve4C9mnDWFcHFVMxYPg0
HmUMOxnzvjOdIyNPT5mfb4MZYaluHX3LILzZ9Snq9GiclzA28ljJTmwBpcTJ0fTb8gqxv7NOijyh
Z9WZSxdzPqnGlAfbc8PHqPe2FR2+l0YSg8FsJ1uHoevdMl/ZM37Dj7akX5lJan/2QQqsaqfYm9XU
Y1tQwEcNPSOStay1wHC2C3RFjFpb5tmaq2o9E8Z9m0TldGI2t4vjxt6NiskdzR7cAQZO8awYl2Q+
TivP/HYdZ8QMTENPs7xzsGm4zucWj8QZj/9tq3siRwZbbwbaXij6LHvnNskT6SnFlkhg6yqn7c8k
lBC9vhxpwBXmOpuBAsazKfFrOTPzufhDF0+vQW291Iror9Qo7M0kHVTxaCQJuPM/NYuLliFHnRN4
5fNWU7X1pbAZeJLhuhosOi2SJjeNqcdhCK+q0os+9bj4trEz6VOcFyzAzrJHKqzpRia2fcas3dyL
JO9OxkAIxDzL68wjWKaGwJR68AGWRSTqvjcmSqWJkasC6D2EzWqK7PQkCHYQzIAi71q5OV+oylFW
oU+25id3duydHpfQ+n6wgqteiOaWjZITb0ZIZQzjgRsBuIqekNiOD1Plsn+outonenogzZC8aXsb
FhgSnaz3v6VF0h51LvUxbpa0x5Bd9LmNzA++O44fvHGatvas1HZ5/zA4reohXid1U9x1PSJWjyeN
3DoMH9bKyqpw3U7sRTIfc0VWym4tTS9hKSrHpWvMG8GLAo+OO6UPrrlsU7DN2wWziTZzHJAgt7VV
3JJk+Ozlc7MRGENunGb203UE44M2PBSsdIcHp7gyasLpyjRz70ylu530VEQ6YjRe2UpvekK3T+mo
TLAH/hh8sYGIMWIrrW7JM2oNMiLa+GQ37NtxRvjdYR5QzKxS9g6UCLlxn0+tty2m9lMJLmBnkij6
WTml/9Y7OpvwRAvr0Spc76MeCWHZM3M2sOyPTO0qxX6s1M2hnufgRhuNvG9znBV2RWCP0TfegQo6
AFUorJ65hGq/14T9bEm4mWD42WevcMxzELZjDvZPXKN7LtnClB6wgTy4z8MGaF9ohzbFfxo7tCla
8WgkBt2HPg9O/KjBg3bVzCQ3zHvoIIPzVc9md+8B9jjqpuw2ftVYG+RSCNrTEmxDGLn70TPynfT7
ARh64jxlQEruor5jrhmK9BimjbVg2JKNTep9M4RiPzDNxHZZniXtg3VYBNZd1OTQNhvPvg4iuBvI
SyBYuo3YFP5YMcSc610+d/6L6jklFppmPXSYUtZ+X7WEz4euT75fyfysHLEyRAQUPpemtm+U6Ve3
5hyy7Q/sSq5qqFXldsqMyoHGwugdLL332c0kTZyqia60QZYsKbhLaqIRTN97yvHrniQB/LgG1HW0
DljA8F/xTneCkSTManBvqNhxt2LtpAAQ1SkXEywr1CbnMS3yuxoS/a3faX2wmy6Gbhj4h0LPhNT4
pbHCGOdfVY0Oz6Q9+nsSGIvXrETtv83qoPnoRG6zk5JcocAtEvKnSKI5Qjugl5Tm7bNH3B7hh3rb
NhVy98CdLUTv4Ty8mEjogXUYnXGMasVeFgUnLeC4dDdMWdWVCBmJmRXuMVcl26ywvo5GUONHrcMM
IQik5zKKlkxDVb16ohwgx6Wo8wPegQiG5/3kTuEGo0h/J8yhe03bjDUbcFWRswi0WYQOxvGazH3q
ibX1uq/SoVZcmU6p47fYAPTRJx2ZB5HTl5RJvfHWyLg8a7e2bpLRVU9GFA6vTpv4nyMG2aQvQZTJ
Gf/OPkJtl6QjD+VdWZQHQzrTCX9QEG0LOcD5FMmNmRXNxvAHODhpszhtxkys2UVh0LMmj1RFAmGA
yYZHt8q1zbfq9cEpU/OMRCLf5NnIOwPrxcTYCYykZHdZxcC/0kYfRDj2J0Fcktr0jlWxnE1z9ODb
qTWtYUKooxtoXiOC7hD3JSryddTNxmMCs2tHfDe/Gy+FvW3W/YnsW/W1pjZa1Pz5pjQKrkLrJ19C
8i6JfmCLQyBWbRGQZbX6IE07fJ5cy34xrNqAOqbG69CHSuGWc7oWFR+rHR08iTIhZEG57ZewRlmB
5D5Y4xh7YmMcbvtQQrjJmg/Sfo7wGK2mmeU1zENuquLZdEtzZfrGB29AYJB65bxGSrzDUixXbQk2
xMkY4Wk2JxvPY24lyjaCoAsTuLSdah3o5DXLrbhcG9TJwG1QPk3Q4LBWWzslx+89tJI9tbyzbhC5
7zLhe+uskCerK9y1SAaxKly186MgWru+ZWy8kNvZTLW4mtxir2bxMtd8cExK5N6ammxVFFO+Z6qu
HxppxWuL7NRzWg4MFZDFN3NRruQwWKeExu62o5t1StopPwQm7QFLDwD96lbta+Cpr1kvmHfbDm8d
NkIn8DkOmKqk2aH26K5NRH3XmdD7TEJjt9lwMWbWEtu5vh2lKWAxa3lwW0CDZjH4lCawVJXPZI+t
4J0WnYnzI8XF3SMJbwnsrY1q3gtJ8h989C/tZBS7dkLV0tf0DmaE+qCM7tHWvCTS2VUgadmnBDcQ
c06F0Xwei/lWQXPsK/kEUffMkkvDKE/Q8bfzW9pEzyIIPnhWua/ZTa/LNH8JzATXOyKfldcHr2Sz
dGsSOHGlI3B9qvKk3ZqV9aoDwcYKSvXGj61jLtt+A5l9l6oax5yH5CeSX4uBTCWroKuN3pGKAFGS
+kh+ylc9JEeZKkySMAnH9RRM0UcTU/lMcJKfnfCbIgWaJlQkib0X85bp7Sfor91B9fG12zyZ/qAw
sjYBeaLJg2dH8cEbgwwW56A+GVbrb/WIMXighrlWqjUOuOCWx3wyT66deJ9kB9EwKQjXAMQI0zNp
JO3RMV3KCS+AuVqNgi00nroFGIgiqR9co93Fhf7AMC34ZkrcHiejzmnokBTb+ebeGqzRvsKt1XUp
JJRB35FhsXye1WTpy0TTGVQkiWn9MWJcT37ZmGFXoqvppP3KTHM0VB1UgFXGfujg2cozbnpFFPim
M6pF+bIE6MlupOTMyBprlRV+9qMsRA6FzGvFURkxuHj2WrYiFFKAuivKoojbXm0qlhf6TMtMY6pU
+FlFFAihQfRxWTFETpMZmCvvuGfUytPZcNC2wQkzmLU10rxJDTcZtv1CESyUx7I0dqm9LsVSnYhE
D9/TGWJ0KidxbQqSuEXUAnbNADhGhUGTO3I88UF0br+VbkslgmPIfK2qUbrnPh6WkpfomGkdu3X3
sSkHtg65Ic19LWCUsrfnow1Zon+pKNCxE2EJ94RHfQUv7oskxnyTtGz/CMeu79wWbpwYyiMB1ygG
eeUfrYy4wqSzw5Mdu+RTQ7M4+8qjR7BMat6PNyzRkxNOx2MowRZTJwx7E8blp/d/EvgFgCNJ2f9O
kMaAMR8sUKovXdFTg0HTpEuAiuZ2nNn2GBSbzHrmUj4QTjWdAVy4hBr0ze69UVznyC8sjXBDZSRR
5gXqkFWSxBgiAr5iEQOYhK9b7mXhdh9JPOMEkpRPZB2ZcZErALtJjuJDmfzqZQbyOxx1e2zdUt9l
SGZ2xPCB5MwUxO96mvq1Njkvp6AXXruUfc2A8nTtTmmzZ6tGba9U7rVECYYo9JKZrgjNSxYDRYxQ
aMIuqZjMN8csNIuC+x/l4nVQRfULzb9kjxiHjqI/XwVt21lguwJ4uLw7oFiV0Vzt+mwcnescCdCN
i4HxqkpnJmSzS/MqnLPT+31nwIzdDSij2f4vfPU2n+/jvgNUOuiFgKniOiQfhu4apnpnvs/Vck1y
xZRN8Fd+K31TebBIJU3KtYOE70yyYLmHM9QDKwJI603heDvnYK4rlJ476XAH9I7JZwfD8oF5Kh8i
KzC2QYwlAPRGhw6HtEtdeuYn4K7zDsdce3zPCES1y9USUnPDCpskZ0Rw3Dszgu0NMgLzU4wDJt1k
PYmBScd9H6N0vYYFCo31vfEkDCt8mwUT7oFU8b09c8hUG9ULrcTShoZlDU+oecR1QKTaaYgJDA9j
OO+EOfPoGDGPsGMrZpNjH57CWlQvmddhYm60way+G3ITl1seig8UB5xhCdJAQfeKMnbAeO32QZlY
19Qt7UcSB/gHhZlnJ5RT83noIHOPGeF+7w+s1WXxt2Iu6pfGTzi0Vt1wyntiU3parsVKISR+maeI
bHU6cn3D/wvaJEOs778qtyMOTySUHn39tURpQlI63PxuaIl87Pl1+j7kYdc8gaGaAjoWSLz7loTN
qJLT2aYFfq4LQMUtKgAX5dosrnJIk7elLcOTm9t8857Kx92ULId703ZpfjAWRVq63AUjiJ5rt3Zp
KUAXgrnsY0ZfjYHiLvFm8zUyU8DU0jcqwAB1sPeq1g03CLkkjnXWx8DhSkHrMh5nCoI3L6w54aBf
7sF2iZLywLAibEZ4xj5gIkB8iZAl/Iyyz5fx8N2X1MlrCgz9qasS/UUP/kKoZUPe0kqtoy05ntgl
LRDm16Ibypt47BUqvdH/Vg9O+JZUGtqFG+cTnFneTE4yNrvJ9aZohSC4PQ5BE35O5cKy7oDLhRuv
osG9yevkb3D5/xnz/kR6DZA3/dC4/kXocH5Jyu8/GvKY6yz/429DHvwpYlAcTGjMB7j/mB/8bcgT
/4IlwjjGxa7HvpWO/99+PO9fDmx4XtCBySsD0Pp/NA4O8gd34WExRg4YCCB/+N/48Tyy9ojOAOCy
0FbkxXhvgpJt99OiIAhxHm/d6eyntz9cjT/P9JnlIfKAdM/2ka+MkuLnuQUjpGVzSHTsENqrbEZh
OxH+K7mk/zFD/g+OskxPfpzFhoHWqMlhW5dfOuNLpb/37h8kA8tH/DiMuDyRC8mAl1QOpTuHAO3s
mfekpTTz6+/P4kJvsTgvMVq6EhELaPJfbDkSHEI5GH57GB2/WQ0GRU1SV/dF0ezdmJ7o74/2ywm9
Hw1riYnHSmIJ/fmaedrVPYb59jBVEXsTxgOrpMDVk0d1vvnvD4XKAtCkS+oBdfvPhzI7WWteZpxY
7EePOnXQU6eDOJvE6/1hYn05WV2uoaAbzPYkCDjixc8kMteccptDlW2prjMS2g8kBE/rUM/4dSJd
7Kshmv7be4ODYjIV6AcJpgCb/PP5uUkIdg1m6mHKuIoWLZiVbGlehAhb/3B+l9Pr5fxIQmMOiMpB
OvLiUma2Uc81WvFDMUEvX+WhQU5A46fHzAIxA1uxuasnoVdZPsdnlWv9h+Mvd8VPj8FyfNDUTJFJ
/LQu1QdT5NQxrpju4BfE4siSE5TN+PT7+2U5icuDoH8F+kfhYzLy/Pl6alH1Ux9Y7aHvG7H3xnhc
fD52eJNb5GHOk0U4Oa6FbYXOfPf7Q//T/WNbKHSWOKElqe7nQweuo0Vk2Vg2CX6n9eL2EXiniZBF
wwTnSonpwpXvw+3vD0sCy69P/5JIyslavBSEuNSbdbkB9nloWlj8ZfsV9bs5knhCOg4l7XxwkZl+
AGTHxilX7M47U+10Z/MT0OzYT3oY90ndts9WPNtizQ4+3bS9d2+5xeBuKEPH66CVCY0BdOF2r4ed
IAjmAVcVhdeS/vw4LV10L/XSq04OTNYq+oQ+Kljf7yBei+Gg0nYNRSc2KUIBOmSGF5/zmmSLrFHV
SiZokWWrqATM3LsyAWMxGvZKGh3uFJMWb0i2bjnQH5OZSGy4AGajQnGj6j7fQGdS1yoo5idSEnLc
QLG1Tr3mq4Rfj8ygsLe+0RAm6c3g6qzu2iF4/EmXk3M/hkrsDdrV28puUyock9hVJZxdl7GGeroW
Z5/m3ja1HY0PSw8fbK/nQ9gLXnszBp1q9i1Su6ZOnENg5wfcaGxmKxXfh+kwfg16cL4Dan/aPCH2
CI+4872RzN/HUoaf4hoR14aoj/kJXYJrQ9cV39tWL+6VzunfjMbR8Vqnef8cWIkfo8DqnfthMPmg
5QIj4DpXdOj6FSNZAN+TKyHYhP11Lmlxgq0BfR66pVev+X4Z3dreA5aRGphfnO99B0BjnHr1LZ31
kzNb34MycD9rC2Gso4zkU5/p9GhOzHxWbcyDVI7O96UYDlYxMauHtGHFSJnrazoGc4++m88rNN8j
1V52KgK3e06WWz/XjXdV+CpmMz6GW9tt4XgBz7gfcys9RqU9bIK2bncAgMx9ZVmYNXnhROsgnEJM
opNJDZ4TFO4yrzvQR+EA1kwsdpP2+7Hws0PqpsMDiT7qoa9D/nEbdNwY8Hfv8whkvJmH2QlFC+hb
o1LbAdHIrR9wOTFginBTMMbZwEnwbvoxSNNjyoR2V+egD1fI+0W4Vi2FEOSmiLl8Yj6kpcr0CrCy
e0tKTrqPo8jcC6cNX0PPhRukLSO8scaA8VIWM81eOaJUK+j3zi1pK9Zmiia51ij1T1PdNteNsfQ1
ink4yqCWd6FhG3soMvadJ4roenTc57BoKI3A/MBKcQeTwSu9x2PTEk+olM71GrZn+NojPgA5Nlb9
yjaUsa+YBL85aea/0dnu1x0WpqvWE8FrjFh8G6nGgWqOrH1rdH3AKChYrkdoZvB3Zv0tZ0ybrrtB
5ziGkCmITkyHguiA6zyKnEfaBvM2nHwwx7bhir3vle3eHZ3xk2+FA9QoN743i8Y8DImVy42jNBW9
lwzMaBhwfBVZ15+aQhU3ytYkRROodC5VFNzClbIfqf8ZJ8PeMrCqCPdqxEVwZw/0hOAr+dhF2/Jl
it3xvp0IztJp3N/orpHXQlNJd5iOr7KaBoxoXKK+pl4+1BCPNj26sAPFNeE5rknE3aoRy+KVW2F/
386mVxJZSWDuqsR3vUH6U4GnG803J5F9sYrzKn5ooJZ+c2fZHcTAIpQRELXn1kC3QA4CuPy62/fV
CCa9q5Nuw4YSbo/pNFf5KMErxVUTP84Ue9GKgHc+0w1juUkDoKuoCeYT3zZ6tAgAOU3Z1FwxNpzW
uYtLcZ3K0oTYXKTB0adY2IG3kYgBIgLruoD2CG2EbW0umLw4wyxVSpt7ggEBHa7A7LdQtdvjXw2l
uPGnHbQYY+thjYDXZubBeiDtBOpcxQbHokFyh1+ieR2bvmcZG7L7vHKYdaXmtO5ZBb4kSTBvq8Hz
DoCVh+9QWklpRnB29d4uGauE3CUffdVLl1XiFZoaWoOcsv2tCxDHTFgcbtEL0utauitWKd0H6Gw0
FDVqCDhN3tIAQ8zc+Yy0Bj+jEuUefg8j8DcO/lCGssshGfvTVKUBO6zVZFG22/nSU8/67qOn+25D
2cs/BZRgbN/Dvd47eVZHmhADIapeJ66eh6Qo9u8RZjTjwm0yC5N3tVmsR6xoa1MvdX6lXoBX9kff
k34GsSt1N36YmcvrPWPxbIebgHkTjaqYpKpWBMlZZuC2hNFHwYpBuT5UjPUsjG3CPsKJGshp8Yfi
lHaCNoD3/zg7s+W4rWzbfhEq0DcR9ylbZCbFXiSlFwQlUeg3gI0eX38HWK5TYmYG8+hEhR122SaI
ZndrzTlmYTft3B6bfNLi+IXVgYAdL6ZKqIGWe3kXacTmXJR9V3JbpUuETj9HY01ly2Vj6qP7gdio
hSapZb2HSpWxjZpTGXj1rgGzt3CogLaZEf16Lwalc6Eql7Z1CDQch6Fdo2CuQthTFfvNLQdRuTNK
sA+9B5NPEG334BENtMbLR7IMvKktrlxKx/NiV3s0P5WEMmpvU+g1NKomhUcnNqKcfGvI0XzV8ipb
i5IPHPhTup/4opfoN5s1rWPxlrCG75B81I91ak9PfEjhLYbT8KZJWu9BJHRwMRlSBJOlINjZsF8a
zqLNoo314CrrBVvx96KPHijDbdOQWDQpavfWiUD5mmMTpXjbJNrKVex/3lPaDGRDq/yyg2n0G9Us
tWtKoUSZBymTjDE3FTGcrxVriL+JFmutV3TDRoEE+Wy0o/ncScV8TqxyvGalsjdRFSmrMY6VFWVF
2gdBUHyZQkXeFwB817qEX0xCyHD9/tQbC1FOUbvujT7D8IUoWPjq5GBJ5BNVAcxXtFOP71xTNwOE
9oND+3QtvKTZ5WNjrEviGqgUqyaD2PHGfUsJ7SZwtXCH2oeO6/u3PLkaAj/FJH+dUsNhAk9+7dQi
WNPBDGGZ42FbUPJJb9QqyXc2TaUXLwAl2ASoaoHWsxhCrOL1T3gV0rqYvmgVte+w94wc9DHlPGvS
5ookaqd0HK6ZFMadXgbixpHTtIoLCxQ6YpfxSUXWZy3E1CfrqR1r6u2pd5V5Y0KCh5MQkB7B4zKo
e5ttTvugJ9FMw6C7Bogw3FROzdLtRFBbnaqgKjlMuZOuoE0H8cLVIm/N2tTtMG4D6Akwon7pm0xo
cBFE8dgiQt3guERUENMLPmim3txUdAzoeNgdhghqt2OvlfsK+dgGpb8yEnAilMd/p6a6eceO2TTq
RdbRAFDfQ9Eai1D56V2W7Xa4BAGBUYDEXfak0mVZ5yVFacOLtR/vOigzR9ti9j3pXZ5L7RSXooEl
c5YLIhhZxwjDaXAj9ZOp4+zt3hzXbjNKoh50qqTG2KGRyz0bXyooAmY6URvTnWrTCQVDmFE2Dvib
R1OpwmbhUdS9agFWLHFkm7eJAWuNBJQq8GvCN7b4hqcd0DR728OEmO/oxokGwqA9wkoJrSM5rY3z
B31I5RrZCh75Em8sZ/uGnHVr1L+PYnQT1obqwegMdLJprBxolt+2cGgXEPOjZZ8oby5RqRvNFC+k
V2oEPIzBFbeRrjL8pWzowlpuXFf264IK7DYIaBkL9iUHdH8SZWilOmt2iBE9aouggWi81SlDLtPa
zn86QvlJuf9mAOC90Yc+n/dt1Q6mnb5wpvixBwK0lK4SYvMj56Ihuw4tuliFSHhogbsvisDwAsu7
oDFfV8HK7cMQViC9RtVtkNdYJak8Tsn9wk802VXptsmMjTqgJERbRCFxlFAL7DhD1F0YXQvNO4m+
h21nEQauofIb26FbD+5UPJRYYgglC9UKHZ0eQcawy1sh0vIFfoNYsKrnEO1K+vCdgzhUQyG3ytwy
3bXdOO2xm6akrEWtr0QgcldFWJm3piun2yS05UMZxuka8Y9D63/A521Ptr0eHBksAxlF24xAm01X
pVTj1Czew8sd6a01ZILKKT9onmLQ0sksT676IjR6usPtkKaHWvxge699GziOf9G8FiYCptDirqsS
aO560fa3wTQWu2akwZQoUb1pXNRQeg4Xi7alQl9WSt7iCmbgDzMyq37ZRdN4Y2pNcicsXP0tbqhv
tmR/tRi0SL8eXa/5BmbX2aeQNZ+D0VGD2TtpPKnzCmlrOVHmkRv5gxDtIYpd80uU180zRFjLH5qq
32dW2B16ZUx/NmaCyijSeLlF2wS3nVPmv/LagSxgayZctKQABwnNd6/BIr+SDSdwG6sQfY5OmJx1
a4Doo9KYXw3hwF8ILI0WVtdF14UyvqWd477ohSPQ80zuMgyzaYNOM1kmXT4C940mlkIyQdtFqwyg
/EfJTJZkiZ+UHVZu6Ee8Xlbb/cipAgW5MYGId1dhXU4r8IePSkZLGkIILISkwYGrkiXv0bJOtfJZ
GomxSm1aOghGHILdLXbG28KzCUtL8+KqmTJ9JyXiDfbzOdIoqJJp6baKb9S9kvscl2zlbWwyxGK9
tHZaa7tPjUKwEedOd8sppl+AQAm+0ghprlgUs1u2isnroBnF16RKq5eyLQdnWyrQFwEuVHEKGXeO
2SAaR+cw1Yg709B6sXxvT6TSJtSrlX2y7/T2Lexd2vdUdq8GzxUHg53tT1ESpzEGDrYaJb2eig6m
bg2rYdugNlzSEC6uCCXtI5TTZXNNITC8TtgMLRIzS+q161oVWj8baapM9HvG/69GqABCWdO8RQsv
EqFEM+0JB2lvU3xUeNGz6GmQtcHCBc5fE3lwV5dG8YMy2HczqfvvCCIfJuLKzI1Dy2Wl0G3ZJtXE
zF4qxpKhlj1gcAaxjTRU3ltqVufLwEbBF7XqZupm4gpfPLTSwtxGxCZc6SlJSYtUttDyCRbxCdkJ
f9B9qpFLqMXCMhQQ0eHgPHLUYT1BnPw9yImfKUPv2RzM/qCWmr7lp+j4ZarmwYzNX07mypuOohaG
tqDbdCm6N57bmHzxABRtO+nwxArX3WJ7HyT1FR6KETjPTheZjzF8C/QUMQNWegBGBXuqMbK9jaVY
QGMi/ZYzyBMTcnozlJO9r1CXLpq+sddlJoLXwkunZUZPjDKhkVzbZGqBxlQ4xeiS3S1U82oZdr24
F3Cd2eEq1JvzZte4Y34XxIp961RqCKfb1q+1qDN+a6EQyyLpy7Vs43AfiKi9EdYQXWVWaj2YJapG
RMxToLTfEgHUOUrrbc50u+5KA3BuM6h3QdDaPpybdlk0abEdIa0+NMy4i3YA5ep5nbqVWfsYtkTk
DDAD9kZYjNuml98jTzh+EkasWGwE90ykip8bXnfFVs4BC4Neqw6rlP1vIX63TdLFoIDKHwa6/2+1
27QIgEJE5j8KNUnUg1a2wcGFx7WiWtLzsdX6Y6srw7hUiNjzruNMhvqyEFU1LAxZlNamEpSRl24k
UdaMMnsUuSdQII3eNopnIw8lrEcU0G/DgL5YJVEBKYoh9yoUKsfi1GBler5kU8UhqUJMNGl0zvPY
08BJa76CJm3P+LdenNx+yhHTLc2gCH12hdmKcsfPmsTqVaGOAQon1tex7/12sF8djiBDMl1ZUr1j
D2VTOaNMpLSu9hN+Q38wC8tY2xUBkmDj5U0YaH7nKcHvCPDWLckk+l09eL+rwVSeQobeV4BhMlpZ
dVHRGpdDsKpdbU6zs4otVJwWSHglVnYTQinDj3DBo3RaBSWTGkc4kD5Kobh/P9ZfjdqzCyem/upU
RKtqeffVRnHihzanW8+hkP953fVcEwSjMN4aoIAuXuOPlwtlpWrogbhc3ViPlV5tOQEARw4c9UK7
5cRUM1fuDUz2cCQsOi7qcWV5mv4patvTDO55L9KPQftraCjSKyTw4ZdA72K7k/oaBfOJsqce9/nt
nqveExBpO2AC8aCedA8co5nwAkh0+aF5Z8Gv/lKG1Ek/v8q5h8ornGvYKo3PY3etiSelNXN6MO/t
kI7ELtTF47DQzKS88P7O3ZCJcACYHKU5TIof3186tAJWTU9nqa/gqPfFd9stvn9+O5eucdTdia1G
txmt0kdETbyl3JpufsnxNr/8444H3x/Afj5FCwDIx/vwvMTtpd5Iv2QB+wLyQ9/rZAcRZtnHL5FC
qwWJkkpqH7VWmMPqDgPfpdbO6dAzMCVTR2X8eZxf5ufwRxPVhCJmwLuo/FAjoashCWDZa2l1lYFc
2qEtFqu/fa5cj4xTSGgWXuzjsVext3JHTD9+LgZmKXu8A+bvXJhPTr9Fgx66hYsfjAZC2aMB7oVa
Q3hbVvkxIBXo3kW8xFNw5YCru/ApnrkSN+FaoDc1fE3O0Wfi1XE8jaNbANFwUS0p9YEY0MdSJk+f
P7Yzrwkci65imJvbxO/RrX+8JrvMU7BGTuFPsbqW2aviwqlMxSy4ugCKPE08cWfyy38vddRs5KBq
z84NrEKdR/VOmOGCnNF/Rz5iyerE9HW0aEwTNRPIVWU27kolK+qbzb513Ux6s05oAW31mrN0Lg2q
YLmJ4Mtyk3LfGKTLhn00fQkyNoNmJQzEopSM2Vw160wng3TvdCSA90VLGWvEt7vkrA0WyI6nCzf6
ztX5OPxoZVLcVxkAGt6Vo+GXZZNieKBfsOBFzbOXC/Va69z70bbj13xqnX2bZTRRMpRIeN030KHm
LEx7Z+MLii3aM1pVpoiJv+YBu6PGjpD556Rru1+mgNNlXqTVukYkvqhiw8FelhjoMPsCjVanO3sl
UdrlYBamT4OrXzUNHj2uk6w4xztXqYmWIUmBhg/M1ysv7JeTEw4r8kAzj6elg2z3plr94czCrr/+
1qBdwmQCbemy7s/d0j++tSDvKtqwI88lUeqrTvOMHW998MNEIpInGLf3P7/gaefXMLAomxYOHgge
x51fPAld15d54XtuQ0oFiNl1BQH1yjbKZhu4YXMVUX95JG0kPHx+5TPDl7Y2UFZcr3hNj4evDMdO
iVpb+Jx1x5fOJmGwouj7iFE9efv8Umduki4vsxEHHv447qHTHGHTObbCzztJaRRDh6Rm06IaTYTc
2XVKhHhNl400Mp3K3ecXP3Of7KtgCYEc5yEfW88d0iY5ewrh1zMAq+pJRZ+93m4yyr/eBpjzJDUj
v+ExWMf4EA6CdYhxdEYruc/jKPqV7g4to8gw/vozZbuBYAphFDKME794SepPG3ZtRnOx7VeTTfXF
SG763rI3nD5//e0DNFWDG9PBc9FKOl62wjgrhZlV3JaVGz52XlHQSKCwW2dGeolocTrZczG2NmwN
LLpax8tXRYM4stucO1PMx8hQnrGn/UoG4xFB4IU9yDyWP86BXAp9js2tMee/u7H/GOu5EcWjUOjG
YktcGxRMvMIiBDfrJpJecPNk+qXd6Pkrwv9BxjYPuuPlxSwdF0Ny6ldaB7WwfC1G7dGQaYXa1wZf
2+pXf//q2HjjKWfXwRWPlmgL2gruWyeFWt3ux6zzAUXdxLZ64TKnG0Yg7TjWARsBmDihpnWuOsQx
P9rvFH02hBO0UQ6siJ/fzOkswlWApWnMzKp9YtLHITOIJNFSXxocaznuoSltfzvCvkuqhq4a2enG
WFyYJef4zpOvZJ440LcDJTvhHQT5hAMgQlXlWfjY+wzsLaywFJm5R6tuEnSy6pH8sAWGOUJsibIq
qX2rzrYZqnCX0Uza9GyLptGq7hHiQhcoSzYH87agmk0IaGPsr54O5AFHoHXhtz/7YgB/8MWRbm8e
S97oS0YZ5c3Mp0Ql1snoJXtloNjx+Ys5nWF5MegqHU8jSu9ky5mbFctIWGS+aBz4nEXnq6n26DqX
ON5n74ZEXlSVgCc4w35cnC0nM0RZCSaioTToZgfRbrDVYfP53ZybgWy2AOAXOJTz7D5eZQJbBOZb
SVEQ4GjpHJYpDIBo6uvsB3r9v99Fc2ZEJsqSMTOSjk+oeN9tUogYomMa/JqfnYztu1wGz5/f1bnB
Mwf5kUWBkA0Ey8e7GupUaFPB4Mliy71NR7iYWmD9ouJabGRouT/7DMIOKpb6wlJ1bs57z6FFQXfm
0EP9RI0Ms0v9kDAtMM84KMJNmTyVyfTAQLxwtXOfCMcenY+dk+WJWjDjHh0b67JfhmW6zW3Luet1
XJmfP8wTXgv8I5WH6MCD1QxkzkfzqtfqQ2tRd/Pdtlef4kgtNgqK40WQGF1Ggd7pvyaaWyzboulu
qlGk11bmGNvIRdg1YWKju5SUK63CY44/g6Zs2yaXTrfa2SfvcMJmZMIyO974yKBWLRimrDaDSa2w
qV61xiMw1XDrXey4z+1AdcIpIyqZwoif0r6rd4FXfI9o60727L7sc3NHFclb2KNSAvzmPj5/kGfG
Go0ttqCOY6CyPF4QM4ffIR7Ybvdi+lVOWrNRSxRVQUYTe3z9/FpnHof2LjQkEQal7PE2Roc+ocK8
ZmsfaL9UCg6r3FJf6zETvuOJBJOW3VzYYZwZdJpG2Z4dDSvWyRYbzOM4yLDg9hLrJYpDaBy07ilm
ymlh4M78Wsm+WtGS7fy/v1cYZQAm2dloJ5BPk8TeWLp14XNWu8bjJ5HnZnfIkkOcreHT6Frhhb3v
uTfJlo0yAKGhHlPZx/mFsYIJ1KwKX1HDakl2HK1JYTR3PdADP7c5SH9+h2fWHG6QPZTBwsZm8WgE
5oE0o7jg0Q5diITblCCSq6JaGcji/i+XIhjGcG02jOC6Pt5a6ZhxkwuOaJpXiFtCAnFrOkQIxK2m
XZi+zn2jBgNq9iHMkmf946U6dDFiojLg13n7CNXjzbKqRzKF5SIOqzsXU/tfH46YwDBd6IDI0JEf
D0BtoOCu15PwJ31C6OP097KVq5I6wIULnZmY0RarFnwjtiG6N7/PPzbb5YRbTw04Amah9RwOw9ad
qscLn4TBzzja0H+4xtE34SlJmpgm10DVqy1IHCv3IGqse721gchkfc1TVLFG9bKENpaEX4tekstm
0bBpiRyj+NciiYI6vyzMARmMoWkAG3BDx0Yj95NpRne6F5JDNuLQCkpVbPMahQan23GJFi7YRZaL
WlsFlG9pM80ooYd3P3k5iguhwdMo8lpu1Y5wcQ5QQ3hD0Bi7w2I2h5NjeRMNTrQlnHzcZRhGrzsj
yr90iux8N/Ue4yKtlzzhdJNTK5KLCLWQj0KJMO9+KtdERVgoBtP+qjCNGMpR0m4+f7znvk1TA5bL
d2LMlNKPbxD0SQWdl28TreBrNTSvLpRg01A2hBVgqiVd8/PrnRvh7LnZ7FG+Rxl/dD0rGkVlhKPw
iZqca07XsL93fSMubF5P/QUz8RSFP7VMynTe0WUAjkSGHDzhoyS9K8tYIhxyf1bpVzpRX+hKL1tL
/x5KceHIZJy/LlVaniiH6+MNmVeCwSp7i5pIMU4v0UB4vCtN5Q61u5qtaZxzxqmsHB5B2lWrjDBl
OlyCibzSu52F1NdKemVnqK2y0RoI9gHqMD64covxgzaWl/ywNAI0+wE9EEiacOU1UJxjUl5XoRY8
6Ck+fneyqgXORzPFVYg9L+H3Af1QviH81m6T9/DFAQseji7+/3yyllHdJGsHdsFTZRCK8Pdv3AZA
C+WWMoOhzY/sjzkiVmsrJ4ZA+ADERrpLi7FXt6nWdBe+rHNz0R/XOd4YdWWXZwXYK9+15qQ/6g1L
oqjXn9/MuQXRhtZHX4F+G1TSjzejVnpZVGCbfJpO7nKcLYsquagpmQ5RPV4wnZ29GPVKziwwxE+2
vbZkMhIZY0WJbMKvASdA+9kgA0NQ2cQXHt+5icCm7M9qgWXvZPObjaNhJ0gpfCjzdwDR7CWklOci
k29NjHkrsi88yVNk+ZzNximJAyxeqpMguKkuM54v+7RkyKCJTLq2dyfZ73Rq8avCUEBplxWO79Iz
7mM1iPwxRNkcFrH44oZuuvEKc/zq4AtAox2EIKs+f9PnJires0EZifqtdzwx9kNQK2nENqevyjfD
C58ivXvIDJrJ/4frOC4nRY6/s2/m4xdVd8oYlYhyfE6iJdWc5lWMSr8qWnlhIT23bZ3RtpRY5j85
R+PQ6D1k3Aiw/AbheFSjc+vFnSwsgky1m6yoHvPMu1CoOPcB/3HJ46N9MpkZQh0195V+2BIz/OaZ
GQpXey+L7sKZwzj3/c4gbmrR4LapJX18js0cxjsNTs40o4/fm6j8DROQnKtMc5eUb8PlzAcgxF4V
67iaBceKNsuzJMof0EbPJkWV56CCatXqyJaxtmA2iBr5EE4e+F+RZYSl1+5mcHr3ybWYNQFa1agm
lHogqn0ubRb6b7XX0bTDQxhK9XtStGThWOWadNq32O2IdhqNeN2SDPIADN9isdetC1/TuafgzU5d
Shx8t8cN2Cwr61ogUvanctpNzaQtGtV8xjx+oGb63MTjJbL/uVc82zNwDDoUW48fe5lo4VixGfLj
CuZAV7akiL3TCYwQuM6inoWpnw+YM7fIuj67jeGws3M/OpN49uiCHDEyfw6IWUdytL+IiB3amBT1
cwKn2UeH9OPza77rNY42oWhvdB4qQ5Sj7dHXFSpjRmc2y307n7xl1Lf2gxlp3VIYo3WIiix7gsEG
+8BEsvWuU3Yj8A95OwHEQku0VXpwfhfetXamiIkqgarPPGs7J2ffcLCmMugY0fUUoGczQnODKs3Y
1IGstzCXjQVfCvIpCwxiKKPlSE8G+bV5CUV8mn3imrMvHDkGzGwabUdzmIo0ws6bOMe3nIBReRc3
xwboCwSWwjrwupxdkyBJxGcBpSyjiKwpOX1UeCLdbW/06mYcA3AT73z5ZlJf2BaLbdTzSWGbSDco
e6wtuty3EUUmU3a3Nu0kWiMYNFdSEY0f2ZWzHqLWWbnhgWA34yE1xHDDsMWJMjIQniO39faZ6nxT
gYJdOJifWStYMsHn0gBg73dcOKLclmQ14SW+k6XDA5hSBGn2ED/HGtE4n3+J5y6F+hKtAW50lo2j
DQhNJ3jk87IEhDRalZU7W3qGMt17URY+f36t0xwX3utc/TU4vbIMHh//hWJn5OXEHA46YDyLhoYx
jo/J1LZBWXQwVjPtoBVqcNsMen+t60p4pzcK3BIjK7elAOfy/gv9Fb7hS/xTFnXxu/l/83/2P/HL
7/iA//7dY4H4NP/0X9m+Fdev+Vt9/C99+LHEAv/z283IhA9/Q2Be3Ix37Zsc799qNPz/IRjM/+b/
9h/+73Iq0CDNZuz/QQmc4hvinxSaXsWfBId//qP/xFTo/2JcQqLWkPw5VL0Yo/8QHDz1X9Q9NTzB
3swuN212Bv9BOLj/ohDDq4dISL3rnWb+30hl7GS0h+ZtHMVnNEv/eQC3/545P4tUPi5rwofAdm6y
s+ZLIzjheAhVA6TZKqu1gyjNrgFzCMh08KVFmiTEGMH+t4hGxMZJqik9uWg0oyACRUCnaq+0XvH0
CV1b4dE08CpYiT3RB6a/aSaHUJ+ptl4gyIAB5cjU+MeT/udW/gSxH62A0Ptm1d282LoMyhOZmFu3
UEXlJA/omYZ7LRLK0iLL62rsHPUaaTjxiZ9fEMY5e5k/VqMZLq+y/plACNwZnn80CShxhjOqLcID
aP0rGD5YLrKOatqWQklYqViZlcrXpFp+86jUVcOyNTvH9D2bgJyNFSJS34FPn91bHY10nHoBYZt6
g1fKFbFjrAtCOG6p72uPmY7waGsGojig7aTBT/An0VJaGkh7UUmYz0sL8Vq6CXvBs1bsbrgHQko4
IMHyr5jJihoSoculPDIrw7V0gjmZzoI0gAJGIbrS5o2QwNbUbbthyz0C1o31R6kZfAS9QSaRNMiI
Gil+oi5osElJl7DLpRPGY7hmi9eHa5I/AWhFZoZ4Jwr1R03D2byInZp7Q6JdfVMiDJqh3fNrDPiX
B7y/evlN73o0xTZIs+hmiHJ+I8IzjN0ICHf4KqtZU7+oFF171JNIq1lVqJJeU4txFMCpo12+6EYr
on0ja76/EBIXmavIY+8nKfRHREf68Ay5B7KzoTc8ubhGc7MYm2IodrJ0iSHrUHRNyLgVLp2VHf+0
bLGvrzE0Evw1TBX0IwWJb3QLXpPY2QIbV4Sbx+D+kUpZr4CWg6d2JBiva0FPLrweQOOqotXE6Zcf
rdYVDwm+MG/BNpumfol6EN2+OcG/WvMcjXZpxTN+KAaO3NMRa6rpYZwKXms3q90O7H6zaD/Nr8SZ
H46H+J73h3b94FUKAZxx1igO+r6u/xLBVb5TXDXCjj0weNmPYDGo8C7TZoP0l2HAJIVzIakqO6uC
fJK1GTjhKoN3iq+nH8ZHu9Gba1KScKjnCW4qnJht8RomjfVlHEP7Sekc7brvyuwWi1z4qvdmjLEx
M91lrAvnVYRp91wagBM32sQnG/Wwprq+a9xllMzBbzkWbKCZg20Na6Ah3pNCAay50+HQ2yurc/hs
ULHzePs4t+UN9EOL7ZQVKoLtf4vdB4uN6cImIFrSVECH5gPvLjZKs/89JmNbfuMv8+Q3XPnhPs5V
cjBttiDLIuQbqcFhtcuo8LTHUZ/ffJZCul0oQc+7TfspI2sXO/03ngyDC8gWgzItiz7Y1Crg3heA
1cM9LgAGgjI5POBY5+C4TdHzHyx9Ijo3GGpCIbuEYNsk0Idb1KYVNu1pHK4M3OIhRs+Wq4DYSyYa
hTX5scOQ8Fzg60B/Ap1ZHEBQ6fIxnSZFeQJIMFVXjS4VeTsOHr9JNhpMv1NO1uDX2FTz9D7oEukP
uSIrEnMNYzdBIesW05jzLCVWyBhmW09aneeFPIhSJUY8yNxs2JjMKvisKqp4y/cPOR0UXhw+Vcax
3c2DopEmP2XoDeZQYRb6Y9wqGugvzY3slyFzW/0mCTwmCjfU0uKnY/QayGmXQGq26lxTIWVkwAwZ
yuS71GQfQlBtw+aXEbhN+iyZITSwBsFkyZsiF8J2F0OoBN7aybBOrvWUY+MCGUayryvwz9TQpHad
wPIcnt02qNI3yxG6TlDpWIX4GtVO129y1p+pWugtRqldIHRwe/TObVXdRbpBkCQ6I7gCCiXr7/Ew
UbuOQ/dasLN8sbo2mD2XDw69j34JNL39OhajssZMDHS9KOul0YbRzsi8YEV6cwwnMeZQSQljhI3h
5JaPt96eS8UJsDSyls223pilZYuEsOoRVHcGQ7csXfWpBje7NHL1u0Ie6KKBQr5IR4FLMeoH18eg
FP7I6sB5G0LgLDC6xA2C/Ku2l9W4TskUuEPdHn63jE6scxapFfFkxj24RfFdM6N8owuVTFIoFwB5
IMzdeiGuUKdMsStCVci+xGWYfdWT2ll4at0A+WuQjncDNXhslBjL+vKmy6b8yiIGc932TnbHtF5+
T7w2eujM7LZ31CHZygq7TDXialDJR9t24DUfwtrOvtLgrMONbIS4QsJBSHBaTcA9vXSDZhj+P2ox
LJWOw7TXGcUji075Iqy8jFbJVIuNG6vFc2Tb86PF1QDmyWrF0qareV3aUHND4jox9Tn171iCz8ta
0/T1uf8NR0K/xmHomKsIoiy+rJHtwGrmLh6qOi+2blaNcxq7Uexm6+MmtLS7JCjKrcrRZYVLo3xJ
Uln2rFKdvRPENnbrMXfa66oxgwevjOytUk8plhkqG8gtJ5dzk21fK1FTHZiwR5+C4UjulOZx+E97
YO8Sx6FutsuqHRM/ErX92MXd9EtVs+Tgud50kEJ6l0BJR6Um9idzlAhlJvhFtO2PN3NjHpqNJxtz
L0EGdAuYMywxfLbMc2KYOXMzaMxYKnnHX6vEyw4XDmRHNQJ+AVrP/O89fRHJwFGNoCpywwUJgie9
KQn9FHP4cG+wCpoKwcWJ2hUHiO3ywlXnbdfHbRnKPY5lCExgNyGM+FiCMoMpcqLe8vZVxjQe02Cs
lmWjs8n5fAN4dAZ8v7s5cIf9Ok+X/vbH6xACY7e1FwZ7kzRnJnVVsmiIofxmDQEz1t9fjDoS+Ed2
6Bzujx6lxiSihOxC925GtnJRROZujhxbKnHrrT+/1OlOmtQ7KqEcBlQKGsdKywrKfQkvAKMU9NVr
0bL3t6haklfbFId6Lqv99fWIu0G+gp/RRhl8VNRBysG8keUWDugoePr3GkiCB0uWJWq2Q3WM8+PC
4zz9RkiLt7jNmQeln9hnCmGCq8lSe9+28Wz3UIzdoPWX9G1nr0ItwkNQZemcTD5+IVmg9yIgmWwP
0hn/SizireNerP2duwoHShdNLLGbaIA/XsVuQIlbCvfiVaR02zEx42i4/g9vCd4g0Tkupx2Om0dv
Ka1ywm6x8+/1QMYQGJA6wDnqQbyNAWnjTTl004Uj3en0wZzOFMJt0bHnsh9vDI54MPaZbe6VIrBf
tBboz6R2bEVaOkxrAXhZh/kxMXl9/kGeDmwKOx4NaO6WCs/xraIXjCH+Y8lPWwZXUDBNNTZI1Smx
3QudyjO3yMdBrYo9OAXN47nKwWzEpXJ9P2AbXqL7LQ5T3ZTfMnNOSZ5PcMP81fz9/dHTcennozk7
0Rx3KlDYCILjPrMBhIncNHaZ6kZbDjoXB9qxmotZ0qM6QSXcJEVvRrB9fIlF5EpXZTjvJ1l77iLR
cguVADEf9wR6yOsiySIicka2yUPPvo6A+LG+7qpuCDbkrJscLgpS7UO9/kW3xGDXOYksunVTu7wk
bzud9+juGTSZmM1tCjTzOPujQypiq49HJeALz8n2JSgyLr/NFN16gTKRTy3x2NZ//ibegZUf16pZ
msi+ErsZXqljDXGYUS8JWGL2iquw1x1cg/MDFr7mF1GHrFhwiufvPYm166rNqm9dB25jZcTecF/V
epXh8W2nOaGhj7fNqIHo/vwXPPdMmCnfzWS8u+O+glrV0QRn1trnk8umW7WS71qoGHvU6SJe9JV6
qYxzMvZs2KGMBko5fKIoxz++hIpUBjb9sA9A1mLXVxOiu8dK8JkOcwz353d37mLUjdD4o3g+NVG6
EwTNsAKdMiCauU0EQBK1djnlWGrJKenzi51M09wZ1WlTmwVrTGdH25I8VbSyDtQR8o3FwTKMiXoj
tyDilPj5hY5V1TpSKmDGrN0WN4es6uhDhu0TD3bp9CzgMqpvVc5w7VJx6wbdBe3r+lAmHZUQMzTd
q6iHP8+JBCoQmcfzMlhUw30Up9QJlJ7D0rLWpvLb5Ejpq4pNKYuql7FRcSdwPK9Agm/fgVyNKLwi
/9uJ+F27i3qKdQ2d5fFOJIY0UjpQ6Pf6NLqrHkvVISdiaxuq8GU/f2gnHzqX4hswMahR0jsR9TWh
qjfdEMm9xIS6c5G1ZjB4yAJAGF8cZkrUpfrhvHr9MfSx9DEfgqXkz8QdnLwlMeVgS6Rl7m0kpG/I
OLu9NAPv6b0gYjtYemHCZoQjDIN+YQHQjz8R4pBn145tcOU5itea1V5/zHVmFjQxYSOENWlUkqaV
mrg2Sq0RN7GhL+m6uz9sLU3NVVfUWn3thQUj0JBh7OvNKIIF5vLxXm1zqohTOtdrKjyE7OtbyV8T
tgjdKrfrZIuKL751oAILfhKMPN+De5JQuISodmcl9fREp5DlTmEx2I6NBMLTEURRL3S7RujVD5TG
6iCl7pdSOAoWcdWFc3MJudIXzOapXJEOkN/1VBuupd0oRJDE9i3OD2XagukgirNrxIT2rtJVmBaJ
Cp3CsVqYhcRBXDUpKQIEKyOgWxX0TzlAT/EenIK2NLvMgqDXagRLiUVb4dul9q12ffFqTIkoGDOY
kaZlW2qZ9otUu5SiuJIwXrzh/3N3JjtyI2m2fpe7Z4KkcVzcDemzh3vMkkIbIiIkkTTjYJyHp+/P
VVV9q7Ia3V1Ab/oCVUACKWV40Ema2fnP+Y6+iaFLqrKHcZn5Z59ShProQdBhHtjC5zngSudQUjXE
p7dr4/918wkvH+UlLG77mkbzrGVV4S6/UMups1A0IHBwX7BTqSPJxvlJw0DKHjCIFXAy0mbsHzvR
8YXYmvzktrZKrZ7q1WS9aIfeanb4pOYnRfTpLvW8Wj352up+wBXjt5iEdNefwqsG59I21k2KmsA9
RLNJVeuOX919dyc+7rO2qNjcKls6dyNXc0TRGNDmctj0887TCz8eHQTlql8zhPCgXChrGkXCf5Ge
4sT6WCdRHZtZDsbzDB1ujRu1smpRieIg4WSF6Oz7ahrd/snKYctsFLdL9sBxEcq5tfgTRVRG7hzH
saUscDP0oxGvutKwVuybM3BNuYMq+h68yPan3L9zaHyajhkMTdrZZmvMr3VboGkFJOTW/cwU1o7A
7KAyprQftC9W5bbFHlgkNxjzbDgVRt6yNvzeB6DZc/etKfhjRp01uhmNrGI5k++fyb1DxZl/hf2a
PAQrVR1/keDcYuDDiGy2Xhxpu+95kmXJtoN4qQ9/eaw8m3cLDDJxnHwhg/cKGzNMHigrLxZ8nPyA
2os2b/cOr/GWuotu3wQeB6OscLmudnfTzIXsho8lr6dxN+fo8H8ZzRD4fU9ccdtIpA57u6D2nffS
kjcltkWejzRW5sMMgW+Nfy9/vjcgMmZoV/6dCxVwjehhniU9E8rszmWY8piW2mDSUCwOF9ZJRgrd
ZGin+WNXNXwQy0Q7AZhpdzBArGb+Psy+MEaEHlepp6Ams3Bx58J68aSsnBtNM19+BgaTjK0MGtt5
XCyNCpwt7I3J8FqTX7IeMwagxiRDLeBecZjmKJ7gXvhf2ZgroLouDbtaRAWlAoaMkmQt0eaNwqVN
pu1Q66E4T5ShtNUaoAhIh1YM04S0A4mLlj4EsnUY5fSXFf9fmpP+Nyag/71R6v+qOSlPzd8tv//B
nLSqfnZ1T8jg5+/x7fHH//0/twQkf+tvg9LwD46ZHBwYhwqLTQwL9t8Gpf4fpBnQCoLfs9DfM9S/
DUrDP/CQC1LzN2Og7fosun8blIo/bgxvCtpvJGhg3v/aoBQH9z+u30ANOASTyLq50m75zT/tVAUd
ESXeUPNcmUadNQMwPc/YzBZ9xnlvzXqrwOHX0SIo7dtRpGGBTdG9gOZS+MDA1rxizrR0l3lJnLAG
YibXr/NaOA7lSeyuNlNnfaSBnb6W8+DHlHS7X0fH6S8AdPqHFU9GsstrSdagJtdNmSf/EsbVHOq9
ITNyfL2szr6c10M5Q75te/FhTE6ynJlGzQHSn93fjTJ0qlehksG/6wD8meCAvWkoI6cUNw7wbXhr
dzOzsdqMQvqj1qUjEau6ZSNaU8SZL4Y34hcTs6aBAtmLErl72wtgn94pvttn3EelFwubVlUcMEn+
amULdCvmXzDaaMDzjo7ndj/wfzXPnjPYx87vs709S5Cz4bIFEpvHndnkZMWQ9ffSzkFLC/XgSSaY
B/6IuCy+TMpNP4scaqbAvN1SsrrtLeN9pp00CkxZTkdWCxaKKhRbIujhHI8BeCd0wsbdrhwznyyz
cC9jyDzK6gffOg5h2HDqX8Pky1oG/rO+NY+2/WIHxzbphbGRnXaLW10yb2aIa/LbOLUZrnabRjFc
yVwDPUYNCKKTF9YFvVo+13IogXexs0mYDS/LdO6HPg1iI9XZ1s+99ampUic39wlc04OyPIzDLWqR
3U+4qigCog1kocDSSRq5C5YkOThUdn7TKy3foAiN9SUs/MKJ+nTy84NDNWjxhaDKUL2mpCFoIBtY
Y2djC9Un7Lo9s5HF7I5Z6laQFGTh5tY7XXFtyjcHss/FJb0tOye2G+1cAXVO29lMwN5RFnJEuwa4
lXi021D7p1Q9yTh3KWNz6qaMwUn1uI/6LohuKATgVK49bQtgVYAIKBGtDP9Fze6mdO1jOrQX9wYU
XKeVWt/6VpnZYAuHezeDJ/dVtavYmb4aRvY4YzOPWn7MLl1nINfj8maZE1xbP092ybg8o6Z3kJCx
G69eI++a0jCP2nXUrk8a+xTiUIoU29ltZ2AULunxhTVZ1LspqPOzUSzr0YQzyRdU2K9QWr9XPbWt
jZX6EVBhI3YgQO1oT+17+r6EPLIr+2jZTZxayNpnACQDTaklFA297BmfxZ2jh51DIa1iwLjJS6OK
08YIDaozZQZ1Mvvprs03f2bqGjJ9wHxu0uXstCqIyVJNm3BY0jtgWJibc6znDZm+Pjdgu9b5rdbV
TWKnldYDn16epbsYtAWjsx8xeAw/daEXOtQEF4eH7QCdkmpVFkgalPpD3TTHanKfG1E8wcW+W62E
felg3kDaL7kHVM7swpOfTk9dmB85qFDHZi7bVHL1U2gUwei8dk2zD5b5IiFcRaE7zLtWFzB6kxVn
WeJ88QRje+hiHbXDxc/CMVuQkROEY2iGz7mBeRjGYBz20MUaxsrzkgcXR8O8lSUAIxNWSYQh23mE
pstwa24rhqPjxL2l8TLyfXhwQEqqMLNwOARt8bn6eKLY5IcnqJgQNlomZhAl5DULe3kY0FU2PBXW
Y5o1jyP0OJqrNwAaq+tMV9p7cXubqSHxdRTIzjhrbTtPud14p1r3WcwXxpYGC/Sb32TfQM6znbHn
X1lf0mLsdxxR8qaAU3iLqjC4PA1LLrYdr/XHHq4i3WReeFTSf0q89pExuAlj1Kd1UxqTH0O67b/y
Xhk29ugnY6RFL6/SBt/b9Krfm3xRO7NuBiZabvYk5jm8tLOJu8HoQQVDj0zpMmYkd7/M5Q64GOxm
qX1C9t0TfVe8XTJKVwdT7qSgrsklSP2eOflViYzVoQEDoiyoEbJ/KSrl7exyTZ4nNV200bTxDLLx
FVvLq5uGTI6M8b1bw29eah/twaXN1Bo0gZlijjJ72hGkOtae3Ie2pMFINs7VttJmPwXtZwXxbkuN
WndzBb9oMvPcwIpBQpkV49ltJvOaWeJpCPVd0WVfPAUz0y5WKgGdJeJNu/WM8Dt9p4xeHTdWt3ep
NoKHoBP7Lpfz08xXBxN5JBzHazT4rpLU+lbAzdq0wudRM6hmtv2R0q5xCxDzxOm437ljY59bTwZR
M2q42qQzs1gtRbAv5mE9ZnV/wDN6GvNE7fvCzOM0NDSjSoN+O1XEaxL6UTA5IcdCZ3A+ga/2vLAh
EFwXOoEfs9IxOAm3zaUYbg270wiWW7rZB+F9J57s4W7OG9aEqXi1nPFQQQoOx5WFVYbh1m77Z0oE
rk3ul5/jXAEwWb5JXxXbkd8H40CtYpzA+XlcxBGzibVzsgTOSwq6+joDLR3hidMBOXAKO7u5m+4W
QyxRN6TijZpfTfeDBX7UYDirt4HizTSWonpIjbGDFdtmXtyzrumcGMdSu3JDWlDvqkEPd3ZaJbg8
bA4vg5lT52u8ZsZ0W54nWuG9MDIC9zqZZFgwa1T3ZqpH4DJL4aQ5BlA5PFXSCI5hp9bTPIpXZzb1
ByksaK1JiTdiB/Jb3PDdFrE8x6mX8cA6a2/HPvwsjfHByvw8pp++f+rc6mGqDIMDJJDBBW6gwup5
a67agbGrT83qfQ06jO5zDl7cwPyCcDnShVY033m9OofJWpJ3uVrtFh8UkGsQCFtZj9neKzyYwkBY
41I5/LLd+HZrBd5SOWZcgBuqLzrsJ3reuuCXR1J5MzDGj9xMFO914C/P/kRdqRqCN6FcHZdB6X/x
AdNuDLpPY9vP5EuV0nM6T4inoY/9Voi53szO7SHiC5ORmIXaUZDGCznk46WcYLal/KFb9bGYhv8U
htX4VXQjENIhuxamcqkgZ8n2pbbKOMhJb3Iobp1Im21x7ta1PshhoHSyq9KLZReHXiUqNlxfbxlw
1E+YIxoAjkE2PEJ1DA6r7zVfjTU8wJicX8YOQzMocyjf4aryu6rvfzQq+OTtXOwaLIsbznDDay6t
s1fRr6rDdtlQWZ9vE+b0F8nheoNRnO4210Z+oXjSxmlBjA5AQ3MnrQ4+bt8td6VDt/RUW/PGz5rP
IoWBQp1Bbj1oPVrPvCA7DGODACjv9VNG7WqV4qsoHcXi1RnVW8Pk8JxSerGjUzf/Yk6tWOI6KAJM
Dc4instMWB8IKt4HkFnw5uuNyZ5ktGAim4Ok5prb8CfwOgVsj8vx5A+rEeWDuamEfZ9wUBE8t1VL
X0rGqL5k5xFntNilGZEEC13y3OKR2KlyTJ9h66JlXdhoxWU1fmnD9ejZ0w/GWN6+0aTESuZlWzok
buYUgLTr7IYRi+Seb+3kSgeKMyfZTVHXMpqd4fvYO31sQ/UBSZwIyK91ErVJc6uCrg+Z87sKW1OM
F1jFQWA0iLJWjqeKzpekFVeZSYFNCNZcob3gnGclNsKeeZOicXtZs10xQjPFA+7sTetjKDI2TPgh
wG0lr6hOZVTQup0Yjth4mSbd6bZRAIcPW8FSbf2GzEXFfVe2cxcxWLPi2qh0nDsjnZtzw+skdyMM
lGPUNUAeV5V9n0IYTGzwdxS7GICt9etcV/UW9A/OoLw8A+VaNmT8MdHNbA3xtoFhTn3NmljUx7p2
nkLMJXsvFZ9FNbziqnHvDY9WjJJzit27CxXzaAut7jfaWaCfare9GC09Ne1q2F8YusE0Lcryde4B
uKJlstQt4BGlBeFY1HhDMgaqkS1rlDVqZMpG44jCpxXndZL/UK21oV0CujzmzS0Ff9FiEhX15iB5
9a3irskG59o6YR8PTfWLzW8XqazbWnKt48xQNl/piNWxy4hoDOVr60jAos6Q7hqnCrcOuTY23QHN
QIYsLirl5bJMqtyFpttcvSD5MLuWxCHEsD3NnvNjs2CFDDvPiklHsOuxdHhvanmt5mW42mYdlzUM
5rVrb5qJuVzpqj4ZAEDgENQi9scRa0joT3dMfX/UnDcKy3izg/U91d7et7rhjmPuwsVQOGvWYxKo
cYsrbV9kv4yggXThdead1Ul9aFT7AJLsTMc2r0faJWK8A+ZOa463mOnEXvTj3q5dC7VKnuFnsoBK
82Sq4NX1M2IS+fo++8NnMqRUuSrun1o8Dv3Fr5PXelzh/M9V+t0wKHgcaEjv83WNU+HfrWHwLdD1
pg3Deq9YHCOaA/Q1SWwJaNSkid7Rj5KwcWx00oz7AW57pILUvKqE4uJ0NR4GrxmDSNGLzpIgE35d
VoIGU4zOdqQlu2PLHfx9abOfQk3cI8m0RJmwOwognYIMZeaWb0UtCevmuVUCpLBJws21KNjg1a2/
sbO2AqdqUx9szA2QAk/tZW6kbazt1sziWjH0tScLmx7iJ4cc3bxOQ1AgdGbjkV21OobQ7/dOWDk7
TeX3eTIHb0cr2cvSEi4nSnUfBoN8qHLD+uXm3XBes9w7aUEBnF0stzrOZNnRydK+ONVClKq13znD
yws1pBzwU/N+XdMxpq8zvRModvGAg/2CZOxsm5VEuahnHDsQmnej7xi7nqnGps1TNgAVni/qtzcp
vkHapJnX5V1/o9cuBuMtKJMOMCFPS7G1syK597AJE9BYPoISGb60fUy7BVeMTS2lL+QQW7kcSWhj
W5zGK/Y7thVdhhFVhd9D06QoL/DxfZYZplztVmyD2nUzKf7zXTghJ3LIgkrM7VpOOwIhRGuB2zND
kbusNosj+8ajX1Y4tYty3N0CHlve5hC2S7faFirfS4LXHKaCp0Eazp6jMIqLmOXbqEJ4yYljqgtL
NavQxGnhunThmfxZEGnS8Rubyh/aDMrYQPKOastuzv5C97aH5/LQKfDibUttAE5C89yrpj91tfjV
rMMFxhFNJpwt7DW/WrzdtzQClQ+y5Wusb8TrUNlbqyim2MBVFnl0+G4Ufu7z5MiH3MbcqOryknr+
lzoIuz3764bEJrd/N8+7yjL3oBGp8uxdzjJkv3eDYqJgYNzE+Nj/XGuNk7C/LOj3UbskKNwCTzBk
cOYZVVwa9JhPPV2zSYFcI7oYbzFvZddMDmSu8IMr7bJpWU4TT2o83AJn5tDzjiSoD5Fp/Bh9+ZH7
LriT5mHGeX3Mu8XecIQ884r+Qniq2tEJtOWoxZ2Myh/3YzdFPA3mFQabvQ/mCRllZdFF88W1bT0t
0jgGctiuo6fiprGqkIPOWn1tHAPZZJqmYGejMfPufLJpWOI3ogZW/W53CKY4bTkO9oZJiEZHA4rA
xkry6ZRBXwLgXX1UfR0+ytTgiwxcqHZNtsFxuL7iqHiAQdWTK7TsjejMHVQpSqLBpBP8ql1j4xX+
EnHAkS9lkv0MrObarfZZBd67sGxU8ffeoki+D3614wLUPsiXLeggqpXKcNPIKraklpu1GX/pHmZC
YajvWWNk2+Ym/XfaiJUN2L5YA7SSlWqxTVWhBWTWyrZFJkQd5UOb8YKOu6H1Zmy+jn9fDjTQG+zp
qdtNQWlNI4fysVla/hArOYZ3amhN3Wyrbq7aTdb7zPW9sy6tc2u6MY1wzG5mVQw7VBwcOMUA8X21
/IYVemmGOybKQGw7uwgjIhLUnhcNAxDean3E7LB1qTaiFgVPLzvy/sVwvLLblQFuz11rqKmNBSM2
yt44Iyy8Puwh30kntBo7qrhGbqLRHAZjMe8GIjAfnaJMrL9LrLBDsfjLuPl/Wq//X6XEM9/9z5X4
rsv5H+yFf9Tif/+9v2nxxI9MLBmUbrqEj/4htGT9wbDL5ebFW/FXEV7wj38V3YX5B6kkjH2hjZ/Q
893gX0knIfD/o+aO09IFtWcF2BtEiHvppsn/3dgaObhxFQSqYylpovFTqqAMu+PZoFKamuY+MwFa
uBaHGatnIbKahbKUsbYr3Nj18romQ8OGNO1sVHMFtScKrYXBokqwH6HiqY0Pi+mNMql2taNO5sN6
TnJ/GXg2tE2hUb9eQj81D3xKXnJLBuDiOmYVxVcyYFLdAO3dtZmggEpi0XgimuHHrUwAskwTA0H/
Vl0lsmXv42451e7MBM6r5uqOjwnDAOKqfoccu+4waKpNNTASXDAM88LPHPbUh2LR6KXPVrIOxilg
l2WxR8T/+2NMRertptBnd2uOSZpvyyGdW5aazHDfMjNcqCoJ2XZn57oXDN+jiT3t9NDYPnlYPw2m
9LpS3RHsauhl6RNUbw+PhyobB6xLafI27dCtNtTAC5ojnNufTGnd8b/NraKLCekSR4uh2Ol7tNqp
OLE6IiXWFKwiiC3lWYAuo9JLTJ+8UpV+lJR834/+Um9rcy1QiP2l0RF6UfBtHebe4K04zVtGzv5+
8FYoTtN8m763n65sxqvPtrGLlZmKQ4HHgX24XW8maou+tcCtgrDYl21pXjBQMcoNd7odA0kE3WO9
YVfQOI1+gNtvc8No34z6gWoZYwmTx5H+o1cWM/XNpEAJWmWVxYLoS9znyv1pVLN8wkUzR004NxRz
GOEuq6ycdoNQvEkX6WRiSrnJ/bY65mHVn5wEnJ5lFU9ZIdXjOGOFx4UNH7Wamr1hTR4bgOo4h8uL
z8vuVtUQdh9ubSVPJdS6zcwp+ahSqMDm1JdnPHNI1wRbYiJRBTti6uwbw8r26VyHn16q0CBbaMAP
I3Ga93Rk+WUTsJjXcAlYIGi+Mk7wOPhbi1mZj22HTj01zfpF2MWLNLT9Rs2iTmPbUZ+57VlfvICH
ypmEs2NJd44pR1tE6rk8tmL6mRDDf19RD7ehpkUgGrO0f0fi28qVkbKVTU6k9HQency9L1RX7AS9
lxyS0qQ+tAyjjwRwvEtS+zTN2ENwtfxqYts2UTsvVXGsHBrcBxJTLx0Ju3sxufVBiVKcJ0JkV5Ir
zLVS7QKVyazrMGr5raky+cY3WuzneRDnoV6Lw1BV+qrgH3zqtKcpJGlT/5S3Yn1o3H7kYIPBkoSK
NUaJDnx2FT3DZsNANjfEnF9A+YvHcDU9ONE8EodibhPk+yDPTxWHz/sBUeJubEX+FRvFTPkhTJWL
VmN+6TPVvFBDOj0TnNYnUlLV1pjz8A1FU35pR68/U6lErhqxWtLo4K/2ziqzkgaFMDlCUJj25K9T
fDlhsGub0f3ljm2zx1S0fJ2lDegypKlI6fLYu8mF6FG1AVJkUkd/G2FV6dEO9XmhvRhZU7A5dYYf
QzVhE1AQHk3cbhE1RzW6XjfuW0qxdnZGNc06e82HTtzhbDZTviucJY+9ypkeZc3RMwPFdKjbQTxi
y12+DXW+fpIgHB+5IMn9jBPkKyq8FY/OVG54TvpNXc7yMJH+3GtHelRYDbV6hQJU4M2xeFqMG/7G
V/qHMJg6rEGJgjAnptjO3uxETdn2D76FQxJ1kpJMadNKF3Cc/rXaGWMUk7wktzKHGUSHFz2r8ZIl
5YNGK7zatZ1+Iyxe7FdaZnezWLAgmEtuXrxcmZewV+HVYHr2SNftwEIBZfSurq1iHxbzfdEMuogs
HlTs4amzWRF56XmZejau2HBOuuZYgRmfrp9BVJehQa7xBa8aFE+yl5gO7Maxnr2FAVds9gYNNY23
fJJ9o46Fysk2Z9Mp5aFbuuaDaSGDNUnt2awwG4Mt/S45Nh+LzsXdCWfrxWpl95TSwnHFe4WYNWAL
i0jPN69dNYTIvf56Gdkcvut6YExrWdNTkdcoejw9/l01TcuPBdVtiTEJuZRiudPJSMtxn3QWHKy+
FSebqvBdkDfNl8l1u4fZ5QywOFg9RD5nj6xs+s0Lh/oj6Cv/14LZh2FH3xF0DNMfKBBySz4MLa3X
8LaC4bzMnbsBzNQj9vE549Do2K3TTjJFZleM75QXWgXJRnKlsbcaeDTAqH6BX9Zva59sFFyPPIld
T6pfVDI1O8ggzdcgpYpz69Rp+SHSNNhXzZxcBisJzmNQGVExr+0xCwNkaWUX0WKzvqGo9cW1d8zw
XgZld1EWLZID5D7gsEZ/SXp8JtJR6NWFz2lyrIav8DVwDmm0XcZ3BnPyTkzDo0674G6lufGnSZ3Z
EIVDznIdco1p8+yNlyxzvbcmB7g5KwYs7Hthb99e2sAo1zUBM2UG9T2zTHEFoQMUnJqJjQqKxaII
1g32PjW6t3tiykVshwY5XAtM5Fz7wbvCHr4zc/FOAKS+GGnlPgeI0dhsZnE39aHDa3CxHzCvmXGa
VJfbF0jwRVj7tR/icanyTSgb+zIEPeW6NrVzbVbVD3Vqi1c/6Ef6wgxk3KZ294YnERJx527xAtrE
tagtNWqhieKa3aPvps5nn7WU6Fk9dVXDNIbPlospoGo6e2fiJ3pxE5k5nBe186CShh4ue5xDWncr
f49ts44nU9wFSTvxtdP3iJMBidTx5lPY28EWv1fzM6PKsY+MBSk46Rv/wPBJg8LulrhKlu5Br4WG
r6qbg8xs+zCDyYpXl/HKNK3huk+s1v/KXsB+mUUoF5KUwv8VlMbwVtaBu0uoXXObwt8aMnwUNl2L
/H5mz75jAjhj88qjnbuX2WnSrXH0sD4QcEY2TVi0m/Uz123ZMItNppM9zBu3ZnkDT5dyazocaaRy
HxL2pjsLouF58JQjmSy3vtwIMNuSQZszXEU6NBx82y9QGcp7MrGOjhPGRXvWu2o3OhSpoXYuOyO3
/INdF8G9b/kzq4Kfv7FB81B8JYJ2sySHQcuEKbIKqb2zWksd3SK1Yu5sgnmUUmQxXXLSJZZEyTGG
OBKDHLeevLal9WkV09EzF/KEqmFAWWAU5uYIfaTNNUOBVPZembxWML+wmaa4kSF0b5vT82gW6aup
6uLVsdkDUnK0OjGjpuZeqz48r+rWYZC6ydH0NT6SFBAAXoeaFQzJODnmw4haQ5xRnmSPxYJxmpUP
bDHD+sDZL+1+ilL6XUgOEjc7VgHRBHfJ6KoNLq2WwiOmt8TVxQWRdLmGDUJsqPI07tNmPmXVtG5p
6Ei/rajc0vFeUo8ipsHOr3j7KSEUzqlUvvU9xwSMzgFLiMJH3J0UJH2z1tE+LtC1o3HKxKYZqPTV
Yn1vswXpwngMNIJemI3epiCYjpTNdKbuq2lvAj+JlVvEM0eEc15Y5baAfsjXInbDgoGAk+qwEQWb
G9rd7kcnF5fOdd6sjqHkPNLslCpVbJQK0ALLggtTTswCSuQB/FE6wrFXnZhaC+ZvwS5Lq+XE0OE+
Wxz7i2iJjMbBXFPF6VXtziLrFK/GTJpdDWKz1gtncBo1fASUaM2leFsMe0Z4xJRAHeg+TFz/fvYy
FWuvwu/I7fdugKQiP5+8wALwDtpIlhMCtknjXpFvxnRy4jVoWea6LD/mINd3S9evMc52N16cYYp0
3afXihz7LlRyuXdNfjkZFPTpUpTuNbrtEQNxWfzdqfU/oD/82UwdujcbFggMEDwceP6M7xrMHtIP
W1CspdV6Mct22Qt5Aw04NIxaGzPN2s95GJtPTWPof9H38c8/27MxfDAzhJvxz8i2LEG6yIcgP8qy
40hpzD6jkTVghXAHqnsptuXHso+r2C6Y6r8IaPwpwsCJ+EYeAvhELgtw5I1P8vcnYlxkTGFWnR+t
uW4/VwlLUedFdh+oUD3959f4TwGG24+CB8v/byfvf84F5riwPAAN/ChtN9WW55P2z2pJ65//+c/5
J97N7QdhxL8RjACieH+mdqt6WXDB+Olx0GjWBIicozfM9rao8v6haRUxjTHMmMgvTvmu/ZTT/LSm
2T3M8tvBnpletf39kf6nlaH/D52cdBv83bf3z07OuoKE9ycf5++/81ftCOHoDyIGHkr6Lb5KjuPf
fZyQUP4wSYeZMG1u8Oibw/L/+ThN0+RfEQJisMpT9e+SkuP8IUiJsqG2TRKPZHz/FUnJEX+id5GA
o/TghlwVJIYJxf0pLKPR1+0kWbJ7nzmVheRaMsYg+OLGbuOp5eCD56A9WKWZJKgu9CW1CyMu8jT7
0SU4iFBPSlvH8Daa+ZitDVo5227vc21t/HNVHjgMk/VyVzMdK77mq9Pc1d1q/pAincPIonaTbj9w
BMsGf8Mo9pQk1q94zHy8kE04jieG2e10aXlDbzNc9pzemefgH/TURfOoxtaQ9BETiztzWHQewTSh
11lWq71B4/0+DjYIBSYvR2ecOQ4uMrB+EoVCxP1NKgsDHpotyhOjAcfL8guowOnIJtc/GNCKj2Nd
SiTYvJofx8bY23KwN7Udfp2qGeS6QXN9XKb0K0cL7o6vs9vpmCE9zhNgF1loIQXcLBaWxYjGSvrN
UBeSQx5pI5d9ZMXjyian7Vi0EjTliG+eq2yug/WQ27l7ogu9e+j0JL3zZPnuJ1dkOasulEn7AkV9
PYKm6Azn7LfprLZQ5yIQIN6s922gs2Jrz/Z0qakLzZ3iNnOCJ17tMAiVoxVPTpb14gAhPSPxhA1L
j4N/RnwiiL/GVgf9GwEqU4Nk0gS3DRbA0SoxS43s+SGAe3jHLWJlv8MYvq832mZVH4VtPXUdnBvG
28b8g4ZJLX+FuBx+QVbjxHO1K0Cs0CXwDOy8Pr+lZshr+N/0BMGAMy/1kxM7gpOH3YYL1aoEYlwx
yGPO7E9Q0aUeLatut2aOWY4+zOm+o3skMvNcclsy/NwsWoFZRHc6BVLV2zQ1192a09aq6uzeyvX8
1HuDkzPRL+xNHnIeoHC5T09B0PtO7AiudmzTEH1AJWJqUsDWOwJsbHdssbv32tbFp903lmCB7zxm
lc1NXAqSgBE9dDk8hl1onTqBRcYRacF+BmvIwamG75l0xj5ea8d9uDHUXfYmOgX/65jnVDrlDqOy
sR8FXc0+P+6CtKf31mrNj1XdW7dZdyBpEU58xgTBNETKNtX55jFjVIQ8uSETWh3HyXSveZ9Ipux9
4dwRDFpPFVtsBiQmh64he+cz4p81MU0NRXr1so5N9+B4d0TFIfPMKvmetVkIT3od94wtna2iDPw0
WL5+JbB0dSvffbzd2feInObGNwWm2Ma6rJLRT5brPg4E5Z636nQsTEKbv2ro+Pe1q9Jvqc5BPTQO
dJBRFYeuYCiz5F66l3JUe6LioLQb3f2wJ8JY2mvD59Qx0FRhU90Fyv+y2uZ9JSSWY8xEd2odXVb7
xqBWtpu+uk1NV66kxxdrmbDfaBJF5xngCLE+FqZ4gqo4IA514t/YO5PmuI1u2/6VL+4cCiR6DO6k
UD2risVGFKUJgqZEJPoeCeDX3wXZ8rP0+UnhuT2wFTKL1QGZJ8/Ze+03zfWQf3R8Gtt0Jk++77JX
7Jg+mmzaemutn2p/lQ6O9VCZapSoloby1fKm6BFxCtGqZdrYv6G2iHcFUmJ+R6Ud6MkBM4GItar7
ITsoHRFWOiIH9pIk2cCnGbdmEXn70QYYrqqCeXvvMJbt7EhwofddfCN82T9yxmTyxefz2I71HZc1
AiVjOvlKQvRKQ3+vubLyKI5r9+g1GmQQcKbeZ+Kq5dXPvHg/hGXx2Y11f53pEH5WFVYPZzOVlk63
SBxCJ7nv8sY7oMwf1ylX94PQyirnFDgZtA/MMFAdsz49AWQ22qh/XbeOLwlWXSKldfMTkeUwRGWP
2F8RQrkGlWB/tD3lY32q5vtyRClluY36gOiDGtBMyrORVYQ5De74qo0FGkTD7N4ihAQcHOqZDHTZ
YlwzzGcDse3tLGL/diA+/DqRkroVGXp/g8HxDRxw/YGz3pzSUCLYaFuWbbQhWVV/wc7UrC0i3e4T
Sys75IYSeT4uqxWx29Eb02R9XwyF+9E0ulkj1KrxNzNLTiC7aXBWXiTVuihZ+T2FBMb1Buds1HMU
cEeanPKE8R6fbEW8rS2Ppd9U15r43nWHY5xP1pfTFyK9uwc47XUS1EYo160+Zfi5xBKQPIJXEoLz
1dxMUx9g9PqS5yhkKVn9lWkb5RnJahJoZt2c4EWpu8zVNjSO/HONzDleIe2V4cEkJPosdVGvmasn
n7J2MB4TYL1nt/KQfivR0htzpH9v+SMyC49uXTmGMd2Y0FoiyGP9thmq9ENO3+ZD5BXNFblB+FSl
YXzTj+BrJNOK96Kxpg2RI8luYvy4CSfCuDlbgf6xeLc0ZTgGd4cimwd0vW7/HkQcze/Yaou1RlMo
cGyr3NS61K81ExBz43pheSzIXu1QMKjpxk6mPA3iRhiAvyyTz7FTz9aIbsAeEDUj4uXkji53PopY
OK8Gv18LyrCIrzAkFNNY3f8wzTZKWmtmo/cKHZdiG7Xxlsamc3KZ9D2G7tBEKw2XMQHFoRdbRNyP
p74m+ZnxARCdf4vjr66kx6n68r//8/IZtOYazUoTv3bfDUkxWv+0OL58+a15adPvq+PfH/RHdezb
70wBGuGvzMc/XE5fC2ebmtnxMC0tdqU/i2PzHTUzFijHZbZKGilnvm8mJ/2fFMMI6L+fry74YGpN
i6hEinKbF/b9aTIze02fQjmcTPi6gzzPaWMYXEWmVSdTcYLMZk3MHABzSFp1yL9WaZyqR9trnEM7
d+FDlnvhvCp4+edGJM4tTTbnNOIPxJaCyRezYkY5ZZgNKuo57p+tNs9BCbp1sh4Mv9/6nRdfDDAI
rIxNhKJxmI1NBfkhQEJuXrootwPclvVWH7z8mqZ6ce1g+t77hYPaBRZh+oRlRh0XwFC/GgEfPTPK
gM6nSw1TLfbD+4ygoHvScRlvpfOhBQ2Iys2Nrk5tz/e6yJr7Bbe1pYHo3M5hN240ZXYkaVMVjjD/
gsER44aUd3oYMSO3xx4F+ovr5oTCtiVB6NaM/bJmF7/C/ZAf6jztp4AFpVqb0WBsfelS/dm1vLdH
hxxz3Rq4V/ViPDWRYpev2/d0WrA0UoCic7eoKAPdrObHouvTQBfjb+lIhv3KHFIWAW2IT3VcJCnC
ULv9BBWSEqDmO3yfpUl+8dQgt1on52OTc9peSWr+dTZ47uL2ROaahFp8Nfw22WtZdIuKKtliGUtx
RtloUuCy7HVVUk7Ioj8VmoiR6ecOBFrAcw+sjP02xY1MQmlq3HrIP/cTjYGzW+vqxII47Tncmy9M
wssjQubuAVx4NrIMaummMCrU8o3ET5WzJJ1xiurbWrjaGkhUcad1uvnQTVb3EZdf9jbRgHo0hj5e
OxyAbvPW1i5m7ALu0rtnPqtqCuj7+Cy5Xv5sNvGwpXdYrAvWambIKYgC3dYwZzXj51q17S0NbNza
YzcGvjmQ9pBw4TDNYPz6irGnb4K6ERgptNkEOAgWP91YVBd3RTvo6crx6w7mTU4Qq14iIYOQgezV
ehmMwbv5SkvCoFhdrEZEQV/oaIiMGd5gG43bUWj+uBkofk8ViSfEtVTeni00+5IUUXLVSUXmmorm
25S+erVK7FB7RQPp5aswaoW/qpWD2YLWTH9TxI7L+iXlMeZcuYIbmKwXw+sz8kP9QzMm48nxU30j
rbY/x25lMz+v6uGu0aL5Y51xWKEdWY03lR1Hjz5DkFuPWT/Hpmg3DG5xjSHC3TNwMzapbXa00gfo
6lyThbuycaPMKwmUce20wIhXLTp8tYo9h006SUJmj6I52BOb8wqXD31TKgBOuTTS8yeWkYq6hvFt
EdX6ZuhzexNrlX4mrZluKpNcYrPq2NvQeK1v8yiPbhtpGWundsxPWZzRGubeHj+0oXTpTHv99OA4
qRkFVZGRGJgIuae+zI/9PDBszzVXhcGg1fawLRiFwykE+4P0vUjzi0bv/skVBYMi1ynDKrDqOmQl
iZluzHn5ORO6vtSo+Xg2Zzdnl0/tOAU5ORBtP7Stv0lAP4W0DMjPNWORkOyVFLWxHZE6YUfxqvHO
yHTxoWnDog/QojVVvc2c0tbHs0BlPqKJMKOc1taWyiTKfdJRJseLmAf2rf4QIpKbnPeRm1fdfWfK
fsC5BYWpOM6Vgd0v6DzMUtXaGoxUPTTJGHmvVsR5scCYmenKfp/jaQbI7VWombekVHbJ54k2h0hR
RYimYeOCdfxvk+xXdQCXDFyn/z8W+vJF/ef4pWm/TN+VD78/7I9KwDXfAXh2XGI46ET9vt//UQm4
9jtkT8CBDNIOvlNaWYJeGD1viMe011xz2a+/Ka+8d4vgilAo30C7RarFP6kMMF5/XxnQpmPGZIOn
JhrGBVb1g9vZqIHemugF9/6gMaUsGpNFECpIegNQ2L7hvF4PD5HdImvSY9kfhrjo7mSlDfkuRSeY
onwdsLowrmKmFvYmnjTkSUY1RkGEXzC+Y+SqI1wltzvyOUTMo6YuUSqYxeDTCR9Ho7CfnWJ4ycQU
RPyqR5Ke7IcuLee7tvEfy4oonozsUOp9JwvbhfDZrjjpz+deLeIqj8bXfYvifdVVnf7sQxUF+qrF
xn1RqPTYNrQ6ytxD8LBMJ5TDEQSH1XjJxxJ5qCbEfTiTKpHjAnhrjQajQVWajFWGnMFzNCR0Y5jg
o98asBrNiqTl2SLi8usH9RXktcQh8P3HACxaHq3EwCLJvM3bITslOjDJ+8OMijjAVM0DW1u1Bnal
RZPr5H7ufxiSuY6CIvP0ZzdHieZUgx8Qx4cSRsfm3amWdp1GmOYskJutMFpN2zbufCi6JXEAEhYk
Row45kisWpN8hsTrF1pIpH3se5O5cgeDduX0pjg1XuvrO2WL7GlKM6TeQ9SL5yZfCNLpyBCcAZUc
b70q095m8gGC0SQvPpWj/KxlLYBOVrfd19fXLq+KK5v46YR/HwxEyMWqoLcSuA6Sn63e9MWu76cB
r041Y2nnQ249BvUArhdtWhcbp8gT0ENWfZcSwQUuQ0rgtSKd9+w/jbmVNqzgnTmbaGOTEEdJoZXp
cbbKw9BYHfzaZOi3XRwZzxVqOWcrqsnDapNa877vcq4FvF7HpG/bNc+Oy6lt7XhjudjX6QFlTw0Q
6QcQ59NzXcn25GFyekygYm0xADTOmiXZPBYAbW/C2pIfSImCQwHC+kar+LI9VAy4wTo7DgbcbEEy
U4nYs0GuAlIfNFJ2TaMMw7Sz+Dbnj3Ohpp1ntf4uywzzTTkYSJEt5XkJBhVA4joykpjUnUTv5CXN
Sn6X32fV1ikxGBl07xgwwlZtSjfZdFHa3oe5P53jWaWBCbB7PXd6eM4dqO6w3ZW3I7VSbJtMmk9Z
7xHq6QE6WaUcozNGrnHu7VKhtw9daT3bXYYVxNY/FN44JcE01Eu3CY8UqFhgsnkUzl3QMs7Zxt6M
N9mlK868i+Fl6DFvZULW4DHIymvrzPldq5kIFqcJxVNsiWMfFTTDsaFtckTEiwOt25CEMB9RhqQZ
rT5lBiqzzff0XPWVnU8MwWGfc6OOdAIt+JtBYQAMhFsTptsClNPGKDtcQ3qYAOlRrYbvymzPPWX9
LceL9IaSxb7Se8JbKAcELbrb6sxiQVMnK0/zrRMhYXG/VqPuPg+zFp9DIaLXqUkSkBagwye++rla
ZJqAlggHEyXOvSmBoRPoPOZlhvhOJy1pcG9GZV4/1Iisk40ahNz0csAVr6XF/B6tjU7ZUsvLYFbk
4OlVCQ3bnnZG7epITlHu4KWPKh1JJEj0ajVkHUYDELKY4Qqm2oqFQqz6TOnrwXGmG0UmxJ2EafzB
5/2bEFrmMTlUeem2a2eOmmOPSAO5o7OwXZSX4qNfgDMrve6R0Uq3BIhUVE3QZIZ8dBC7cuzJ6MgZ
TZ7cDF2STgDTYwns18AmaTpVGzT+MO6kHhUByeUvIIfqTRNPxqEMa/dSTr32yISbxb835Lz11Zjg
OiqyrmKSPDdX0Ek4cmkHrkvFYm441ITr1unDj19Xljrtwjd/zNNjVnKHArQX+CKXu6hyWLTGmTWq
UYS+OJrOsjosxh06RuwwTekUuzFieaY2NCxuB2XcC3t5InqM4xp9B68kG4ibVjo0cxpAml9c2Lan
C2apclqXJcExbc9EufHEH/HR/5ZLvyqXXIZ2PyuX7mX5+ct/Dm32Unz+rmD6/YHfCibxjvGwwQnS
8YmbAgfz52DRFe84cCHr+paI8WfnxGAWKWALOpw8LZ2x/Z/1EqWUoPmxDCgXLfs/yNAw9aUW+ivZ
Dcof6Fy6KJbF64Io+X0Xpcaw0OR40ehU0wBOJlk+4N/p4k3k+fkmNuxnlQ/DmX5IzAJaPZPaqR10
hb4PLjyu41mm66q1cmqivLgSWfhkhzr+6SoD/FFaChLpIg1vBKRXC83KNgEzhjLSvVRczStjFPCq
VPMCTf7sqOwMK36HOC9cd42NqFaBO8qG3mOXiN96vY8vOckiQe1WgM6Kssb1hr9kxO2xgoN6U/r6
1RGtufIb9VKOCLGpWjaThUC66eK3FmnzOidLcgncurjmuAO7VQVVVLz5KXo0MdyHoy0pPIBhANVi
HnG1EjA0+DnRxmurUcYvU9WV6xKNld1xnw/ilaDp53pqt2UGM7rBuksomLWHZuKssE0DQG6XNhNe
e9GZz+mQvbhwzsjkU/d6k56XT6DLe8TLafaWVESBtIymtmaGVtTMVbrqI1ci9BkeI1Pde8XoBPDy
okOT+a/sH/5OSItIbUaNvVEe5iU6QFMtH4yu4zeLj4bsDfRc46Mjp3tVWc/STI/RmL00dcL6Z19w
MzbOyrHajcUbIh7hDSv11cr4riazwzVdYTu2lhqlRwSEFRfODn4FvJFo5iSCMxCRiEoNnXDOdPGR
aguDtsItFGnLZynzl15g1dQnKPadKqdgea7K4gdQql1Vq187g9O0nG+EFy1+NP2mckstIA39zcz4
MVvE5zQdbwy+nD1tMTxmQMaYyE1PNL1CPLdOxnAQ0g20H6rc2EvWkg351CBvJVTzqbHqENvj+Jjr
9nqcCkXWY9OtwzJ+KQYQ1QAy6F3MNwNoMPy0DciJ2n2OR/03rzZvfQVjzwHJNWGJJF2i2dfj8Dij
TyVYtuNCNfdRzndEvQZfphvwfuLFcMpJbhTdBvo2wjz6KMUwynUd4I8clXOrPxWRePVNxaYGMgQS
TnYU7vBYN/2jNWZvuY4KlrkUc+h8fDRDhFxpjGo1M+AJz44mA3CFFIDL5y4K5wKX+Lmsi2SLIIGa
1nK33fI43idhTzgZlOk8o/af9jgOZ3zkFL6GBiA/xCnsJnIiFCsc7sBol+tsBMU/1eArJr8b9jUo
ClSo9nBoaagdxkHTblM5ZZgtq/y20KoJRWU2HHOJydvQMvO1E+2naWick/DSKuKqKeOa1K1UYhjz
KUHXmEvUS+iWzG9oNWRLCk1dPAFdf8pHzYFNQ1EZY7jEYirDi1WknzDID0E6ZptROlMwm/G66qYG
s9koYQY6DrL3mIjto1d2nEHc+pJp8lrgpNkwz3gqNRpcWMhsmjj2y1hMcD5I1uCuXCLBUHvDQkhW
1ew72zzOwZtMZXgVHXP/qODynxPjtRRgb9o6Z+sddLAWhtiabsn3NnEL9PSTV3Uo9PVoWN6tpbv9
bjS46KbUfXY159Kj2DyEQ/OmqebGctJfyLp+9Bp5i2RlQYJy67tEu/2grELsZPWJwl9vDXjBzZ4Q
zNAbL7Fdnwk5d1Z/2eL+RsDGzvPDnuHTFkPGZUMCRWX1w/nat1RfOJNLrcitvi4EzAo4rkx+WdB/
/kw/ytV4X4vWxeXJSJSiQ/D97qRcdzQTikRInumLH7IaLstxwvQzgLzRlgf+pG9//pyMRX58dyYz
apdBNR0E/vv9c0Zm4UuPLth+woK6sdvhETsx8HoTDIeGdnJ5v1nGaLxldfv5U5sLyvT73Zj36yNp
cV0cL+6PFHHEEGpOJm+J/W4wDnPGv04hp0mWixsMk+le98dX1QIHSBVymwSpLE5y+hB0IF8ls+qo
mG/6aOF/m/be93MtoEW8MTwFp4DlG0YkiCfEnHWZnAun2eaED4159KTbMsc3al3wcWuouUm7tBEN
f4yQNQWWx/Lw83f6N5cQCkjdYCAksMb9iE42stjPS8Mq9tIAjFHqV92fr3Qn6l98ootk678+UZLN
l7AxNI8c5b//Nn0lvJH/ybXqZ8QQwN2cRGxt9IxFuHD8ZN166bmLRH6XDdPV7fSc4BD2UGuO3uqB
dXkpVThIpJz4xptIQ/Xgq/6RNI2L2Qw76bHc21Wc0xliJFqPxvgc2ca0yyOj2ozxxLxWb8BLpuPT
2LDto/C1jl3s5RvlEFFgFfFbGKPjL9KMb3H0yh3W9LewnJ+8qN/OXcvmXZl7Odl7KQvAPkCPYESM
Nyla+MDo5ytuNDJSDH6372mfGptDjyuosX7+hf3NCmNaiOWwQtDc+y/OPJjcEr+ySUqowqlFOTGy
ssGSoS+lzP3Pn4sK+7++M/trvALqWN/+EW7eGBO5AGjM93Y63FttfMxpkfziKf5mZSGql5H08m8f
Md3310UsOatlul7sS3+oaD1hvOf0iSjVeI1nc9p1SG9TgwA0zbio0Ad6V2RHbQw/YIb5DUBIsTLy
AbZIlph7Otdssj6rUzXlZ47eb7OjGKeTt7NHrj4zHDHVqtfn9pTFzmbwqvdex187rRcd8C1NAehc
omMIMAs4iVdbozEAgfi1sevHqlvpRvxGNgwx4HF6Hsb0mNrRtHRrKFAFyS+2qIKikHRt9O6+LAxU
8eb8i1xe62/uWL4LwjyAQJNe96OddRmCjeWUF3uRcVAY0NYGMVO+laGlvGfJJxBTbq2zybvktkMf
qG3QMYn8tku4lsMUTxkysa0KZ7XqHFGusYA9q6Qy4bW5HO8H5wLa0cGSb8NBM5I1bFstIMuqXLvJ
9IQe7XVu9RW22ofRpDr0a95wo427VOpPE4UYVnZZ7RCv7/xK3Ue206+ShuvTqlj4WmcA86GhgMnD
zN8Z9vzkV81w/vlV9Tc3CXvG8o8w6ZB/FQv/xfKrohoEgyK3XHnFmhJnXLmKl2PRrAmr6BffiBA/
yEEtdkePXZhljfkqAPUfdsfaMicTmRQYClp0G9gmoDLC5BiyU/mC72cuuSRnDJV0GlimkoQKMMrO
TkoBCGKDdLjCB36TD/XGp8+1ikkkRSTt4VwXJ23wbjMfbJ30qfbHojTXZtW+5sl8P2bTTe4umzGX
WWSmL9jNqFJp6SUzTpm+WCdjaQSUq7CwEg+ioX35erycrdFcE11gBH6DalDreEQFBbgK+w5SQCcP
owe/eDkEhQWcKUXL/Fj06jHuOEh6aUTXp+aoZ88KwCXarslCUWUOj+RuXQmwOiLpqlcCuGFcpNN6
+YOW8zfhsFyQVc+s1WrazXIbtaN9KV316ETLAcJONe4nmAVZTbVEH+48go1auxU/3Wj2c51Axyog
M558e3xtsAtCHuWokMXnmKkYHG1KcSuznhFg3ivTAiNa2nsi+Y7akBznHCd3Q6DVquuyI4fiXR6y
s8TRwIXJ3eGo7pwJ+5NkOHlMhX0ZUAjSr52C5WCEWSzG+0rOGoqICx21Z4OO1S/2Y+dvbm9qHWY3
iIy5ov4r/mVCqWdYNsHA7vTK8Pi+1dn3Bo5Z0KSS9VJ/fT1ql0sPtvOp9L7e84XstpMCgIHm4rWo
c3OddkWy8VN/7WE2dXEIAbozDK/YAFOe9ploNQ5omLVX4EM3dZFFr2Rt+ueq8SXkC/bFbpb+qaBq
CmYXCarGGpN009NgUm7pjVkFjh73wRgxk888KuuIgyH7oTRLvhAElgc3QZg3sIIinLhvPI6kdJ3P
Q9/fW3Yf78rMGTdxk2KcUfNNLtUjTFastWDYGRdPr6S0VAAiu3uX08E+jZ3LwCbCIbN/NFFLLNV8
537bX//tsP2qw2bhhfnLKvtfqv3bNHuRZf69MOn3B30TJlnvkMojqTaweywDSfbyP4VJi/6I0Bqb
sQ3Q5mWb/0Z+cJf/Q02zBNtyN3ybRZrvHLEkcjmG9fUs9Y8oELb9wxotSEshdJwNgVcgsKT8UH82
Q7q0bER9tDqNyTsYuo4W/tbMO+/OloUsD7ZPVuSKwL7Z3qQNTPP3srNhCruOgd561JpqhmuT+3G4
02ilNY8IXrMbD8plcu1wUn2iNeZ+tGenOEoRge9VibH2l7iBGqF1fjRGpgxO6iOBHJLilFS1Vn4s
ZFWeh6mvQKRPAuQOM65olgaMzEE1/schnoDrYRQge7OrJ+d5UGPPYQSMNbmCsTwly8hiY1IIFYGP
NCR+GTpNPvdN1uYYr8s02laIlZ1TZ+uyi7ZalusQ1EnKkuMKtLBnqgtWWkrzrVdnc3WhYc7blcRR
unTcJ7Dne0xdyGA2IMF0LWdsZdnotlFs+oaNOBpV+sUzwGSoVZjxeWLQm/JeAcdkkcNKhzREBAKO
v/6qVNbit0slew8WP1TtxCoWSQlZMO/BrE0rpy9MRn2eAUdnxKkK5Z6AeJzRa9Qt1hykzkAnIGC4
YUg3ZUCLZT/5PIfT1NqIivC12swdSxScroFIamekY9hcGH0uzVLkm2RWhCtMkcAsBgtwbCuLg9S0
YRdRQz+k9DyYT7QwdQeUJXciA6Tq+NX0giI/3aC2z4IpnSQzv7beoiZLT4iJzV1J4xXEXNfv0mLA
2V0XJQvVkPUHbxgDcBnpNs8L+oiOjG6ZvoLOlNm4dlBeIBG1zVXiRCVR8OAkmlzlH8JCw2GahhCj
Zm2obrPEeQ+sKbozo7q9gmVy7xAHDx8lozdc/QLvWCXHO66HcjsNZfzEPDW80qGa0BNXGuEcPWzY
0DXCNYAklx5VGj7JajT3dHG0W8pp0MhtA5ticBvzFDphBhCcJF627iadnsgqxxQaZs772hHFA1YF
YKzAiqIxgK1hjtQujTsGtPjmQ0Gt56x8IHmAIovuoNg3dypLoyeT4feNP6PEXonKVo8Qe9pp5VWQ
sNc9gqQ3oSwHdYs7IzyKyqIgM6IktZXeO6CV2T00yn5ManfdJr1lUvSM7klAN8GAG88ZKJSmH277
KDJuxDjSgrH8njEuEFMmXW1zJzOneGrgFe2G0K1+U4b8IOpmCLrM84580/mGKawVTG3lnecpG+9C
p5VHSGfNY8QY9bk35xygnhqN16Rs9BttLtxkVdeme1TZ6G+tpPoy+HW4FzbDLDwBFNNAnWjje/0z
OIjsw5TO8QcajfHiE/LSD7VW+HhcuMMowZqdTvtlA1Sv28YV3pUSSwXagmyH92C6LfzCPqoRXhmV
YYq9hsdqt4K5LvDJOZErPEvxtSAM5Dhq1diQW5uaXMXUjNL2xmwVd1q7Bjg7bUrVV4EKmcTyuXQo
1bMFd6sHiAEVSgy/WKNvN54s0iVuO615H8/NQ1Jp7ufRxve00v1F0WYr5KeBUc3Jo9sk1k2OfvCk
dxZI6qQN124cHXyrdc+Tampujb59mBH7c5jQy1enRyNVqbm8mqE//1YrvL4roSFT83NV4euIrPdE
oMKRqpnBrcDOAOOa/ehsGaL/2IHMoiyJ8Kvm8AhTIcihGJlRxlX00pJj9CWDlBu0Q30yegjktqPG
tRx6lPIyjPem5hqApZSaTl8T7ywIX5AdO5qwq9SS+oX8CW3blEKTIK688i5N2oVr2wn60/0oKApj
Uk7g0usg/HJFAKaBru2+VBaRGTSOzIehIwqH7BnigPq4J97la/5iGNL4t7TQw8dBAHRvU0n6zhLG
PXWCdQ6bwHiNiAIAL+ZJkOIKu7sLmuGRZJr24kZ+P62i3lRrYdqg39pYHmhMEQJbYas8acIoL3Cb
mPPDPQk6fXyldC7uhXKmA9G4bcAvRTiThC0SksrfdfRsT5T+9K69ChVY2dhvpWZ9jqvaONEBb3EE
1CjYMj/Z1AxduMkR0+Ps8M6+maYnBO80e5P5VeqksNR6ViJmGd+XevOAlk0PPNFIHPhLAA9CjG0s
hL3TYT7c1aIpOYQauA0spB50LwHSpkMEzy0O103RiA8gm6xdglRzy/3+msyFd18brQokLM/HyGWk
LWRTHVWS5pumCe3sDAEnCuy2GM4lCbZ7jUhqOEk5iBAL69MdV26+LnRfXWPgTZ/rsYXkZpDDQ9lj
eU+RE1pHXuG0NnCZBKVd2TjcUzu/5qEGHJY+9EEgDQ10mC1r8HzxSQMLA4ipKHddP/ZrCwLRRxwX
cp15dKMHN/3UteK3pAYJPLM9ngCRR+gZWyWvllczvGlLHOq5NILJHNs3QdN2w3ymf0iwhmzgoRDH
E3np1vJgXqN9Dh/wvbcXR3e7nfLNmleBnWiIElOAz/ER71tGDrq7kdpB9TdNDNDXLqDN61b2qUbx
sEW6kX4mmEBsgDPwvXreJ+llXxqYDQdTY7vX3TRd1zZ/wuPtryZ6jvsh7vSDnmSkOsXQ6JhIihPO
neTVTzybtVNqO8Q5WEbaMLtLugwwCAysbdUlNYEIEbTgOvP3JliRrTtSeWlE8+1SQw43MSFE3Edj
Va8JXtDWzKU6emzlsDEZgb52toph2mcER4Mo6Cfp7NVgAuu2z7Olqn1h5elKr3xjWwr7tdaru773
KB0QNgdYAHcs0Rp2Re2ZNiMeK+nEJA7NVBgZxp5ULy8cKu/cBafc1rtZ5TgqMVusdVncexoDOGBh
0bbAGblChEFmZFwYzNDksZ2zaBtaTEhzTbv3W6g7mdP7exg9Ed3e/A6JxnVC7cDcB9j1DNg2cLKJ
uWwv1ijfs12LknjdzYiNraj0IN31YlcMJlxSzTVvCVQGY+dr7iPZPfEeRF8Z+Lb4AnYAEdCU0B7I
oSQYcWWzkaWS/cDs75Qh/Nc4n+oNDcLFTaoxXxoKwAdYpogXYnJp9yIAltsfxrzx94iHmfnEs3fM
u+kui+1PBLq//3pA+Pcs9auzFINE42dnqUXcef4yxq/ld1qF3x/2x2mKyD8ORiSZmL7JyQnlwV9O
U/47Hec+Qx9EnMvB6fvTFEpMGlJoPN3v1J0IPxkXYQ0hWvnrIeyfKBbspTH7lxGJ7vs8vU2wK2ct
x2cC9X3jtsYhO6uoSE4N+MXpxcKhSTSh5XIa0SEtIc0yVaOSaR8T3pxrh9KQld1wKTMDINVN38Hk
mD43wE0YNeuVHYyIpOebsXDcL3WTuWvE6k4z1/uiiwjzQA+Xqcl6gCExez0xsr1hYHrMgKChQ5pI
K+HUNlMIwTGOtc69G8p+ID6ncrqmmh7MgggWhsdDp38k1olp9mq2NMqEBsIr7aHY01Qweq4GfgYP
JBPyaLbTUZ44WNWV9yANly5eEuiIOKCqwhTl5AL6Joc1BnlQbDwsC5nOxuV2c78rqsEzclJocrJ+
YuLyoI7q9avU2mbr1tV0tY2scIN5UgkPdSZt/lQV8Fp+74P+ewP+8gZ0libtT9TVZdPJ/wQvTZnF
P5AI+LJ46DfBkP2ODrvDANChb2B8vdP+aGl4MAVQEmHVI6OJhoZJR+FbS8N5x4BLQNfwMC3xMO7P
/9fW4EcFY2LT/1059E9uQlf/sV3oCyyeWK/onXisGO4ydvtLp9tdzLIc9ZM9rJvlXOUvDMC5pf22
NoYG40g3VHpJoJErwcaDtbUOaB594MozGrXAUKBat2hE83RT2mVU4+kpBTEKFT1TfaVLs8XpZnsn
DF7WAUyLuJQ287vOAvUMVCCpP4KHN1FuLxWsSjJK3jSjKYcVzDv5MqTD0XrVx0qfyWojQyWuCHih
WhXSsF7gF4oLMmV2yLKIODX2peFVOyNzZbNpU215yNcYwBSzzdWoO/8JoTFPrJA2xrRqvPE+goL/
lMdivG8ADx84E1BwMpdzCeczCtrWJXW2BwnYbT+3ni6ILMkJtROS3jbMOyaM0N4ZRsL/70lz8Xkb
lW9RlBtG1Ox1WkmPyzr44i5RgWWp9XtzkOb7WdEgL0wSLltTp18CoFZcIoMWKs78KHxKnEUAVBN/
jU3Z5wSxwwvWfk4apCqsktCmCK2tPpohbtjVaDb8mDUKokpL236ZIh6H3ogXYAvFq1UEElx1M8K8
Gv4fe2eyHDlybdtfeT+AMjjg6KaBQDRksG8ymRMYsyn0nTv6r38LzFu6VSldlWmugUolmjIZgfBw
P37O3mvTowsHGgmMrYKZdy231FW/sAnEzE3ee1A667gbJtO+dSVc/Jpg+1u7MPILMCWxU1NGvkKc
jWe7IRSyJixkQ1VtzxNBChH01VyBOGNd85OfH2hpJjSxkoycUWvYPmH6VfM9H6nWn5GpAG2YYK6I
/UzEY7WH1lZkDwaaEThEIJe5nowp//Q1w/rQoYVCBmxu8Bp/BiyyqRsO3nQvyY4doZGEdxRVih3J
1aQEltWKtnic1t/TGJ7Gzhzr4HUpp8d+1c5hAU0pQ65iJG5Rdj54I4AYSsqOgZWorOdasgA35Cmr
tmKhF+QixAdaBvxNa2zxTy/FzcYrYRFhH5vvU3cDAHn9yGrAh8gnG9i9Z0dos21Q1GKQN6XnkcMJ
3o3FZ1hkC8b0uLEDTW3/HUAN6ZzgwcRtOnV8Cb1g5gNuWp8S0g+S7RhjrLJc1dC5s7AIkLhGI0sU
szNfy0vTBiiZCSezz0Y+cnNcJpvXna0DEalVEc+PNpLZmASYihUTi4EwzlnyK2uQeByK2zpZgrl9
G7aPyLd7+1w5kPh8ofnLehqRR+a8QQQfKjsu4xig/xLtG4Dx+PVjCWeGx/MtdHNNO4vw5m2Rxu44
M0wZeCSTlSz3H8HH1WoxNU+xBB6Iog5eKT14cD2BinbYlj4LZoAidl3WLj/++EqgOM+OhDTw8Ehe
4cM22Tg4G7u31SMouHNaMhfdwRXPcmriV4OkULiZOifDMe+Y7ZSKDhQYc2J8V8vPyBJwpnE3ZRVv
xyTeM9MzH2hHH4Lvg2mywBiTo+IrSJkh0kKK55Hby3FB9Eclzzzv7KVNcJmaMrisHSkVuz5b+Bua
ltCFXQlykSwCT6f2PfhYIjwNRd8LQfAa7E2yj0+EaprwbvPg4tAx2NuwBhQKq4L3a6OAmg6rXoY0
YoTKNwwlNC9otdmxKquZ0sdFz2BhcrLis6XDiAB24bEI2J79ujCAwIiSvwfutTwXBTKSvGfLMM1Y
PPdOO/AEKzk/tix0suHAhr4VZtwxbNQJos3UevZIrrx1qZjig5/man3SpCXL00wz4myvvOG5KFhR
RmDxQZWWIZ5jE675VdJ4sEDtuirTK9yBkO3NNTsOaDDXkH60OpXZlrCdWWzNggB2G3mTZIGTAczH
qnTpvJtTwDd8rulbdIzFn3NG6jA0VEVfF/Mj60XoHjEm2dxvEwYeF8RvJ24z0K7PVSV4PXmFVi0a
g23lEI3RLCBdaH6HVhLr70nRZMcMDeE9djTBJIi1R1iIyK+ZL6vTIDaj78ealxbu+9DstwaMBW6Q
eAI0CLdDNpKX7EDIi1Dp8ivGSXQ9oBrKPaCJmv1N6d7fY2/Y1mOw0NWh/xm8Qnjlg/y5peVaZNWe
uGyWkhP7ajjnvu6gWHzc21usP/fS5dtVlkWQo57l8drlTG+Wn1WjL1+nup/Rb3DZTg8fO2vTpGTf
TqnfvYqMfITXCS1p8Yk2G/tEKbddSowEtkuGEu8BNJkoH7rqQWyqUjCX3+t0Ds6qbbfDoDO3wxmi
M2RGyHO30+qwkWFN5BtMN6EV6GeBEKd31pIuJ7Yf9K17kYCYT7e+K2p+t1mD66rWPdJSL54ZPugs
KB/WHNepmWHuCSEOJq8cpUQ891grrgi15FtTbA0yqvsKJjxbTIMoxcIVDKTB/d7U1WuTCHUVxPNg
TrsFwAB1CIMUpHqQfbeDSLs1F/4laa85Y/x7nKNmzHd3tOHZ4n7ohOhvHdNurjUYlnAEQfGSeZ0D
u7OOv3S9FRlW0120GTih6reGBlhgFB+VqIzp1PfLWadDS4ZZoKr43kwlV+ug/1RjSm5bOvoGXqv7
Vo67vPIeY8aw5qfFLVuDc6IBRH2mk1Sxq4IbYrSMlcM2IRu1ZosjyrWYDnkacwi4Y5kjmLCqkxBd
ku4y2dKXkYV9KGprhHgP8NsciCdwyNwkU8mbFuztdUvGwuISx3IKWJYqTPRAH5zsp+C6t+V658+9
d6XzgGMumzGO0+ZFsjqJFylGKJ8AJ+6ytfCv6PKzeoWkKEl9UD5+3jKwbekq5IVHY2geaSvaiWnv
tOHM76Vs8pfFq16I7+3KS9lp+dAVBOgZvZ589FcqOPijPf6uFxV8TX1sL3qCH7myyKKOPLG9j6+F
rLAc4/fYjfBPeqKn/BYEjJSYzAcCpm98lebLDc/L/Z73fn1YBwz2IPDMKMmml2DLCS0yTx29ePoy
xowVstz7CqBxeUydpd6LEousXdBvJ6lHPWjYfJQ/tRs5czV/gy/1bBDuuRMYtW/8LF0fYIU7YeMN
1aEhpOcYB6N3wVolIwYoz10wwOtSLpVRpKuuuSF+mS2K1J7QmdI2SqgbroZKCXpZyjg5QaPPRTDI
S2PT1+Sh1biXOnwkLuaxuev8yAi4MebsWAQtVsU95AOmc/6VQXf6jkNgoeQjr4IEbvdc0s1/SAjR
sZl0nSxuhEcsudSsC3mLM01e1FZ8YMQ3Gm8aE/Q+ZyQPKMh5GDJCFcGBm4+FyukiL2X/Aq3KuCwV
Kn9C1Dz+3ETt+rUfS6b4MWK0q36uO+CNffM53yiL4JQrOsZ5ZRXPlor9kzfZxq3pdsS44hoFMCsP
g0cYUk7DFB6P572jK/o8G5ujCu9AFY5K6YOBLoyYWo8pHl274WjSiAodv+hCNn/aYGBFSSRN+zOd
7u8tOdKRBY49FK1ZbruVOC8MNd5jRYQE6m89f6YijqiuFZVgZtb7pTCLiAa1+xx37Cjs/AoTRCMw
QGWWdzI1IDFyAJe9thbyEyei3y7pYHiwvOyBYEM2EtgCNBYd85HwtVLAFy3VQi1OME3+mMUCb7nI
qw3xteox+c7mnxzS3Or2qy9aMFcjU8YkjbnlN5Adjr2bGmxMKnNPPoTuV6PQTBEWN7Zc2tsi3W9C
BZWn9N9c1dxkmu9FBs7qlfCs8rwCuMcKsRSHde1XrFwm/zP34K/g9X6ZkhmZkiCUXRpXmbMVfmyk
VRZ8I5s4uSRddcuoWn/aciuvK+UjHKpJNaQaeKoGCyvipF2F1j2IQU503ZJ90m47mOeqwCJ4ZXRi
tci7tPMAPgWS5AkLukHlRFSTHd/FfcCoth0briFO1vhvcVeyqcd5PrUL2/cCWxxfrFrto5fTE2Xm
UxITu0tooE+ME6DC2W+AoTh1t3BYTBGMlJMDljqnuu5Mxc8LcP3gNB1G7aweK1CRM1CDpiql2qon
TSHijpKzKevacrkyxTo/LtYknqlFy7DqJspycgbav1FS/pPIl16Ygwg/ABaJAZAu1i9359FsVaW6
9NS6CQdmgsRt4zRPE7NMNmlb108A4Xx5XhpO0T1qN11cjdIaHwc5EteQYll4NU1MfTuA9xzToqeq
NjJqukSuVBNZgtegjKHr7tR29awDk5B2g8EpJ6WnZjJ86FN8/1kjZ9U0Pw7rdimpl3Z+ZFbF7A7/
LlIXjpV3lFTIcVZksgzfvJaC7E8NkPufnbv/R1rwfYOLWhOd/U9ubeF62LRd8t3paCAw/OvjSIXR
ZcvoGUc7dfhIGL2SVe8PW+VVz7x61mFwIXR0NJ5qa+Uux/CCl7UQePE0By5PK7FJTwidFUEsAwP+
lYfFP2coegkZwFS4toW0ejcpzEeXYRqS7NQkXMhD3D9jEiVEyp3WpeK3OxYoEsgdy0g+HPXJ93//
Zj8UgH/qXjJadjZptwcKxGSu+qvdagySzLANvyRDc8SFHSzzgMLOxSVBjlbg8JbbCkTbrLt30gKX
x66nw9Cl3MCzZlaPVd39zeMXW6fmr68IuTmKr00KY+O9p4H8506O4XTGOnDaY7HGYb5zDRfmHo2k
V01jhodgbJfWybL0dyk8+9yO3ApqJqflUYAlJvFat9vNievIv39Uvwp06TA59L9Q4diWR7fpl2Ux
pHGJqDPLT3ETsHqrBgf7p1Wug/4smfd3xCkGFO1N7ZSYlqeCGvXfv4B/8VlJetZ8ZOiebV7F1on+
U49rSlGprlafnJw58EkPq3WS7QdUD9Ytg9E04U4Wt8fMztIEv1O81jR9dXyb1L149s1B3MoG6t3f
7B7/4rGAV7Adk9utK/8JHszMJca8K5NTbXBDgis/g+DIiHDm4oL9DAc6F4ShWrlDGGPSvv3NM9n2
pr+uFiLuQUnxH26q4tfue714BUD4lWeylHQMctEtxA/ozq9yPhBU6uTI2pNvPxdebJzFdkut0UXi
xpVda91Jd8HCujOLPklP/dZoajt6+b9DZOaqX0OG+fm4/tuJ/vtO9LZe/64TvX8vmv6v0job4ds/
+tABHWUOq+2Qsvk2Msz70zAIWC76LIaQGHR+elr/QsR1GdRAezYxs7CI/4B+Ob9hd6NhzB/jS8US
+k/60NL7q1kHy6q3gazZISxmQvg8ftm9JBIC7c6edVlNRybrMdPJ0sf7xjJ31aJvjF7SaqpQZe9G
H8nQjib5+kb3zBWhlYmTHlvjEvPao6UzqkOydE3oNau+aRKsKcoervxu8vaAud3rZqiNp64GGkvT
2LjGw7ERXCv3CT3//JKjM8WSSk72UbRds6s05EsXuipXOKwZFi1ZUhjG2D7mHRweXjcQPydBX5re
uHalriAIYC3r4odp7e5mpNzbbr0DxytOnQbTgE+4CL3SvRIyJj8FgW2adN8HGrX7IW91iBshD5Vd
LzcExyTRRAISNy5GPzjfu1IbEaUVFkbaLUegSBz2iXU0aqf+FCxjHul24y2UMiI25g7plYzY98nI
sXp6oR7zfYQJ6mRXLr+/AoHJk5LcCfzgtOgheyS4vUFBK1aaqBYQj2bZsJnteMLKeqeWwAw7UpQj
gEDY/y0MnNJs7Shl2Eh/F2goY/CZ7KtSX3Ebu0kFtR916WNgVlPUx94xqIZTK1Gcx6R/7JaAHCx4
rSYpfyaFTy5CggJfnX7E799vbwLA/76HjokdYUhC5RhuVPrD10rDvZzn6qolCum6RUYd2pBzm9U7
GBlgCmftaiRhXKcyjvFdhw4hICK9XxpkJYVFovYaG6+LTYOBK6UDzpIxvT2QW2hJAnoByCxni+35
mXRjcG3CH/eeR26MnoVDKpXBvWE2JWlMGH4cPznOgwtGl15SFIj8Szu38roj85GmAkmvDlqLQauJ
gOnkmNqDt8Ma0u1L0FFF3j032n315xUh5uTtktGVB6PmWivMNT16bfW+OvmXvOuRszSxovM9EfIR
5MZVZwU/JF1b1KCBs2dNPCPa27kTS8JXyUPQ5M1hSDARcfnBzpr0tDtQOkldmjsckefOysWXRa4i
LJS+no3i67rIGVum30Z5xtzVqWmarkhngHaxFtBFdHsvaeUpxUEMjG6ZQ7qX3b4Q6rOh+2pfeHO8
B1tJEmCzdEfh8wk2GNYPLqCaQ2znLwrD801tptXB9r8mgTav5sTrQqd1jedSCkwKKH3k3iuz7LFC
cRvWGvJGjkn12AINfoZY5yMphDK/Esy313q9AcZSHmAOTxGIFvewcvHZO0CNonomRQJVlnmfMQaO
TFBiEeVlGg4OQSNgmPMdvBL3LLjGhlnijycmNufeGa1rriYYDmjKvxDmwVP0iT+2aG+EbhJMxEwj
ejcdVOrayc2XJYbx2hsCsd3YraiCWw+dOlxpkKn1U0EEOgkdg3klaIc4JJ3Auw4no0gjt/UneCcV
VpmyLqBuIL3ipQ4Xz8AISC8A8TzqPTLjbmn+fM1GF0hnzW1w7KCQDdTRe2/lebZMMk4eaV+Qws3f
5zj1YcQ2ztWGMUQY2j+R+HjmsHev/NWjJ6ycRzfOu4gJTxOlpIrt1ql091Ki4bS64Btc3seMkRbT
ATgANbalPBPHJTN+VHJdDqXCMtl7l2zaNJ9efUQftvUn6vrgJYYiklm3+yWm7k49298Jmb13DfDa
xKeL3FjzyRspREtsb7vJH/oQn9oSWVljodzqWFKJq24WyzsMlfUedIRR+GRIEMaknafYSpOw8oJo
i3mFxJADsO1+jJoWnbcuMXmuuX00SyDUgKGLQ15aY0Rwi0YgV7T7Kaj8U0o4bFNaX1xXX5AJ5mft
zK/+pAHuZm4flovtnsmYr5+DYPxUEhuzb1vvh5tO0FzjrA+npHxGRHjtyV7dtr51lTVkVTtNUzLX
wf1nqvsyjQnGslM/JKLkd6UI884QImN2GZqjRKO2j5HhRN3UlxcmUeRYzgoVD1LGU5nXhP+kXwhP
C56hHZyashbXq5sPh9FaukPvl/R4fH5jva7PNIuze400OxccQrMRz7tiAidPXFR5UJikUSQ5T9s0
bO/2XXa9dPqcqA6cy2ij3aGxvStTjpe06ty3spg/T/EwnLyFRObBYryWlOlhsHqcKzWKRsZGNFeq
Mbjry/EekgLMR1gUvPDppu10HPYOntQqfmyInMYUmR3mLsPE78ryLFLj0xCQQtuBJ7eBVLMXDpu4
eVXsNRlkhzh2T+y/2VVKB/yYGOxyk89cb1CACIE8w6jHCXtIaDcRstra4Sxb5O5e/mkaM+e8Gv7z
0utrXXTMno3kd9tovauyLuOt1bTiHXPFwWk8En9kZV75LeO0hkh2HOFNfFC0XPZENYNe/FpyEe1f
JDRvovVouHVBfZqZ6ZGZM/ewPKfXnhuft/FyXZ0jY2f1VT5R7Sog1MZLmXTwJSOV2dH2qbMaRHeh
18KPerEHCmO4psui8AtGjm7YvfECru2ECLe2YufRlhXtn7dmJFCkvlL2qL0gzBsfcQoy9zIzUsIv
WrUq9V+hB0SkrF/+rrzmVorw6P8ur++IiPqLxurnH/gfeYdv/uZwscTTDqfuA+Pyj7IaeYcvPDSp
3Dldrp6b/OqPslr8huDC4vIl8H6gfeIq/4e8w/9t4+DSQrEJO/Q2m8l/QIURv6o7PPwqcPoACeCB
Zwryy803noyEpFDHORPDAIrFyteCWMg2vgLDO4aotAE22Tn5oMjjD2Ka4ysfRNIbB/P84tToLiRi
7E/A5vWnZEa39Kcn+S86Rr9egXl1lsnb5wVatot996/38gA4VyymQJ7zUTbvTipB2CKfvNQfGaVd
Vi7HoDWpJtoGwt6//93c+3+5ARNkBFoQfRyKV9/9kN/8uStAAgXKkyHrznESf666mPHeNGTBTRHA
cNq7reNdSIqpcQAurnc9yyB7EcgvvsxrvX73Bs2kol0X+yopEx0V7lAe+1INRaS6xn3wqKKWcKYT
fo6nqr+I1m4P1MpytypcrMQbs0/LUVd3qbWY0EcF24Tp03yF0ed5e8AjKKf9ITW6nd271NS5a70B
EC+QZiLWp43XXHtarhEKpeERMlfNoELWzKx7G9Ev4PQgDYM4ZXaWSfOToZQRAfN/HnBTAPBZO85g
z23rWyVpPBjp1tBVjT2eFtqLYQGFFmV2j2B89aYRjx/wgrDF5hRW1rx8rom2g+VK5sLFmXKKPrX0
n3zCycETm1DBdqZIZ6IpcWfROC6Ww4R54jgHaMUNaSGXB5PUPW5TlAdTZ5nY4/dDV9eYLn0gz1R7
n2lkNA1gdQ+jPftgUPkqPc6xn4Bg6zpcHiuDzGcxNGlU9940nLcEVqKprbp/nDP076GwJzz+mSvM
A1Ph2N/VcY/KBZ8D49WIO6Z9Xc/KpDBJMqyoBc1xfMar5GMlhP1EHWiR8EcS225ynM9Yl/2IxL36
vqjVfEAgZdEyd2jEStVzaifmDAooz9VB9TDeFmbix9Xyk+9dagF5MLMDBJZxzzc1OLuWVz2u1jKC
hWwGbKU5nBvf6b331Ovb01qZaxSUbX9aMtVQUdK6Ino7h8sacuTPFPLcXo+QEwV0fp8kO1/Er3a+
NemnlEOo9Jz0h5zM8U40YnZ2We1VP+jcFs3OWmEMdE5WE79NiEW2QzKJfcj1lJtv0uWnNDFy+5ao
9gEBO35Kd3oSCnBfu+u8usEDhOIowS4R1wLnTV98r3MazdCZVX60zGb6jtqgEjuQPzDldy06RvNG
d4HCVpaVZXsKanq6d1rjyl+H1T4TEZGPn92ZNLYLppHmfTVsMgTjYMCC4onO6L/V8ZCX0DH6Lg1B
LeA27QdVG1ET+wvWN1Ev6CS9XkTDSCvtabGJcjpBCkScacT1NnKvVZXs1ZAm7Rf0Neg9i+3CTNPW
qRmTToV5WpmzchT09UWlU9buO2rjd93QJ92aoyz12WzOyFqKR+yL22bI+JtA8qy+y9cBhtbQdAHM
5YDfprb3tqRwQlW8iokRp463Xr/Un/rMzeEdZyOvnovPeuoaGJpZM7VM6pzmbRrBYu8CZ2SShxHf
9iPNnNfYDeY8fDVzKsmbHHM+4boxcpqwtdrmHc0E1z/G9lDutq2cLgDPSTLSjLBs0wgujH68nTNr
xdRlGwQiFpO9kvQxx1ZcrntOArG8O8PALO0KM4jJfxUJECLWEanMkluSWKfxcw1qKtPAS536fVj6
iqWjVn3dqNW97bTgFTMCaozDNNDr3YFLbo8d6O07JFYj19Ims+C8iHxmCpnQP2wavlgZZfqdckry
OpDvNc7eR+BwJoKyxyU0Qqi6VNgKSEbiFbB2gXafkYX4463sgE3ToHTiYV9jNPzCuG0C9okbOAjL
ZK3FvkEVa+4YnfqKbow3vWHIaW5TdwnIiXXzZhf7JvHCzD+jYtLNVy36F9Cq7nlkmOxsiMrpYXBL
u9wbGKzGo4+yQu6Ej8ue0QadH+nk8UFghLxJ7TFmfGoAq0+p5zGxD7NLKTg435yxxuMyEjd/wMMf
YbYEoYxFfL7IMm+uod6nZMyvCgNRx81u7vzWifxZiWubmKNzwAQW9rWOoRlyzqy85WDZywAXy050
lWcR/aA1vOjGgkS/9Pgtj/VkL+x+o5urPfs4ppbEkQe8o8lOV7b+9HGO/rcv+3eFI4JZKor/u3C8
/1HXWwjSe539tS/78w/+oQ+Wv7lASzi8fCT3ZIEhHf5DH7zVlkiQICp/1IhbefRHAWn9xo9cRGh/
OKX/t4AMfmMsheJY+AIA0Vby/QcFpPWBgPrznMD3NjY0sBhLUswSx/PXGg26jl6r1qQb5G0khkE0
nNZOuWVKxTMAM9RpwsbVnKnqMPUuCT5IHtQZ0xHn7toh4A/T0gRN1um+dKC5OTTlIKcObOjfWoxu
d5MLQBTvsrmH1jeL3Vr5EEYrQ5PqLRaCkN2Shp1ha05tbvloVrDhIR1hWL4eN9MansxFXS0bzpS6
2sTAsq4vsWWg95EogSMVmDBQkb12T+hQIaOasFloI80bMPWDnVp8cFQbqI/Q7Ta8Kl3MGK5Jfcq8
NfsBhzn5Nq3gWGf+zGdnafIBYza4VvIpIbcKj22aeLEA9vywwV2bDfPKqKm8Hjf0a9ak/c04gYMV
Gxg2NnH/7JoeXCwlE20KL8lHrGfgZOcNLGugXN2VGMXnXdDG0EU3BK2veMzC8FBRQDQ1tyhwElY3
bK21AWytgCcvN6gtmbTVfb+BbiHTVA8E3Tf3+YbBTT+IuFgv6yuk6m2Yb8DcYkqJ4aZM70Mu2je1
JxIzWjwXb6cq8GaGNRImCtL+MjTys3aS/kloXftHSndovRai0RZJCBDfWg3261wW1iEfbP+IBC+H
9ksO8Q3Ts2y/2CYe7QaqqeOM+hH2vZ9Hrhs7V4Aizd81TJlIVuLRG++roKz3epIkjyfmvRwGziwa
R/Y2rBveNsPuC2LA+W7UuRMGlRsZ2u9Dh4gH9lzyPu16Lq8YNcYXOg71g2P28qaQ1qcMd/AeLUGx
h0O7kCCcxE/L4HSRa4DLmAhNMBvRhwWBFI/x0Jl3xLF6+xh57JnDCaI453ElaQSlg9ns47XhDAzG
Jj7lRJoeQPYXvzP7/ybiwACYiXIY+nUpHlnk7Lzz3BFWIqod4klCiHxn2hdMKmmXOg8Nqy2kq3nd
mMQXV37n7o1Uf14Rzu/W2TMOKXfFnbP4vEqdOmEygOITg8igVqbGZ4aLybklpfbRKdv2ZkGxcOWh
JtznRrpESswj+j+FhnvsWDcsW0hD7mIdW4oU2Jtpts9NiYOe2xBnD2fT4zL1zm5MMoKvj66slkS8
+HE5ZwcK/mkrocUqgfvlU5qk/uPkzkSKhYsR+MOTZRXO9OTQtnXkzkEHJl4FgWt5ZDp5du0q03tA
JRinn2a5VgAWRV4SMhs0FCol2l5+/5jdBv5icTFtQeuWucBirWinqUiKBoTLHNh1fp42O9CuxLzP
u0FkKuujQv4zPo1ZJicQ7R8FbPJRzRa2OeZvRdGrtd6vY1GDKUodgFxL6wbrftRcabhxZUnyVgnA
OpAjBRm+pGpXLE9mIGY0g0FGMiayeWtITotHogm9WD+ClNIXCYg5X74NTT3137wiEIX7xjMKhnFX
Dn1zRV1pI8Wr46K3+S83Ls652TjQIlJz6OPnuhhgIZodPYHQ6hUuexS188/b9n9P6r85qW2Hucu/
O6lfM5Vkv5zS//OH/jilnd8sGgVMVB1YTRzSHMV/nNJgRjxvC471YI1siQn/OKXtAO+PAxzPNOlu
WBBE/veUZhyLUAPXjEuOgrUZfP6DU5puzq+9DH69jVvPxTPvEBDyyylNclrTNHxNT75PzAlN18YP
1SZiXeulo1NvRzP61qX2UboOm+jVHNoklJsQFtEDCeENw8Vgk8k6XiziSAHhu083GS1hRuVzUzPJ
opPvn7u4f47RV/rhMnTvpt0WKtsrHvALQsf61aJVcd9WEwr60TLUdyeuMQKk3O3wyDjvtQkhJJwt
7bzbLYyI3Yfyv3cb40cxe/NLYTfV/COgb+TlV5mW023aeJFiLMS9P78286KF8D/G9TNoJiaSu8QY
IB324JehkzfGsyEd6oM1Je6u9fEzeCTWUfVu0FLPsudboWZukkXqfymL0mfQ048+j4Xq+QRpL4Gp
IoaQuSE5PJReTRT7EwAP0ZlyRzv4q6zW+jrhfsjQb5WwCGTxWeUguxwRy72B0RIviT29Uowvjzhx
BFQ4pqpHgv7ae0gFpsetK5Vncx6Nt16TbT1wMLykJklvRYbkiWYww53XVmdkVnrujBpkJRy9ZYuL
EcLFweY38lbZW3ddZqOdMRzsDqrz5fvQys3SU3KXlIn0CeJB3U521PaUiZ1IdngVxHNQIEjBd4U4
LkHTSZ3ROvz1PdbDrf+DY0PbNhdnr9eMTWwY5lXkOyPqNj8N0FkZqkOAP9VDcy2AtcPH3/61ZBen
rmldlGxQw/j/LWm1KdttsKmXdlPqkxhRVaHTV1ibpI/WzRlc/9KPctv40wR53IcRyyf4dtgAXcGr
GAwOTuVvysJgc1+gHNjsRcMIRctrhvU49wFuhE3P3s7Ijo+y9xVZtLNer4Ma6sduqXBEWQmhDWEu
V97QBw2BWBF0LH2x4lEw/IUXMIFsSCLKMJ5uNcY4oabNBZbEI6Z/ZyHQY+8jQiPSziPx4DYeN1+E
7uFjn/t2RG2WNHn/HXUjjAOaAvSE5u2vJeMVdVWZ530X4uIGBoYqa3MMSH9rS8zu9ub9Fa7eDtke
T1BNMz9ZO9oOH86NeU75WFb83m+Ue0YoDVTmhJhY5j1x7Mx9tt/oegNSwdHADIOMlbVJfiHPN59w
kU2qQDNpSwIl93KyxvWolJDvJrQblNnJ3Fy7pmrfOgD3I22hWZ2SLHfkw4evpLA7qEbIomCnxe6A
L6ezNvdZYpe8raXy/QvaLveT3Bgprx+v0i/XITmVC5OV0BYOL5bRLqvM4B5zGyjGnAz+NEYO7W4N
jGKbmD718G4LoNvbR4rYbnsm+WLq2x55AIALrEQLySf6Nlg2QeNPE5TRIJoqms2zBIc4O3pTyQ7l
5ej/mO+I5ZAhBf19XTdjVO4a25oSFpdmoOd+dWyGcaJ9KqqZjKy2mFEYFv207wNrBaLjTo/m5s4b
SdV4Aw082BSGg/BZpzWtrUAG7aX3h7BpHRqTjmV0405bKDWHqk5wXClAo/Sc4+s8WIJXPkw33W9X
rEfgzD3GIOajb70cdHygpzcD+wjQkkx+dVihxIfmmGxK7V5/yw383lAWsJaVQTk/+S5MI89SLGxL
TYo3wwO4YPI2eHdVQcjM2jgIe3s6XPbeCWqoIzyycT3NmKZPE67ub12bY0YTdePbkWQ8wOagC9og
ROGe7Xp7vgug5ldF/M/FJbyRbAurmu4m4cgIHJJFq7gHgQkRWQS7Ssn2bBP7CorNT1Os0EvyUIu2
fiTP2YVhUdDj2HlFar0EH9KMSS0/pFfZV7Hqs1OOHuF76XhQJZNh9g4gpfJLp9zshw1u4pn55UKE
RA1WJy/jsMmMF5SN6hXjp97XUD8byCLYuICboOqfjfIi5nriZ3N9MP1qiWpiJH5s6Xx8A+BGXVNz
00saScyV2Etj+w0Mjr7u6VqjOke6eB5WVdxUjCsY8U/wMIAaUZBl8epdnKS7ZUpY/QC8l8po9dVY
7ualw4jXz/5tORmPWESQoKDAslVY+KMWlxLVYPewSjs9jya8lNGdDytOiL3uivYG9jKhJ8YQ39cj
GZn94sGeMNrhUdT1ZzuZwJH0gV6JRhsy+9IWtWm9xK3dvNJLV0/lJO9TZ+wQOm+yzkQTFQRa7an2
sNyAmen9uw4EKBfYso1wO5ifE2uar2XsP6+J5X4ayPk6NgB51NGZ6ibg+9HSnh0VfffCnk5zG2AT
ba17rZMGd2qbOlFJwih2txWGVdz15oNOmyaaiWCPylwJCIhAvmh0ooCImAHUDJbjdPoSt3NVhkIO
Tn4wq2GoTmDPSnqzQpbYcxFq+bPZP+O19d8yKzA1RyFD+iGXA34voz2PLvOnEB/jl5nj/RqI1nDb
W+aXSfndTavXhVDvaW5daGNxfyHohVhHGfx/7s6ruW0ki8J/xbXvVCGHrdqpWomSFW0l2+N5QcES
DYCIRAZ//X4NkjZBBc8YfFAt3kRSjcZFpxvOOcpdB03oRdfO5ZtQNsrvRM7zvzrbSxduW0pRfUOt
hUPBJ2UaZ14UJoC08j+Vbunc+L7sTEPYNQ85CraXdYnrHeHb1+RmzyuCqB/zvDSOQYR5HRiGeAZX
aHu5WAYoDuudcgNaov5qBYYz9WLfuLYzW//YVg10L2FCrp3aETP7gJhyeAXoTkmm+JOTG6Lz+tTU
quYYc5mHtWa051kRJ38FVakdQeH8yaky6TyU8s8lW+IxWAMdIivpq0zVyryZF5eTTtf+bBpPjZlz
XX4kO4V87Ex8/6LwNO+jaqXVVWXmp1YFx2toKlDdSui4U9eWtdpl45caT2hRT+fDRDD1MqUq2fwm
oIAZKuhrXcaNBYF3JH9x5hqlSpERw8yYakd4PeEUJzCaylnNOFAyDfoqw2ansJ3l1NMWFEYYbOEn
NoSVQJKUTL2xPM0AgpeXd2muwceQJ1CQk9rCAV+2JO1LiHjyUD/MKu+TIS3kiwSmNEAOLbCKpNNJ
p8TxHTrNEPjOOX6cKFSCTVslmiNJIImYeWnoi8Ou8P1raPmBTqlSdy8hCHbRFapIiPGPNaxpV6xA
NWAomI+mZWzfqKWEAndS+fypaNkFoqQLMERxVB91SdEc4+QhROM3KfpBRNnRijakae4YZ+RjwNSE
XvcJBDOcrHpcffYr/0+SKM4ReEF447y29j7Vmb04NIu2ZMct1HMji9vTVvKAlEJXfgJ+lfdANqUB
1xhDpn1kmRX83l3ok8U14hI/vdUpmgYlwMELTlcSM3H0PmtgIcpsHryGvOvOmacm1WoLZ37Mdtic
WiDnpxDpwHjnOIcSAWbwAZRqHRJFI8TWeUTytU5TQex31UWba+lJoyitesL/tFdmTFXYkcl68zhf
VMZ3K/IbNCIMfXnq26h4Z6YJeDS3neNIHK0gtcgPYeGmsIiarvQoiucGeosL6sqSGnWqyqqumkxW
pg4IJKHpVFM6ZioXVOzXH8hsZuon9rfwqkxgo6+PCITF1/MSAbgi1NNbVBQ84zaCgg+01cTOD6Gm
5ViQNNq3EPp578SGVIkJJHEWDA05BMbf3iHe1l4mITHFjorL9mheWM5NwTHgiixwxsrbqR4CZzUc
e0t1zhlLs796BDtvlw7Uxoex558swqq71Atd/7BIfKpM7MViMq1SvTpX06i8aKmgfm8lQXst62Vx
7zfx+aJZXGTWsp0ubAVZySItHkj9Se/rcpGfy7XuvM896zMHtebELPJpbebazbzuouhQr8OQwCCE
7tE5fCVIVgT2Eu4hwFloVlMUlM4RVTCWt5UqZd/aMI5gb7KVqCbjFsOAl1QYRHWWl2GVT+KHrm6L
64ndLT9OfEhoj1GE16tvVpndZ1WXhCYpqUpzlPcEXdXJmdPCf+6r5m0qR18yYKf+RRItTOdSTSS3
bOzsqkXK8hBxjkV1Rrk+uQ+47kPSy3PfvLV71GMA/tGm5DFHCuI6FdBIIfeUA+zQs+bLUgAnNTW3
PPMaevXFNbvfWbkCWW558s+UGAjHdzt8bVOXYWg47fDMgDXbxaSEHJZg4ZNSytyF6wQqkGNiJcNI
cPb6jXZrGfobEW9nRwBsoBji+y2MgZVzmF9E3CjywTDjp8YQ4CYLzmq8BoF4FuwaHtAPg4w6fPz/
9O4QhVg2KQENnlJi6MO7Z5MO2HIHZ2E+z5R7o4FkOQCMw1Eiyk9TqEfRhSlNzoOTJuYE//rNZXIU
O0YmVUYthK3IAg+z++zNXJ841KZCQClntA5cHpYDM1zAnzAv8KA0WYDja61DTsYT+B0pTyp8gMQz
o1NPa+X71zv0BNsgUVig2lBrGCCRKG0fWoMazapTPJwZM8+1s0Yl/KAHvnK/7ODwsHP5VwATfbfM
hgJ5lZCtQgm7pHE+JDy0/fJRl+7A5hTpaQIz1mXp469RI8wwmJTU3iGw9EAORNM+oOdQIaGUg5sj
Zw1BYHw11+fgunvMl7FItPxjnAtOk4kBmD6njP9z7QN2r8OUkaQtE4ezemwUjxLwW5soDjRCd4oh
iE4WLai7oKrwLbK57qLy0pR3BTVLxcmylAG2HiUG0KG/YC2CUQ5REbx0z4GUIlA9Abxmm7iPTRVM
fdQVj6wTyXcLOds7FQ42kZ0s+D1QkuyrBHNAizoigWmxYUp41fLEuVkSnC+QCMRbfG958Jp0/DAn
0ZsBS899Ga5m6qhh0xABkB6x37/0/5vw5vpBBC0yFSlUpt1Us7y7nQE0L4tN8E982+Pr7tPf+9Hr
Db3brol7AOdQih54QZoMS9x2w6V9l/r+vtZC5PJY1SPq9UQ+gaKBM2E+9BfxyggwxfprJK0PKHEj
Womv3F+rG26Z6CUjvP58K2u+/pvBE7iPcZBMA2rEg4dy2wYy0BZm8SC9+4IVdtr4aQXFOgDpB+Jm
pSTAgw6tYCkHmgXDGviZH1bihm/ICgByWFtHGUFFEti2CEqzQfQXm8f2UEA05gANKzEYtuf7axPh
9fe7vzGAK88bG/f05gEpA4NYKzWi4tp9etmGpRzUrKytB8lbMwKYSZFtGGUFDaYzcGWmsnlINuTB
GJCpghDy05agJ3tbU4DTnJBQGPf80gHFt6J4YjUIJFaW7ee3bGQgLYB5hPJW11uzAkXS6urVPLT/
9mbpj+n5dFN4cTlkU1DFWVxXoX4U15NRYDAKdBUMIoUtq7nytsYCQWqDCTxuLCjgJvGByKKsBsPO
1ojuOqcotDsoK++v1QL8hjYF/LfxVkB4HuQxY95YPeXO1oifjvy8hVDSyt5v6PFV+DlHTwX9APVp
CFDXI/3JgmAcAOQn5Qzutr/e3N4IPZEy+mjAgqCQtSarvnrKnWURnSRy6+v0+BvbFlirtdFLgXkA
dTjHZEr/+gtCje1tYTUJKOGT+hqC/vDwthZEyhpEqcG4BZG9X4U8TjXW28LOUsDmaML9x2Hsn5+S
/8ay8cP1OvKD6LF3uoJZ8Zxv9tIPNsfRp9+vXY2zR8hStJ91mP0PRdHK6t4/fbI/Bntn7whsfblx
DLb/ff2AT2/9bKc2H54Gs9zNHyj+6h3RdTc/uDGu238j95s7FOmhgIX152dP/vOvQT+33v8vGi5C
d9OOsIksCdaJ0e0CTUqHFLyyLUTvxjccuknhFpuW+i5DlL75+9myox9T4TVTHLkR2sv5TsnRyt0Y
22uCv2nuPg4ways3bnzLSTJ7KAPwvxsTCJMg7MhBbmzj01nkNm4+27QkWkbPfA/G3nj379Lv7zBO
FX8b1mMTJtzDKDzB6sHjcHivQghjLfN+llKeNmyZAyLL7tiWT7F4EGza6Ye32hNUj2347BGhr0G7
KydydLtQHgN5H87IlX82uunkEYnwoZVFqd/mKX5/sp+lzU6ztsVGP7bDF0/XJgCU8h4apmfVQ9ht
WurHhTiEbD74fVNcplVQPDEz8Ic9bC9X8JcNVg8kn/exvVy54Lvc5HHz9MIcikTcbvPB75vjyi0K
98GvillZDsY0VDvaPkwSPPiB5w5ju+BJOLePHX1XAXtBscs4RBBrDxMGbkNy7RC5Z4O1ieo+4SaN
7znyc1W+2/ReOp4m5c4aQkLMssd3+sPsW+7unJ6Q2jT20nTtDvetdaxnrKGFRMmpG2eFHwy3ddq3
9zB7RPvns7yYdRv79lNT6EduPvj9qSkaf1lf5WVigb91/BONf6V2ZdPNdb9FUGW00X8pSzG27/0N
XmYbG9n8S2wLY5t9RXp0bNP5DEbrzZvrX+UqPjb2VV7/Aj84st+3fvo4e3dWPNnbTEOgJcb2/i6t
XtBHgWtQ3sNZYnWDpwNRNL8Hf+Qe68+KYjY4UqxDf2Ntcz9rh16lSqf34LB+Kl1/8+bEQFzH6MZ2
9/MsB5c38PkEa+Ue9uLXgDcjh/cXl30n8crh1FxH7cZa5MusKN8923lC93sYfF+C4iFNUIEcvM1V
rG103ztgiYk3bJnq5s0HL+2Zz0WafuSqn8afNlnY5/5tGFwTv3iIZm7+x/8AAAD//w==</cx:binary>
              </cx:geoCache>
            </cx:geography>
          </cx:layoutPr>
          <cx:valueColors>
            <cx:minColor>
              <a:schemeClr val="accent6">
                <a:lumMod val="20000"/>
                <a:lumOff val="80000"/>
              </a:schemeClr>
            </cx:minColor>
            <cx:midColor>
              <a:schemeClr val="accent6">
                <a:lumMod val="75000"/>
              </a:schemeClr>
            </cx:midColor>
            <cx:maxColor>
              <a:schemeClr val="accent6">
                <a:lumMod val="50000"/>
              </a:schemeClr>
            </cx:maxColor>
          </cx:valueColors>
          <cx:valueColorPositions count="3"/>
        </cx:series>
      </cx:plotAreaRegion>
    </cx:plotArea>
    <cx:legend pos="r" align="ctr" overlay="0">
      <cx:txPr>
        <a:bodyPr spcFirstLastPara="1" vertOverflow="ellipsis" horzOverflow="overflow" wrap="square" lIns="0" tIns="0" rIns="0" bIns="0" anchor="ctr" anchorCtr="1"/>
        <a:lstStyle/>
        <a:p>
          <a:pPr algn="ctr" rtl="0">
            <a:defRPr sz="2200" baseline="0">
              <a:solidFill>
                <a:schemeClr val="tx1"/>
              </a:solidFill>
              <a:latin typeface="Garamond" panose="02020404030301010803" pitchFamily="18" charset="0"/>
            </a:defRPr>
          </a:pPr>
          <a:endParaRPr lang="en-US" sz="2200" b="0" i="0" u="none" strike="noStrike" baseline="0">
            <a:solidFill>
              <a:schemeClr val="tx1"/>
            </a:solidFill>
            <a:latin typeface="Garamond" panose="02020404030301010803" pitchFamily="18" charset="0"/>
          </a:endParaRPr>
        </a:p>
      </cx:txPr>
    </cx:legend>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
        </cx:txData>
      </cx:tx>
      <cx:txPr>
        <a:bodyPr spcFirstLastPara="1" vertOverflow="ellipsis" horzOverflow="overflow" wrap="square" lIns="0" tIns="0" rIns="0" bIns="0" anchor="ctr" anchorCtr="1"/>
        <a:lstStyle/>
        <a:p>
          <a:pPr algn="ctr" rtl="0">
            <a:defRPr/>
          </a:pPr>
          <a:endParaRPr lang="en-US" sz="1200" b="0"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endParaRPr>
        </a:p>
      </cx:txPr>
    </cx:title>
    <cx:plotArea>
      <cx:plotAreaRegion>
        <cx:plotSurface>
          <cx:spPr>
            <a:effectLst>
              <a:outerShdw blurRad="50800" dist="38100" dir="2700000" algn="tl" rotWithShape="0">
                <a:prstClr val="black">
                  <a:alpha val="40000"/>
                </a:prstClr>
              </a:outerShdw>
            </a:effectLst>
          </cx:spPr>
        </cx:plotSurface>
        <cx:series layoutId="regionMap" uniqueId="{6BD72247-4054-41FB-AB6C-FD32BB262F2B}">
          <cx:tx>
            <cx:txData>
              <cx:f>_xlchart.v5.10</cx:f>
              <cx:v>Revenue</cx:v>
            </cx:txData>
          </cx:tx>
          <cx:spPr>
            <a:solidFill>
              <a:schemeClr val="bg1">
                <a:lumMod val="85000"/>
              </a:schemeClr>
            </a:solidFill>
            <a:ln>
              <a:noFill/>
            </a:ln>
          </cx:spPr>
          <cx:dataId val="0"/>
          <cx:layoutPr>
            <cx:regionLabelLayout val="showAll"/>
            <cx:geography projectionType="albers" viewedRegionType="countryRegionList" cultureLanguage="en-US" cultureRegion="NG" attribution="Powered by Bing">
              <cx:geoCache provider="{E9337A44-BEBE-4D9F-B70C-5C5E7DAFC167}">
                <cx:binary>7Hxpc9w4EuVfcfjzUo0bxMT0RCzJqtJ92nLbXxiyJPMECYLgAf76zZJkt1Rtq8cTE7vh3VU4LFex
WADyeJn5Mul/3s7/uK3vb+ybWddN/4/b+fe3uXPmH7/91t/m9/qm39PFrW379ovbu231b+2XL8Xt
/W939mYqmuw3gjD77Ta/se5+fvuvf8K3ZfftcXt744q2uRjurb+874fa9a9c++6lNzd3umiSone2
uHX497cHyds3940rnH/nzf3vb19cf/vmt91v+cuKb2rYlBvu4F7G9miokCQMq4ef8O2bum2yp8sB
xmxPcEVliPjXVU9vNNx5cHeTt1/f+t5GHrZxc3dn7/sezvDw+9ttL/b8eKTbdmjcVkoZCOz3t++b
wt3fvblyN+6+f/um6Nv48QNxu934+6uHk/72Us7/+ufOG3D2nXeeqWJXUH936S+aiP/nawL4OU1Q
uUc4E0JhhR5+8K4m1J7Akkj8VVVf137UR3xTF19a2xQ3X9//95Xy/N4dzWyP+Ctq5uw1KfykZsI9
pULOESPf1wzie5zJkAr6ddEnlbR1a2/u/gMvib/duasOONcvqI718VfJfM8of04dJNzjinMsnhBL
qZeOEpI9FkrKSEgf1bWjlTUopbj7D7zk2407Otke7hfUydnlf08njO4pGopQUPEYRnZ0ggna4zzE
mAKqPcauRxc5s/dZ23x973vG8f0w8vW+HVVsz/QLquLgv+geDO1hiOYiZI/Wj8iOe6g9zEBRPOTf
VPVcIwd1XTRtASH3xznG93Xy5507Wtke7xfUyun1azL4OdCiao9ywRin6Ad5loA8i9NQhuHX6P9c
K6f3481/gllf79vRyPZov6JGPv73NMIIQJYijNKnqA5h4nnmK/megCtcYPaoMfF17UfkOr2f3nxs
bfX13X8fu/68c1crcLxfUCvvTl+TwU/6Cd8LGVEKPbnBX9BL7FFGCRNMfDe4v7tvGqg37u9f29L3
4evZrTt62R7wF9TL+3evCeEn9QL4RaiUgvBHue9EFYzxnpAhIUTs+Ml7d5O/to/vK+Pxrh09bA/0
C+rhA5RQP46lP6cHJvcYZFFchvIRleRL1HpMtAQLEcPfiyMfbvoc2Ar3n+Rcz+/d0cz2iL+iZg7+
i5oBooQqxal4ivA7KXCo9iQlULio75clH4r+tm364j9Ihp/duqsXOOAvoJfXt/jcd1588ie5LsjB
OALXYVR+ix3PI75Sewhvq3j1FPHZV+t4jPg7jNSPt/UDSHtJaL04yf8muuvHVNg3jjC5cTerB3Lx
GRv2+tWH4wLZuXPrC8x7cdqvYj24+/2tgoLwG2O5/Yan2x5FvrH3zbO89+sN9ze9+/1tIPAeEJNh
KLEUHFMhIShN918vhYgwFhJgzBBHEnjNprUu//0tJnucSEgyeIhEGDIJENq3w8MlvKdC+C7FOKOM
S0S/Mbnnbe2hUv0miafXb5pBn7dF4/rf3wJBah4/td0nODrZlsMCtkgUIVBvwfXbm0uAX/gw/h9e
4bAxsisTWgZl3LNOrAI89vt8dhIo3m9S+c5SBI7zl7VguxCdCUNg3ztr4VbneK77Mum4Ck7qYQyi
NGUiUb3/RKq8j0lV56t8Jms/Zea8LmidNJk3SejnMWI8K+PKdZtpWPIjUjVsJfTSr30WDJtJt2s9
tmViKqsiTwKTNGHVR8vCWExrM0UiNzquVbucNLWjF68f7TsnA1aUU0IUpiFhAKvPpSibTKgqheWX
ANdrRxWK8dy3K8JtF9GAsagelIiWQfP16yuDu+/KFFYOJd+amJBse/2Z/sS8jE6lTZlg3GQrPuom
WRDz0eurEDC33WU4wlyCjTDBUQgO8XyZdlK4GJQqkomXo00sR2ZVDfmQINXINNKW2oSUYVrHGGfp
rUvL7KM3y4duKr2McRWIKxksh9JXZGO0djbidUu/5FNYXMxqcU2E2WSHpBjbTEXlMJRHc4jLT6Wd
ZUJk2NpIt4Ie0a5yB8PE5w8PB3zCkifjfPSL29Z4W2T5U5Pj28t/nXztnDyw8X++v22T/PnqbLy3
brD3b05uTP9mPTR3D82T3Xu2K3+7CRZ+2skWPF68+AuM/QCoHvsyP7j476HYlvn95q9/QbGkhQZO
cXvzHPceuOJvMAZOi0IFrA0EKIUgg/4TxphU4bYaklRSxMB4vsIY1KcULFNRDGjGoCvwJ4zxPYKU
RAqD1UImKNTPwBj9iwdijpESSCog+KAe3hrwMz/AaCpzV+AuIU6j9VKGKJ5rRgBhgnouYj1Qt0TS
5L6PWO0bFeVZ3SccpyLpKi1NNDkU3ldNechGH3SAFOYcNzPZDL0QY6Q0ab6QNkBDpCozm4jP0oYJ
UZOIBi37o0IEvovzMmPHNpyG4zIc/QfTkpascjbqazFg8r7p9LAZ2mo5VF0xH6WzabvIGmuLuIOi
ZjXny6nBrhseQeL/Ret+kTs+t1XgCxEYxY8N/E/m7zEp2sa/p5ueQnUIdYuShIaYK7w1JPi+JxtX
GNIyLkLoQ4aKQGUDhvxk48DRcCSADADPeLBkML2nUE3FnhISoj9EWAIdTEF+xsYFQy9RmIXgRVRB
cauY5FSqHSMvRMHKGvf54dxhWUSTaXnESy+OTCeDPvIzZgkbSnVlqq6rI5fyIo3RGPI5yXrXdvsW
6zSNw7YWh8siWbqqx3aZIofQfDFQptkGl9IHF5Uq7YeugVAQj4ZC3PVpLUw0kn48ricddlGd8oGA
6aOFRWk7iGNVCtlG/WSXgwUvjkVN2arVUktqVyMu5zymU5se9n1qIJaHQfdZQWi4Det8TFyoslW2
INpEuYHudOxDTniCs4mRY0VcnvRKi5OJIRnpcbjsaxKsZY9pFvl6RDQBQCiuTFn6izlH7tRmRF/q
MpiblZzbII/LcM541HCUhZEozWXNzbiBr+9WeGn9fjYJdUiMLY5wHm7mgtggytuiXfOGi5j0eQXC
nEiFk5mn3Zo5ST7UqiJRQW19hcksVipnn7LRmzPeepU0C6XnAyntwdh6luSYnOdiAbxphFwFvhDR
bIL6nMqgPqXNdMnR1Me8rm0dmVnmtyIlZsNkS2Mrm+oIa10nhZi7y9FSCWLPi+ykH3p2OuUNhb0N
y3CMplVH2vY0NVZ/KUeh1mPF/LrnRRhnVvaXRKhbnqZtglOcxiLIu0j08FfOlw+KBTiyUjexqfnh
OLU6loVqrkrb00s6q/mIGjmdFz3qLkyVfy4JzW94K6ZkyeajGnGf8MGWkSApi6wwwcXYzvqqtpWO
m6ruTwmt8tiBROJUVRe2Lt1pMFdDXADL/76alzRiPZlPfdHrxMycrDCHnQbzlCVoTLN3SygDHdVh
R4a4bFoFX1uWdoWMwUc079ChR8NdDZ8/ywZWX8ixqfPEz6m6lAU3F5CzjdFi0zKNTLYspyygLi7N
GGwqNLebJRiaS0TAoqUY3DGpGDvyNYmMpWyNwexP2pkuH0crebEKnMsPWZnjxLCqhvyOjgyCSDVt
hjLN1kE3HEH51h+iXJyMY9/JaBFNHXVtWMZhOQf7tKnHKurBBpMZeR0NaeBisbjrIKjXeb9choVH
61QesVHNUd81f/hpKM9zas8CV19jb1WianaJO1SvmtDc9kbKA122157mTVST/pOWtl5XBXE+1gU5
4myq42arKX8XZKmJWuwMpKPoAxvUHI9epftmGoOTKVRqlQ4mS0rEPgIY9mfE6Hkd9LaN6yrjB77r
2TUTwRTPpewTnVoUBZSAWwWHMs15lBbk4yjTbjVIbTe17MhB2R8urjh22uVRB3HYN8Vpk/ZFBFlB
FFimEz2XejVNplhXUznHrCr7yzCl9YUJeXYwliBmv1T0QCkxX+i5XjaNq0hijLGbpZrFCbPjobd0
OrCepVUy4X66mJi7HrAP9oPO89OJ4bwBB2t7NqGrpgxYrZIOW1Ke+3Si+nhq+am24ee2a/lKiEW9
K6k3a0aaKsrDIj33NCzOeN7fNMywA97pLloKfCPMyF2UW+Q+9RaOjHRuEmtqcpTVjV4jwsGkUVbH
o2b1qvZ5fe4BdqN8BryDPnDbxrLxn5ZBFdGYAj6PA9hg4Wf/Sfm5yCJdoO6qs/NVg0QXZWGjz6CU
YioaVT2Y84yn+ICaKe83hjBIZWo+oqhfyvbAVGPaRlAZ1klrGnXpSvnFtGiKMzLj9ZSH9RBBR7To
okC4MDKi0W0as0IPcxa3Ay+HyEBms8ZLvqxDSK3WPu9mcPHGTPU8XOe17zHb92PjDnWD8gFiS9Dd
VkHZ+ihn5YAgp5mIOKts2A5R2c7hfjWE5XI8MysuZmjyXVGbgotUE5jegXUj/6PHhT3MFw2pmlso
/+zA+osYD12WxzhIJYsmYeRlVwchSVKM7GFLUHjY+TRYO1U22X7auQNf0Owsr4f6KgxKKiM7BnKT
VykYrlqm/KMJWb8aCdP7GIqFG0hikYp0aMsyzrxjxxm1uIgkMxLqtmlID0YTgn/QcRwjOi/BhQFo
/9JUDE0R9PmnEzf2/bmfSYcSKfxsowU3JotKPtA5YvMyfEAp7W46i4qPEJOzJpr0cNLTRZ+lI1df
0JwPS5LXKb0Mxmr8EFT1cqqRPJBY1PdaU3HHG8WLqMhpN0QDH+tVplhxwNvxQAPaxj3kDz7xtQ11
pFKQYlSWeXg9jJ4f16Kv74ISlemhHgjpI2GK6SLtmLiGOKJWZl6y9eChco5bKU0KNRvOswNbzPNt
VRSKARhl6bWqmvF8lh0Cq/R5cF6UojcRodp+LH1anUKpnWVgxY7JmCi9HKihq+6Y66pLMzVXdV9P
JC6WJj2ocKUTXOXgrKZ13dnS0S6N+6kPfUT6ItUrTxQ6MXU+feSTn+7TMO8+hYyN6yYolY2CTEGp
OHc+OLS4HM8bDngT0d4Gtwz5/szbJkuh+A77/UF6Y/dlMJlPKpubMPZLOhxApk2npCzKzkdK6vJD
FxZQqYctdZclS4c6CmbanQpn6gPwuaLcDAQZH3s2dxHsXK2otOhjqlzKVk2BqjnBY8A3Q82Ky1QZ
tOkoFL/NMDRl1IWs3AA8l2HE8ahjWhF57CfXHeLciUQYhhI/Dn1SEzA4WZslnkPLVh3iXSxK4lY8
bxSLcG8u8NC7pAdu57gOxkFHMm1dMsvSHPSS2SaC0UH7sbKlk1GRDT2OB+Ai/qg8Mc3KMeW7yJTd
ci8ggTpJ0WQSSsRnluXqvcwbfdNmfbumeT3WCUB8qiM/Vm0QT6oCROSzRweFRPJELUx+Grmt901u
fBaTjC9N5Kmnn+Vk8yOXYnqtXJ4XUajpzKLOjn3UQEm0n4Uz/LNahircL2nuL8Mq7cZ4Jjm+GdVI
YtNw8yljqbvgyqkmLmeCPg4LJJCrDE0D2BLqhyhsJL5THenKVapFFhyGbZn+USjXvPeLE/2aNvl8
NPSD34xlEOTJYvsu1pJWB2VWnaNlKP7oGnma+TFpcz3GYxispnDI48Y7dcGcQqeDZFmSKS2LhCtD
zkQNuWGIM7npBCQWEbcj+6zkQkTEWpNdN8xLH5V6YkGEA4p9jPsCbVSdZae9I8tqIkt6QMp63CyM
u2QxtF4PCA3HOMhXYrD6Pi/JYONiEPJelIXNo7Fv8qQSzr7PuEw/C9am67FFtIpAm0sfG8uGk5zM
1UEGaVYPpBrQM1Fhs5JFWcXKO4PU2ER2+5cJ8hqghU4nbdrlH+p0rt8VHOUbVPAA6oN0OLZmViUY
uAiPKqtVnCHIEfWUHYaLDvp1Y7thPyxUl0cNyao/eqA+bZSn05hHecFdujKGiFWXLstRFWBzOAmG
j+GE9TFhRXGbLoVb68K5fW26cZ0p2hx0dUYTUi0fjJ+nIcYE25uMdvKcdl1wj1FhoYcApd9PVcTv
Wg1/domb57zNv0kJbe7bLRPc737V/zkO6IdVMqHQXHitSv46i/Fnjfx0y1ONvJ21RZQxYICgqsXs
GQ8Ebb3nRTHaskHQi2UcY4mBEf1aFPO97cQCTJBAE52EMCP3M0UxJsBiPacmEXA922WIohSqbMmB
mHrO/OSOzWNjDT2RaS+v/cQgR6U4AIZxqQFTc911CRAthzCq12FIfLtxhZasX00irAHR++6Yp2gg
f/B8qU5bWQN0dfNIWUxMN/NksMxfQ4Y//uEqbROXecjcjCdzrMZwzCLjSgBfkTfjZpg8vhxo335s
xnQ8W6xK5zgMmmkArLNyibrUTutCs2pf2lLHg63GAUgp7zZCwRYjk5dzFWdZy8ok8HQ+Z95Lsc7n
cMr2gZlbhmSuSvS5HOreR7Wvqjso/LuzIgPiN5omPZ9BfddnUZelcHZttK+ici4qedB6y5b1gofZ
bHpP4CqFAoQcDmHmz7ucd/4gCxpeJlr7GZAUNtgesXSBoqvtIPm4IKFpLxQrs8ulrMazrp4gisja
JVOuwyxO+3bclJOV+1rVTReXrF2y/WJ287kNh6pJAmZnZ04g7r13xji5mGRKEUT+/RTzYtjolGRU
bkLeVNla2gItCMKPtg2KqyacT6lcdINj58fggPW4HSqo5LpcxCU0mpumWhVhDVTfh97UDGrWsYKs
3VKBTRQCCzLOp1U3MpWudF1Ah8C0mdVrE5owi4D4oCKLeZCX6VkK9cIakmaoH2LeO0pAmMMo3XGP
gjFPsg4BzbGP+gmnR8RCtpZ0rB+3hiOX/WUu+bIO5nKqokqLqR4PnRsGg06x16WjNrJ9P06LhnSX
TD3+I0tzQpaPcwGUpL1zU+e0jni1LHV68f8B79njBbfP5/Jf0IKvcoLRjf0Ms8/f5ggfOEG44wns
uNqDcWrANQJDWFvS78/eHVza9kEAdYB4hrnr56Q33aMUYE1BtwRLDh/5hn2Y7iGOgULkMEb30LL5
GewjsPxz6IPmHYeZb8wJNIwRYOxO26kpVd8Qw4K45BBhFc9cUrKsWC0VT4eVUJrZVZCSYImUL5Yi
7vsA8vuccesiLQhUWc73X/gyDmTbe5vux2AZ48W2LFvlXAJcOoqnO5yGHCzXiPctb8oTK+qFbn7e
PP9v779Ap/e1yPvdzv3WIB/ue7JIAYyypFSAMULb9nn4hacu9jiGkgiaLWCOD+T1E0MtoQUNBgpD
AwRMGML/UyTG8MwAdGPBboBXxsB8y5+xRvoyEG9XBE9RAlOoUGDQ+qH9+6wFU+PSNniq+H2IUzeo
FVgmkJwxMmOxXHM+mOqGBZZDBtn5HlhRR2aez3HQpuhz1ljWQOkJSaw8VDn3Q1KpoOn2J6Xr/qTm
2gQ+aquZm8+8cuUM3KAQdUnjTEqG74Hm9cNlnc+yhlKem/SWatqJ00wUnaGRxkUPW2GGW32WY+Sm
Jslqbitgwiau9TGWvoMtZ1pjf0Q0bcovQT+2cM8zlT61GZ+327cM/Z/tdqCzEExzKhiyVduHaAja
addKrIshF3l4n05tU3b7Dightl+zsYfIufSZK6Z4KQw8RVMjINLSv+kWbwHr5fpy26KDgdIQkiVo
mG2vP9PRUtKwF0gUdyWuaFXErqWc5pFSJOjKtQW61brE5i5jeRSwYDHN+cSo70mM2SImeugg0+mr
qG074EdOYXyhg2uvy2ibsD2TEUwIUArD3wqCM4MHjbYDE8/3OOdFQHJLgzsR2BGRJFtkJrt1HTJH
UdRYJ8SniqPUPdYEjw9f/b1utusyaKzAFAQiKgQe/eW6ZvCtbAMa3mUebE5EIzJ1/0fOUtJk0VQW
Q3HWpPA0HnB9eQszhtHrx96C9ctjQ/cIGlIEBjtgRlHu5LGQwhUBcED0LpBAmtKYT0jwG3CkwB20
SyHr0yLALYYMqvPDVdUjtOQRDNLVIJTXd7Kdw3ixE04gZ4JHIaCRCtKgO4JwokClr5r0NlVLw+2m
7YxOPUQS3Su/8aGdQSuvL/nXw8NQOczLwriLgu7yQ+frmV3mMk/r0iN7x8QEXr72WCy4WnM7ATsF
qR2MiXyyA0i9i3rouIlPLfKjVauxaJGZ/sYQ8A6SwWSKQtsBXnBUaPjRcNuHe7abTC0lFPsu+JwX
0BMJ9meXbx1Cz20OTwAOU8kWFhca8mgTzYpQ2BUvgP280kaUPm4CbJsrpXPIXmHWpbXkUo9F039+
XWaQl7xQE4xYIsYQ1FcSMJyKHSwZpjS0qFvmz7N1FowADRUCYaF5ojyIZkvH4MqQqts6jZva7a/C
ZMPPCgtv256CIqHC7TzS7jagI9NDFiHaz03NA8DwEtALeoqjR87zI5pywP0+g1rnRpe8AUS1RlvM
94GWBZ4z6nJA2y3y+xzuaoqlHo/YXBnoQL0urm3JuSMvEJIk2wlg0DAMzbzU6kynxijozH3uUyIC
vSod1ArDeQetCdPEU+c72Fwg9QjXWt/p1idhtfjgajImPegVNK2yWC8L8kc67xqXRg20fFMXDxwF
9aXQKlt0DKnkDJBIgtLj5hAtCqqSuCrSqev+xk0x9JxfHIgIHCpoLSOYtRXwuNkOYoBlNt3YjOaT
5C0veWxQyMEU0xQmdWyMFxkAtKf+ET3rgcG14QFODGR0cGmeHBXdepjo3zs020VxmCuDZAQa6VCx
b4Fkxzqruep1mrfmk7HgRd2K9lXITgjOqT+iQMmBOFQ61su1zmeocqGnaacujwHwJ3GZdUsKbJRm
5XJtAxjBOA0LsU0QZpilqNWmGvhWPW1PFZiQHyUfL40tq+V6qUUF1ReqoTMBTDNIHxTUNiqHNynM
BS3XoZ5n0B2Fxjn86heUuTAxvKf9WkhgSklczVkBCUb3sLwKs8BPwAo/VHUtJA+w8yJotrmBM1xX
N3Mvms6s1WjxeMVou7hja6vURnWtLdExNNz0vJ8xCK4fm7BJ2fWIRgxGJqEJUH4Zu6aFFOV1Y9+F
cJA+VAQSJkUZjApS4FheIBhNfZNhZepPC9a9zSLgT6Xpo6kt2/qADt0EQPH6irtotJ3vQQQ/kEIQ
u3dX7C3q80nT6SNdoG/E42lgW/gjvawgeIux4+JTWtIFjHAig+uzE+hrSLDT17exTWdfOAWV4oEF
IhzKNgZZ8suTL3QcukAJfa1Zox2NHLSxgvu2y6EHeJRXfYNXNpVtcT72YQaIY3LewvBB6MjYRqGU
ULRHjmTdUZ2G4mqGBj80JKDcF+OlCwMEkzp8mdsjMCKUR9AkTQsTsVTA+B00fBHYYTvmkF0cpGXl
tp4/wuNWZ/BIAtA8Ea0sncfH0umHacsuroUUAtT2kQYYg4MUH2qClyeuRJo3U9fL9+PQIEhiubUE
kthx2dotgySL7ed4msFs50oBoRpl7iGzDYTZEhV0KCeSXqWz2Jo06YpF2/3CELqFyG7pEV539Wj6
YrNwX4HXpZPe5tTYhxq8U+IO3OhvlLiDbCFkQCGETUA10CDG28Ge5wG4o41e2rIh70MHzS6zdibb
bsAFdNi67oMfw3NRHvaW5vPWxQErt5BiTQeBJsgxpPF45tu32q7qq5talZLtF9C1hLc6P7XiNO1m
+BR007ZH9JmGhkEVSEuBFrIjhSEUiBdw3L852k4FAEeDEVFGgMKG/60AJuJ2jubmCst6aP17mo1b
pHK2A9Na6qVobx0KKwI9FBjVWa4labbxUQctBoXMQteZXy1aYJetFQ2G6T1kqRbEMcmSgvXRcQE0
aYpAgYlBv99s0W0A2NwviJkA1hxkJLBg4VIEr6DGwiAKnTEQhXMyhxkEXg8luESuSAmvHuWzhcLq
5nUh7PhoCOkCZFcSxo2h7ER/SXXxtDDhRRe8G7VsAR0e01uSQ1uoiqGyzLPm72BhJxxtl2QUEnsE
YQnBZNVOOEJlCykkzNa86wcMFuK8c2BQEPtBPqw0DFr+6RS0MzRGa+pB4PWYNpCyAOiBlCY71+5c
ij5MyzU0N0MAA3DI8dLC7D5EAB2A47u5gUD1pLasmxoQ5VzDeDWNwIu26siqeauIoCww/FK+VOMl
anULO+FVBbEJmjzbOvV1abMt4fQcE+Hw2yAAIAHsPf5rRQXpYB9kaPbv8tyLOoV5oYqaOJ1QWp4K
sjDrV10OUzthBPO/qswja7uiO0T1QGceGch2giOb6YCdpDqXNO6mds5uUVGj/SkdYIK7kk1b38Fw
2mIvYU5Xw39HsuB6OmMjRvOShCU0rk3cQf7YD+tp4uF4ars8ndtIaKTxMUUWw9RUYxWGXp8bbBrB
qEC3lBHw6pbNcTZXIzjDuNjJ19Ec8JKVa6DfBnYlaudZFqMZD9OwMWrKcQr5W5q5A5dLyMxiudTT
skBZC6ZoDubKp0PU9aYU61FJaDxxHczLu0m0pLiG4aEsTShzBMce6lOYYxCZ62HgpiATcPO8zvZh
hNAlHYxRLEepahDa4AnnZJ0FfZijlalazd57PmZV8F61aJ7fAQtO3UnQuya4hIghhztuhbDvFzlm
DdD+bYvz/kLNS11t0gLYjfXSslC3MGvaUpLH0i59F37Gugybu5yYdpy3/UDf3avBTRMw5DWwyeW+
S5uOhwnUAbwWm1QHlTiFScegqjbj/yLuvLbjRrI1/SrzAjgL3lwOkIZelCiyJN1gyRVMwEQEEHBP
Px+U7NOSuqdqzpxZa26aXVQyEwiE2ft3GUp3aMrvZdx5I6O8oGPX/v3m9RNTenOA98q32IbG0D52
6FtkdG2SvCqbuy5YhCqO9VSM83Q3B3lRVafcb2cTvMs711PXYe2XRXxiroRwknLabI71ZoirOUkL
yw/VeChzvdXr9VwMVlmd56rltMlEMvtssJOsTPCht0wYDNdMjtnKM/Q4A/iCkVRdSTqivFnCN1Dj
ET/Gyy+tqmr4Nzuhq9fZhqxHfdmMStzppg61LNwrZ7GsKMrWOhAmOi9d7bRNGvjTfi7agVVxO4UX
cKh8XvIVxxQwagmI+mad5Syjxzq36rk5RcKzXHktzJrE05uw9oIqSVWS7JhEpMegFC9RkefWduv7
zcBIIQRmy75n14ZXubW8XEfNHRqbymke63pGJX9E4zQPxbGvHI9rZ8vaLwlmo7Hdo12Ua6UOthQ1
CuNutK2g++AWbsfntXWTJM+miJXKNH0wI+vGpuIEyZyw3N+E66dkSZVK9preLwfuPpOl03nhqS7n
fcS8ZhT86IdytJ66Ntq3fH8aizjKknnsmQBbR71xHhPd8jp5udVyDDaGT9WwcRFnyZDzaU2J4uGp
c6r98TjSL93gD6dZ9nHufDSk48EyFmrMK6sTcel/V4qGRp10VVFpZXPsrJHKqrgMjMUT9I0yL2Pd
mapjvKxy689IYnxnuY/raL/kiictt6eQmcUnePyT+pJbyz7BQm3tTz5YLX7XwNfzu2kigaDiiI3V
zDVMGNu4x9f70drz1BcAt5LfBbBv4ZMI/DzxMn9OAIBSGZUOY/E6e/JtSHjLqLb2m8vH9cdgGGaN
zl5r3CTYgv2/INbEvQdnbT29DrV1efk/BvnyOpACV9xHyOu4AKezyumLqFDl6HPVeSs3rdyNFKgU
Tr+o7Cca8KJP0uDyoHpsH0w1Om+ji+vOSdY82DUp0xq+SVrTM0qT2za8xJVgbDoD5sinJBX2uhe9
RQttwRqN4Pa/JJcR7CUriH3tck+lW9GjZbLvwtm5Wk28d+f25dFepkeYi4bxCX2UCvYxiJr95pdw
LZmnhaP3jyn9MuSXa6/sqHzerMo34w136u3De5lIm1kRdh25yf1d0CwN/B10h8fsGsZyv/TLgFrb
vPEffeP1PhpaG56wvt5gbSA0CxtEyz7OlelZ00ld7MjHMPN8qyly1RcnLDqmzxBQsXLzeqLYfTOA
Ze9v6CKV1RnqppgfTWfvy6Hdgv36OxMW5fxsmqIpqlNXxLxvqTyn8K7EsEbOeOtd5kpVD8kYnV+H
PMEiw+UslSd4E04A7DNpLSvBOT85agvtZyo3HAIHqayxqzJ7KHI+PKhLspMOYyPBNhsAAyAbHlNp
rqO+2Jez4Xzld2I1YR2fBMXist4gNW2W/mr0e7vdHU5+005pPhTAhk7iGF5fjmrgB0Vj0Dy0yvC/
azsDoiE7doCKFFh+8zCJMQcUmHXNp6P96qeXsMsXuoB83fa5Pyds5fUJTZTLDhNDfpr42LQcse1x
sbo8Ga6DhKNq+WiHS81+UzR9L8TVK5xcj02p65MpG/rdr6s/kHpwJeuS4Th7P9YMCtmGARvyWeTb
i1fG/Tw+K28u5/BqvNz6khQDQ+QhVxPckSjmAa3mZjvscqP29+FzFrnPGvCqfYpf8NN4EDMj4Bh3
v9+xqlx+aCY4r1cVUKiVVs0Grpz4GMuSFMhiDdt7TzqaV4Srs/ewU2AG5tUFZNmcoNE59iClc/e6
yNXGe2wX6C2nLQc1VIEvwEtzR9D6QquLvsvGBmAiuG1FuK+n0Z8rQPhCxCNbpRfmK2fesLLT1Cd6
vX3wTIWWoT26JhZg8XWDHy641WvDXX6cKc9y62bOBxwkD4mH+aRMe8Nxdx+J3AvHtz4w1pofl7y2
1vIUzjLA9AJ04YR+GgEChZ/8AusO8k/Oah7+ZvmIpE/IQPdjow3yfbppVztMvstI1iMSiQevsitv
upm3oM2jtwi5ZutJU0yDKmxSJeEn9lvmF4K7jRGofXu/h1x2Fps/7eWOUjUV9SqVddL2yPLCBGGp
88VfmrB5CEMl1xzhbT+M1p9zhXsgP3KieU2QDg34t5XFjRPpFxDJWYzv7ULVBRKEAH3d8m6OqG3U
t2SqJuV+HPIYaOKshZmQMlnuNoiXzTeu36eG0wFf4eg4PTVlFAWJcQyzvK0TN5v4pRVNaTTDTC2H
1zu5PEslawDiDIp33W/rx3bTNNO+/yUrTkCdUf3vixcx+/6K7gd6n9fu/rvAsS1esRbr/sLcA51o
j3TuO7dRNblkKRdUi/nDNq6OPKIki/ZVmbT7v7xOWWpKdqIkgOyBAviBh+/bqVVkekEEHaWOq+34
0ZRRMffpbGPk+OSjeUzc61l1+yovrG2HAwd4In74lGXjtdps5rdvwz88gFvuVy4qmMZPrx8U6IQj
TTFVrKdLx9ZV9RahMOmk8d+Ky4YlLkCjip0djLYatYOQgw617x/aolV9npYqNNaTQT7HPY8zLN50
U7nFXsaV/sJnRFOzX5b5seCsXnCOpPhN9kUu3Z1mPHTzss/JKN9cUaVosru2PZbIxJm9lwEBB943
PUHKEO+LYsSqb0vXa6L4b4Cv3xp6sJyd/kclwOYWOv8CK6PepDgV0n0q+z7kqqOiWFgNqMmbB4Xq
hYtA7r+vrqlS+7X/TXf3a2+3f3y4EyfQ+2gOWLi/QiXaYHCZhwio6rI11mDAXAV9ACvprz/qNwCd
1WRjSuezgKz433Bv63+iReZYqDinlPzHHEHxinZdydz332BW2md3gs2WH6aqecK9r30e2evm+NfX
8iuEECAeAxVyyCIKocOZ5+6v15JPngt8WxdPCaxa+KkKkGSq04AY0TtuPaXz343zv34giS8AByH+
L7x4yW+4okDf7zStnb9TS8dBUQhO/Gv8rGxzryv7r2/Q+c3sxR2C3dpB5Lix60BH/faBS4OUA+F+
+O51x5jLbQft19Bbg+C0+EM8nWqZb/qtmb0V4Zbp9v3cQ+j+ZA2IS62/QeV+eCj/yQsy5rRSMYZw
nGcBKVG/02JrYltztHrqXXNZVDN1HWt8MSJnX6/iqeIRlL5ZWZmJx+FAaWGhNrEofjxltmxSdPan
oPX6wE4XtpY1Y6tXvJz1kTsP1erRT2bzhc+Sl232r4f198fIg8N7bqO+AZJ1sEz/Om84d9XoLtb0
UA5i35m2H4WQHILOvF2t2PjEhP2nx/DxMjo/E/7/7vMCLLE/whzCMPwNnI0WqhE3ts3D67G3FKWq
U7tnZ+3R1FTFfwlaI0PAiR2sCiwMEjxwJP62HXhzDhI9VfXD5ViiSN6fRiTw4R27Qe0Hxl/f4P6G
P00KJgT0E/kEiFKgbcFrfx3Qed2WSm8BksbO0iLIohaB9adQs2D+bgn+60fx6GIYPISjNJm/3xsK
wXY1RVhcXUqRKQAdYR65quXHX9/Vb9wa745CI4GMZxTpA9hZf72tzh7LvF5k8tWugalfl5Ubir1U
1F67t5NzPHVtZiOycqMUvxVMR9pQig7Z6HVL9FzPNpvg31zXRSLy04CDYTIECcIdIhR8rKW/Dbht
wxdFFWYfvbl2OZAxsOwqCUMyqOn/HLYOoj1DBArmi6El3+hi0xFpmNPeUkUgDcLZIySIFHJsMBH7
sc0DJKdXKzVLgH0QuaizrFnuQoV9HBQup+Koa9fvFNpJs7ljZvd2iE0v1gEQ4J23OL0XPiYXnhHV
+GR5b/KuddRyL4pySpDymCmsHLCaGgnJFQ1QVLWHxqolU+S1cIos/qxENTnvU5TOIeYQC39sr5cW
SPwYTcSmLkcKLetensyTa1Fo925M/9K5huGm9AtN9OANzV5kWpeaS0La8txsGTtblYphbJ0t7Qad
dNUBK1GDzekfUIziOC/T1wLrR2UH4zczvpuK9+IiUhOIFz2PCN2jxNRkPbWCbme6sWFRqiJrlnag
z4NnaOrm2aMcT7yHED+BL6/r0LZ2kGKYNPgvDqW9P0zmdfDUoRSmBQ4GGYpgP1Lc7DFWLMv0xWy3
qcJlH7iPiUqwYR4LFfqBeh+sybT17+FBdqaN2tR2w4d+HCA33lcSFLw4MM+ROZxKrRynzlqHYvjP
lZZ4iG+CcJndTw6GjjF+AM7L5dsuSWrhHutusGw6dJs+bszIK4HjP3b9yrM9zIu76TW1LRCTKaNk
dALsND4OujuRDOOwpdDkc0WXn8QavrYq7eHs2804fwntVqzlIfdpBDCpRF2rP3QgQhZOjgsV+LpH
Knj6IryLW86T+tSVTYjp87X+A5Df69e1G/fD8DI1mh9Vahc1glZSJyh1sCprO2yxtA5FH3EZrsCt
OwtrSt5zuPTxE244zJZtFeALLotifgrWCvXzWs35ufIn76qyve261ct0BcLSv4t06GZLEpQPUTU2
Nlj2pN/nTOorvwj6IWX14YrF9fehsKv+sCROTo/ceOOZJhyoy+2C21jan3rBcuxmGd6FcyUPkV+W
PF3b0qc6Wvxj3VfmzVY3o32kWxiP8Wrj7xVD2H4tpXlyHV/eat8qbttpwBI0AI0jkCmupt4khzKZ
47dkHCj0BrL6Vg0qPzQlHrTV77pDkCcKC4eLhy/vYKc7Gfi8dbx2mV930WnmLa9j+sQveunNGT1G
/k0lojmLxWnwbCZ1cCpru3+SPpxB2gAdDTg/++J5Xrb4c4N6HIjBtO/n2K2OtjvaN76d4P7pLcu7
84EPT3ocCMbDU/QWULNCR0VSyjcHCoo+y5HOu8mty+ok1846OkM7vhsmHyCEreAwrIu5wduFnj1o
5zjLoyQv4w/V5CbrNcoI83Vw/do59kaOtF9VW67phAL3ezwGUXuwckvftAkyiYPvjPVb9P2C/q3t
b9F4OyrDW9Z/tutB3i2Rb98OobPPUOzzcLvFNN8slNn3diSma1B566YSXukeYna/b8484+Lcttgp
aeel9XGWav6uLGvJ3MrZPg9D3bsoHSSyxm0bmLllI3GWOT1pJ3KbxXITmkIVqe3I6mF1EJevtHrZ
NHuNd0PmQSNv9KL0yZUGH2/TLikI9Eswr19tk+cPvsPymQYzHoA87SotlnaKDsHae0c/GrsHWfqa
JJaFWhF/81gMqRFoMwT27gL7kmU8/zOMeZ96btOdewCM1LXb8e3idOLtUK6jIHNnLJ5VuaoPepGt
m6rFLFnuaFmnxGw0MMExWCALj/iKzMer8JhgmcdvvE3157qVG1Y9u30hzxXjmZyctwnkxrV0dYwD
ws5v/KrzPw9xuNzV8BATdIhv+NB8THNDEsdamOIujK2+ShtHJJ+1RbF1iKkba8IPBvUYzqE4sdGH
YZZUW3Q1On35iH4Izclc6me37+R5Motzxu8dftZe/jzTvz9vqt3is5KE5dSqLb6vDMi5HCNjjpSn
69OokyBPta9gkkUxpnY5TdfE/Mizoj520iIakuekG5Mv3iK997XO+y/TNm3fDRP8MEW9e+8jeDjb
nBQHtajxibrXSoO5m+4sPYhPm913Z69xchRjwNwP5Wr7nGV7UoFdVzE4VSDCqwjCKJNDV58FDvtn
NGce1z+5N47deac69IaP4IXqMelKfeWsTfLUtnq7LYZaHZeILZf2vMVu7dvjjTb+/NgNuX6vyZz6
6omJzcFV6/Tgry2LB6ztjeON5nbR0XxdzYvXgyfF3TkPW1IMVIjyEzgmud4snd/leanfbm5cPsdA
Oh/VFo/vOfCx31o6ut8ca0RbFVanJsmDO5h3x8tGzCGHeFs7j/muu9NWWP2jgBp4LJZeqgzFin3S
c60+ytH4BU3/tt3pxDe3CKgEqEXbvy+8LWnZs9sF/yUGQgcuMpvk5r/BjuPBGGjrG6J3tHF3a+Bv
VZKt7UINfogMUHt8JwIPP8fRJja1GVNyXvK72ZLFI+hP82D5a/fSjPozf1MAQFfOy9BSwdQmqh+w
xSELDaRT3SS9dD8ZKzdzhkHVvkeCZJ4rd5rUuXQbzENJ6eDfz3sdnxK77ZKbtozlAX7Z39IJHv4Q
J1sbpfU2JlPaenn30FvoEG7JnokY69CeR32nkgkCylm0M193vmrfYKO03kZdUsksXHTZH8tE6nd1
UU3tESp6LW/bSvTVwdJdgFIzzx3rHOFL3t6tcadNed5LD/uQqIVsd8Go9XMhbgRYgSa5KaJyyYLW
5NM9KE49ZJ5xivdzRERG1ttNeIeMMHfw1lMi3o4ABONLUNGVavYRLccgpHAqOuROV9MYRjeBu9hd
/X7z1tydCCdRdmJuXDY7+zr2YSrOane9HMppCMxTYhWiRhlUNFh7tZUXjcgsP1meKg81T+qWhDr0
q2Nt55kGuM5scgXsuzmply5zNfzC/e6ZnQ8I97ZDD+J2g2e2yjCPiZvRWpehftOsVphsHsPf2Qve
Y9ttxa4ekxj034yjX8fjYQ3rkNyHzgw96yGGds1IEHDbo++YprwTJaxx2nbAz9k2LqpLvXaFkIpM
La66yg/6YzEH872ogG8POK+WK6/wnfiAHa6MgOpq7VyLQktoUhNgFHVnWPlwdEnDCJIlyto69wdc
58IDIgRLfHGkpb9NCaWJp3GdnfseW+2xmEoXzwYlXGn1GZoBJHJzGpXhu9Xy+4jCzMRr1WTspCMv
6G2rWqqvbEIqDo9ErOBbLZSzJEeij5yoPEp36YPg3rGm0DxDMrf5Va1i/3MxTZ+2rSyeixI/biKD
OqVNaJ9mNCfHPM4JO+DwsNkkQg0tF20ETLjNg/Yqc5pKnWRSyU2mEfJRmbZt0D7prgkPWodranBb
s79OY/t1LPLtFPUN9GKx5Pcwn8Q3EaA2q8PGYeM/JkPpPUUImzQJYWBQzAcmTIpOD3dKL8Vbqboh
Pg5RVNwNPaECRg1jcSTFYMqvQbOLKLXaJcEmX5MQ1SmyMVQePHXCdo5YlPtbkQfWvSsW/9aVkKlY
oCHVE9qig+vm0+fOROa8La7bpHbEIUzs2aSGo3TC/gFd4zxeSz3naTLM9pIpQWCOHw6TTBPydtC2
ItQ010PIzR1XwPenLSf8P4ePV+ca3u+gWZRzuq1CP3DKc/hXoSDwpaa+4BLyd5w61cmQWJSZTpYv
dVU4n0AElxNiouTc20l7imRUP+Lv16RMhOUHu2ufmxqFWkHjdorcvP7Yz+7Yp4HX9x89O9c3xvXy
Jc31UsdZBWh7k0uXmy5skPdqmTKacO9NTVtCHIxTfRWlF30SeeF8EI43300wyodAqv7aA8p+gRRw
xb6nEY3l1ba6D/Pco25lc9wnof/VF3uTvnbtfmov7vClx2xdHZuwgqAF5O7D6y7oqj4biBwY4cA2
orFUNNcO8X3sI2loVXVw38jB/VKW5ShSt+Ea0rqJyhiHYKsyYDnmRLnK4LoNjRsdaOGnhqAAju+b
lpCBPyRdW5kJ6Xn2Jw7eWaeJFc/TlTWK8DDK2rqqVOA+73oGIi8mYdJqteSbIFjqL2aKJccDneep
NzkqrT4PvDsoRX0rV8QuqS4oae6Wwcgvwh3JHBuAP6e0mprl6ziurBUWJX2akaCr3ybYNGLF6mk6
dvXk3QCek1YwV8QwXO1y1u84cKf81EbleOuv9G+pRTkyHppcWcHRUi1aZHubgpdxaJqPkZyWTAwe
8QG2pXCtz5HzBOsXJ6iVqOHScJzL5jxTVN2w+3XzcVFlSSrBklB6oi6x+gevnB0rM2RUkLXS2oE8
ajnhfEApwyTK/LIta19g2J5CKJ5WZLWgSNPHvY2dsnxVlUtN7XX59qEbTCfeuL0zExAzDTmedCZv
v8lMO6Zo1rNlu3XnvwmNl8epcFTlfW6Qs1pdNlnxUucniDyx2Pei7MM+yei2F1+m5D62g8kiDlzy
hkp4tbhJDSpzfz1005q34naNcyCdbDA0YCRITqBWXrogP0/MSRupqg8Fjvi+OMwsFegdXEJep9Np
UX04ngpqte6aWEOr/XNQwzIFxxJdVtsd8cc64im3XTihs0TANXYHkmYsu36sDSkrwYtvIeMyNQpr
uIkJ+T23/721kshmHIe6Ww+JLJfgQ6ADt3y6gMiW3ImQsUl2yNZ1yIO7JVB5lxSgY9j5GdbhFn0j
CMFewjN67431ppwhqT4a8l4sHPgxAJxFZ5vXc8gRwXY8vpgSQCG+Gykolwe7TuzVz0wxkMRx3mDd
eFoceXVff/Fi003tIWhGs3a3nuH2tpQvPiIfJEOM47X5kzcGJMAcQwS0lXdjG6PWHn1UNVLj0DsU
6iRlXLMfW2N/EKij7l1EZpTuMmHHXIm0GcbYP1dj1K6E6ZCFB8JbZUi9TDP7x6Jb/Ko5yhklUAJ2
0PXx3UbpFx9zqwlz2LmJJA2TOr5K/GO0bp5/ho9sX2RsmmcL1c+Yuj2muNQ3rJ0jKpj2m00qywZ7
ZJdaHPtwSMrDpNHPLOnmKkjRLTTrD/X/TVIV0yPBb9MV+HR115PQkgk3NPe1s67tUXotIrIpgaCW
VvNUJ8scXZN/tEWp18nVT5duFt1ZjzbqyiUm4QTT0CS+yc3OBVur3+ZpyDlqDqO3re+GypoXCgSr
OVKB0iHmtQyCsw79sT3kbbx8sbZ8WWW6J5M5hGJUIjjwvV7dV02Sok6HeqI16DZrohvRtVMeKSc0
8SZlIKZvhUVgiJVRUbtdtomyOOEfm8jEaY0TIxpyFUEaue33/dFf7eHKGfroIyEfPoBlhPm6zwAU
q4AONVqHhzYObXNw7cCMH5BkIOdItUT9l6E1URMFkuOidwLceijovNvUV9Th9wtE4JLOnoiOkQib
G4soEST2JsD0geYPP7rK3JWUk7gLEqgyayzP+Cl4MNFSWKmH5u9KyUbVmQEw+7IhpGBu5MlbY9k9
97nJE47u5XHlYR9wc8fJsUbz8d1CVAV4WMvizmIbHj7RXM7l26hu9V51eW51RQUT3mhy9aovbJHe
evYmv37Xz15+j3yz+FZoh5GP521BRreHv+DCrhbij+z5OV4C8zhrouoeJPY6WOuo7dlNoxYThQiS
dw7wYXRI6n6+dgAtiElFs/PH7Pn4GwMx+FedT66QmnXwpPKiP41uZ38I9eAQPIM+stTNhnNg2FaS
8YL1Aa+nWx1cM0yYzZoO4X5SkYtyXYSkcCFh35CpFvm8cLlJs0s26IbJTIlW9wRzBf9rexgeD8Xk
TWy9Fj6MKh1lhOzRKwZyO4puHe49I81d4TpTfLCDQkYnBBry/bxEI2roseMuUSlEn3xd4pFvKcDf
KGuveIcYv31KTb1WaSjyBJmMUFV54ECvUYQBlzxuLQgAqWdShkcxIfw7eHaLLVkt/E0RIPNDztLK
w+TJP+eh7I5uPizZPAbrx4jdYrpdRhIdDo2a4ncDZmXDxwXk4FhojW681u3vvSZ3b+OyERHypZwM
NZJLklsyXtwva1OJm8WSwyMawjpDm+Z+xq1jOviPKFmzKhhIoYtmv1oPZl7rISUwidQSQvXihv1X
e81t7bhrcBrDOXix8lIuDyBXwgMM6FtyF2TrfCQcr1jTFoHIQ4/yxT5Gc7DSFCQubguV20F7bJ26
fC+CRc/kmXE+T9Tnh9LTigxCGLM3szcDQ3tunz/ETet9UKg/yE4yzUdvaPsPeuz7lJx8sEeUngi4
iokp3+iPhTUTvySGxcosKo97bbAdDeAun7rCWNeabJnmoCsRvRnN2N+MBJVldOTiDlwgurJyO34B
Ma4ipkERfpHu5h0X3x7eTXp1r8XQj25WT/G8V2t2i6SnA+KJhiG+GkiXCw9bYlE4tVWynLvAnZp3
uHirgwbcOmimup8pLzBHyhfntlv7Es3i7Hwo83X5kOSjk8rB2Fg6A3Fs4yb/E7mzfSDpenyOKffP
jp87X3qU8R9s/iQggYmBw4rwAS9QfL8gPjjLaWTVxeYzwunxURp7zdN47G2HdbA9JoUlqGgcvz1z
HhCGZOLBO5CffAuKZt3NytV/1IAdh3ihUVGkZm/pUjr9ixU3/lNden6b+aD611J2DhQdClDheV9X
A/qvj4KoHaW/cECJdjrAzeOu+kBH27fynfaH3g/ejHWp2OUHQnHRTGmFLxvxwrLWrYJrgAjt35Dq
sRspZxcPiXvwensZy2vblG29XSMwX8fnvFrm4GvQ+b24qvu4Hf0s97U9Wod4IstPs3kJVDZwbeg2
arKZQ/uAINDZKBtje60yLUJtL9dmXUAxSWVcgpPvd3P8Key6kU1FSdEsDftYUNrBgToP/QSRI2FR
ILTx0X4hk6aMR+214tFm0SCv9wMkqqXsv9vKWon+g2hFQHgc5LyKEia1KgQqJlnku7idOaigQYqa
WE/1dvLikRam8pZQ65c+nvOpPkAQx/R9WJmqpX6o634w/WEgliV0jrb0zKC+GLFNzpryLrJas7n3
KcnSTZbsDFc59s06IV9l3e/EDws7ac5lsUyR+sNYxeYGaZXHgn9Dox+Fy601DjTMt/U6EGaaLXYS
R9Ppr+m5X7UgsIYoQGyow93JCwH7exo3UFk82rgXvre93L1N00Xj4gWdhigfotIn2Wmc7MXCgFHV
UHR/cwG/0s37BSAUwLzLVzzAEkIK/UpbVsFKQk5RRd/E5QLai/KkFUnDjLN6eLELU/pfSlL63wUg
/ZKl9N+JW/r/l6TE112MVUca0s+hIq5HKOJPM+NfwrQf9hT///E/2+98GyoE/s9hSj/+8j/DlP7D
jxxvz/Egff+XwGGH0IbYwYSO5AYFHs/5Ncwh9viGTYoMx6MBh3bf5xik7f7NANF/QJNB54Xgz2Hg
u+QD/yMw/FWp8FffDPC7k+41zwERGVUeJuZ4lwP9JPf5Z57DJImXuAL+LoiBA6puMSIFP+U59EWh
9HT/I8hBRwtCGbaNjT+J18GHpr344v4R2wDfiIOzqku8n0tc4vA0rbWbNX/Naigrf99AyLNL8H3+
3+Yz/Mb7E9DAkKImotkM+e45XDO/3vR/IyChc6eaC3YmsbO6RYSWPHr70yT6N2KSH6qDf3L/zBUe
MOzanppOSMKPafHzI4GH/dVr3QUKzyvKSOVcy90QXv07w7Xq9a42zetJQAeA7Q8E76rIKf9pob34
rokPUfY7dlDcTH995XsU2E8ykf3KE4/J6eFVD+FC3d8m0z/N1yN7ef2n2wgxkY1qUC0Vp7BWNSbc
Vwt2g/4I9bdKcCa8vBqxN0r47YXDqsTP8+882MHm7MJtXACCd794sC/mrNqnQa8e/o8s2MGv+y0W
NnqHxGHt+qBhTJj9QPhpjSAV1ReX8zDvDlEOGBu74sXl7I4bYSe6abGY4aHh/18MzzgDIvzvDbMF
ToN3xoVY/ggekQjMQF/+G75nfGiIY47RRpL9n0tu6/DBi3se58Uz+RfeZ5uYGBba4OUbl7Bsc8HF
vTqhhQ+ch8/9xz4Agba/QqA3wEz9iy06/2HoJjAcLVD2aot2sSGLz5vvcRFJN7DozRBzWZdNpbAl
7kJpWzzqX1zRSpdkwCyE2P6tN/rHXPt5Fb1ahAm58NnXvN8f2vb/zCKMdB31fl0lFejUehmyyfG5
u6WbMHb5cokjMMoEsuVz1Va7UbUTVIF/vv5KeRVrEDp2twZcLKpzIPv6T/GLbZhUVogKxujvA2n+
ZQYTW488hsggdI18He3vXwAD2IRcusurP17lKK9eCbkN026p8IMN/U+04Oqzj/bFH2aI9cZQpWLy
r+9n8sUpdOnCR0RRYnR215c781UiOlNK7fatGuMdjo94NLvFQpDrzCvDVuw6mbw1BVWjQBnA5zSF
AQc9vhqViFNwV3z4XeLZ4rEOp91Q5M3t7lQq7T4U9z4adj68s1g2xZHu2Oadl7IgJACh5Njwwn4C
FdbZ/6LsvHbzxrJ1+0QEmMOtsiXb7Qqu6q4bot17N3POfPo9Jtc0TkkGZJwbC5L/QC6uMMMXpqpO
1/y+CSFpFo8N7UT4bqd3Utl/XDerjOJvwBymLeCiL44SXg/XpfhLClVpSGkuuk8t9R7efvY9kew/
1rOSu9wzip/znU9Fje8D9S/fMPSOzUVYwJB4SWjXkg2ECwL00W2xLDJITbkINPn9jdaRCO9vkzt2
ErYkQHniVQAcMHizI9EbS/JxRyoeJZUeWBLMsX5H1hT5gXz6hHpyPjmfuaUKHgGeNfN5fk1ya1wo
O8ed7W8viIgs8f5lcgOPS85PlIKK270B+NbcI7R3Pa0aivD63C9DIACdoTz5MIRb5Mbfv53XATV+
1SAnEXckmiUIcSBPv95fdzJG+m/b/IfOzqZ24e/+mzrhKklG0e4wJrqF0vL5mzeUA2yE9y/gbUAQ
xQRs8GYB6VAlc7iK11cAnm4dtsILv8rkgIKRAYNv1xKYU336lI4RMQwy97aNurlan4eJvml731SF
Ra/9xmNZIGLrDQkI8i9pu/g/C/iR03j9wCPhUNNN5GwmB+OfNxeIlopPYczLvoZ0PY70d4gOwlaZ
6TfxONBQH5gFUbHK5LTcJmPC67LZyI2n8Q8qAMIzw1NAJjykOQkWpAF6zW0rZ9EBqhIGnU5j5cKF
AI55CbqvHR/tT9nK2ynCl3v/K/AqWuaPyFxb4KAYof0Mb5TQpqQ4CLgCGz7cjvF7QtjZgkG19B3M
Q6TPZWElXi+kMIR+hCLWGEKp0j6V9qfsz3Hd2UFuiyjORxh+wyJrD52yg0+JzaesA8RuUHpzKeo0
wKdl5e896jPrs07rcW/l1tnPg+Hb3k0DX57ajVVY/s20J0K468IWxhz7l7AxWyYHf4M2ASf3Lq3d
0LlbIDLUxf/s3drxX23YjewzFn1AnoVSwEYnlPEGHiOfyMJauJJ2g48GG83sOumWQoNQqqrhvyHX
NTHJ92Guof6k4SYUyN0ZHC7noGIf/NkDzZj6h8yFEJ3fn2YMT6s6ZYc0X7ZRW+WmYiB43LYhyvmG
UdiYmzH0DkqOPu9CH+1isBlGb3PWLQ+6bM/QgxZqt8PEQF68W0O2C8tZCD76gVArZ9iI0mjgXV7a
2O2K6xPNhuamN9upXsfSDTITUh9Wj/UVCe0mBpeJCtXqPVY5EEGmVUxsAQF0pD0136VMGpldjpux
j7YUr3ka76/74A3ZgWUVwpon02I7xTJRnIv+HtlBJiq3EzriH8mIv4B9r3RBCx1+fgvXSgigm+EU
dy3YWSohhlFInC30v8SNhXTodS4wb1YClLvkRo/OJMcsi4k6QuiADX3RFiNODJ4sBNawaurbY5ll
Ge+GeVk4LSDbj31Iw2h6auFtwqaOw0k4R4HbD9Hy4pmz0MyWzo5koZtfHM+WhdCZZeGsh8OmWULK
57p0jgVFQ7H4WZemHTWtV/6noBk3JvGtHlvO7gov1mtGmlaFefvuzEIyXeJ+5Mdoznt9nrs5gIGW
xqzsxME3JroFhys7yX4OkOswdsunHZGUfpXdgtaz3MjZdbIoU3SLtvk2zo96Ge8qlKkZVI0T3n/W
7mtguc+xcsmNgLUm2RVlvtfP+ge5EWv3RachtjYpZRk9FRNAvxYdMYltPtHz9W7+f0RHgFKI9Egf
e+uvRedJHmAESHY/omeEMBDahcVqk9l9eP9e30xr3ARJVwDQ+6gvk4q9zW/htIVJWx00s4wAoHfU
G+d7k64HP9y2sbnjElYKUyRbJikBQm8Siieyk8I9fP9ynDcJFCwePBFJZllu1DMC+80y20oE4okL
x6/WPmEY99uCMoIEGob9CO+bhKGOF7nGDMQe82Ke7Wnf/hOh+N4mMUSnsrA7KBWQ1dvkxbUn0pIM
xi2InLSKFgfO2BnQD/7JBvFDnEX6EJC8IKhBHYZs/PWc8Xq/X481O347IoRCqif87nf8725mKo9E
IeOJqUP9WPudf1YfsCcS1PKZlwvD+/4Q/jCCJJ+Ug2xya7DW0dsyDUe+nfdnfP6WbvQXZwfcSujw
2KzSJ+b8mh9jtxKKvP+lb+IyKlOEGoRmrk9aGLqX4sjf8t7zAD2Hj1n/W27BWW+/HGIiCeM+TSx+
6Kbitct4dB/QQ5Dn9v4FUPh4HfdcJl0BSo3QLH0x63oT92x13E1Vk/S/dfkiUaA3uxs7BEgSHx3c
FdxUHXPsTAXxS1x1FyM7u6IZuLgtPHH9Y+DTsU+EPC9bcmWhq/8JrUfI47mRPEA19Lop8/nlEp9s
UvaEWyLaEiaD0MghdDbZwHRv1EOupnptBbfcBOXXeyBlkgm49N0Zkw1RmuFbYOFkgCpCBDgIG8UM
i5xPjn8saABkSSyRw3GMEhDNloX0Byooe+D8u87LkUNAk6vCaDuoZoNlwgPd8csVxP+3aTwlAOpN
BkQHU7KjMK9EPaFybDkumiqQ4K2lccJtOO2JpIaedD66wlyjZmY7IiLs4mBXZVNGilEOhqqFDD48
wI4d+BBOOKG96ydn0F35Hi8jat5uwMfI1+FdIGORmhyJwhCD8RB4cykkfieSH2c0X4ok5oo0Cnh9
dFlBJhlaN208sgiQLPxR9xJVIFVkA3g5g0A0CVTfQCNG32vlfk4wUYwvnQVJVFW6ZMQAgdFGvkNi
uKqbpbKkwgshvHc+E9ZEzhtck4yicSIHsb7daUIJsloOZK4rjnqJ1FJgUnwR3ByZjxihAvnQ+NEG
4MB/EQxINKmBoF4DtqgyK6c2lHhs3sOacLLuA4lBcMi6Dl2TcKrYSVGM/tb/y97GjXrtTQEunYcO
Hl3+2piwjvKUhE86/EPHY0b3IY2ufPea/6nRVtHbU+GMyCwiJJNOnv2MHVM/2zcn+QbXNGflQWsH
8rUc79US4vHxcRlyNLQe1iAIWaCjERI5yiWp6+w2W5qJl6JKIIE/6GpZA+eEZ9BwR1t2nem0GjUG
Wt3HyfoI+yD/HdAgCT2KJbl/dueAARWFVuwrQJIxUDm4a4aGsrMENzDhZJXZZhJtK8Tu9RlspyRG
mlBG2SgTU3MgfZCqpdKaIMoPIpmD59rJ/oKgSbIyP7HJk6u/KELvb21iyPAmhbdxR7DZZGG2Ou7b
cMSK6dg6cRXg0tvjK/aE/8fKTl56k6Qudbc4IgXQTWm73jlRui/pf8DeF1P0rGoBS+UCzH0C8mYt
612LoVLh/68m9NsIzwVpgyyt4va2DjEAmB/j2pUs30bxiMEIKkuOYpOupuPiSri4kYQieKeRwZrv
vL7EM4bXq2IBFlc7k0xrC3YZySPI9uLklWuN6gfFCNgSxfCnVbQN9wVjGN2Dr+NAybx6en8Qfzgd
OBGQx6Q+G9O9wC3w9fG8744dzIFb/prSfrE8cDMHMkYMm1Gh2GLnKLn0ygvqPP/VDTfhk71/Cf6b
zJySBQE/CjBC4Q0DrC5eX4MTDtuWhfXy6366BwdhXOVSLwFWcWVfRnOZFENiAq9zJEJw8A5l1NoC
bRiqLuw8XNa8Zz6/Ec1J8QVevUQ424zvzYPu5kW0XHJ95rM6sFISsPlBuWT3STfjskAqsEuRBJ8d
BPtIU72EWRCmuAFxResk6ojIU8lhs9etJ8WLLuWwcgGaZ0KJG2brLHl0XSnqFGMB4K77sE7ICgBi
wGlQvl/DrqoKZTQ1lKv6XmpNzm7XNi9F7FN+RQ5N5sVUphvX8f7Av2mTBDx0eresITAG1MN+WEDE
SDnb3VGglXxtn/3py1kU5rkfrZ+KukL2+nMwMjXZ183qrqpWinFaoqhMac4GRsX7Tn+W/MkkU2t1
SPFTxX5qox7zk+uXoPf/1fC4/iikqANDmbgyiHA4eT1xPGACnKz2+BF2NFrQD1Z1SK0Ug9ucPc6n
oYDUlUnsNeU68cTiSo2gzzyQJX/TrfAnlxa+vbQEKwQXzWGUUGg/vvXZtVO7Xq3h9D9WZx5LCXXZ
ABp8GtLKRxulREaO4Ca3d06y3ey3GWxZBqyaloTjHR1kOeX1sre6C2QDoSOFxEPstMB1t3GVyhNi
mxU3+/7lv7164dN7AS0b+LMM8NviqFsPg4M+SvOxov/EwHpjfLHUx17Ob0q9BQDdAWVClDLe/+bX
+1FAy44QgFYDfg0kOZQSXz/SivIT+djWfyzyEifL+2YUGfPv31+jVRF+iZKpuoiceGd2P9kPf7hz
dIJh5aPnTd+YhPdNuhIOuR+y/qdn+g85097yZ9FkySpqRrRerVlk4PHQkoTv/Tt/k12z7zmkJijI
0/sKfLwv3nx1js5zitTM+II1H4pjk11la/RZJU/8skHfqEBfg6uhHsSgMJiilkH9LeJHkbrCrmWb
Ap56pzTdo0v4JLaOgb+55zbBzFXpCWWelyhE8UjNMBsON/GlDQjCaMzkl6R44bkNb33/hl9nhtyv
6/KsRR8hYpmABnn9qNNARFxcp3yB2iNKV/lehkQ4w4R2DWUNU8kyQmVBUElUCDfKpXL7/mXQFX2z
VhOKWBFVTkkQae+8XatlWx+YtOU4cMHg4UKOhPLct04V34xgV0dthhUYbrR5AHsf1XS65wvEIAl9
I9OvqOtYDh5ghhEhD4UQ2RS1weGbiD6D+db/6S2o2jm3nSQV31QKjK1LkgnteWD7JUEfZJqCPWHH
KI6vKXsbhtDzGhFaszVcwmwDKD6m6RYWVe7cOzZBAlq9RyZz125SyT7OwJYUxrwe9p2MdZbsIijq
LkTd1N6M9lnaW1fgdCV1wnLgzf5htRIompKdPqkjridSKo34I1Pjg5RKjTXj9GU+RUaILseigc8/
zLjaJsHAw0z+qNnQYppD+kr0D3GKu/X6sU/mm041x/CDqpZ7PC338cO8UcWn633J61SgZSUXiPFq
oAYNgYH/0jg0M9+tA6qhqkqlBTU79vKiEnegozkoVkR+ebd5KAP5Grdh6rV7c0rM7F3nST8guEUA
bT799GtUpM62IptyTd0v5cjmKel1HksnVX9NDSzTxXOWVULkxHSJRvNd2lAgyJfeF1xNyWu1Ylqi
OskfIdCQoOoLdaRt3AYaNLJ9D4nO2yxZJH50TANyq/OJkVYdwJieSPVJ85+1i6X2n3HEc59YOlVz
8ag9g8VdpV6svRCXHYCXgAEBE3KLGK7MB7Ox6A0gNUFg9RJNuLwT+Jsivg6Qzil9mzsH0qIYiGqZ
1mh1yURejABfBq6Rb+3IhPB931CPOW4tyfvJfI0u4Nz5km+2ANM5GpcNo6qnZqeC1N1qtqoLMStb
0kaEXKUYQHI2UV+vx02GEPoYxMibM0XwH4GGq4JK15Zh1S1TS+en6X/oHQK6lgNba/SozMk6ZzRl
U9L+aYzNQvGfkzrPuUIlrUQxvgkOOCFPJAvZ3j9D4uR0AShab4yWBik6Pij+SxIM56RkDmplXNeX
vhIx155vxdIbVzCyYCQyycRNrVqrLLoStQdjbmupLKm5ayNnM+V1fVRmRjdnCtL7dopsGlzPCLpJ
rqIhXQZlg6HxJunEQGyRSooWv7+PgqmMdKa5kHeEmeh9HlhUWi9WOx/tFx3YuMJm7FEnu5k/o0nJ
NcjRPpRWxTXN3zSMpEzC09OV6nQRX1JN0KXZra8zro4DEU5NV6huqD9m58hjwBQY57Vb+lIyiwrT
IsnDqw6iX6MTR2sr35ePEUQlSul4fC7a+HydKZyoVGNgTgWVxcQC9mpRzcj3fMuqWjQOY3MmYPIg
u8pYxlDjXqpra9VSh+8D+V0/ahUJx125SN0czfaWJoGUgbI+ka3YHEu6WpDsnVhC9mxf8dlwbHS2
aE9LDooKo8To807etz53aOmxJYAfRs3vT3T/Gy5kaWCjBV+yAinAFXkH7KmLRzSh5ZgBmSmnoI+Z
6Ar2vDj9kvOiXGGvYtuGvMOQx/L5YDjlSMyrTTACWtNrTMulPnq4xczPPa24x9omtWISGtXLZaPN
sD5jjBxxmk/BIk0arcidCdrP60cf9bVw2G9gR+BeG9zohE3YzVfvw2njPR/fmfgdbCyr619RhKIm
jGykauTiAdz0xPmJd56oZl77AVxkkQs1v2izVPs/2u/TI0ObgD31wGrCd+lw3fFWFSy1uaPVPq2K
7PEpKq/fD2bTHlWAg96X6sfqhNHjQE+jZViJ0qi8Sl0rNfu/pmJz3osC7LD7JTul/p8ppugRXvl9
TBIDW57SpdkgMxz+aALq3qCriyaJiPxqFVD7onVVlEwKbfaqqi3EAakG7ebQVq1jxXCMZ9NHwRO6
OtWR3PVjLBUTxZMMhysPuQtC+XaY5VIuHj1LVJF1hJprhZgVW5kNed0qORLwCzoRvkUORVT/FKii
Z7dZDHTjRHt5PuhyO0/x0uwhJ78pPWkckB2JFOx0DkqIz/zszyLnj6M5c7Ti9R19glc3U8I3hWXE
BAZmYoFKHW+o6xkY8W1h9JzRgy37/mXPGkxXfqbj/wabQKIllQ92RmLigKj4LeqP7N5iLBfrcRuQ
BbLv3D2vm+le98d29Z0iecZpEuHoXyg3S9lUp8swFBee6NpY9K5WNyrgW/+klfG62hYg8ESsTm6E
W0kE4vNtlQZ4/zzE3Zk/K4B97SkaE23BdoH413Je/7RA4b5J8MGXAv93wLzJPz+2T45FpKx72tsa
f5otUBWqO3ME2vHe19YDyhB9HpWQzpEfSm/hPA5jA3PmUo1H/nfpiVoAR0bpw9ANR5wgZXtpOWOs
g9joDfQ6q6VTPTd9mOLMTU0ovYMHLYenqWgE9UGU937ygUDd6+RDYJFgvPB0cgEi/dgfSzs37zaM
hh9ys2sjhy2VeYNDwX5ZkvvJKHnvQNZTAhoTZ4Ye9S73aUzRgiJsypg4v2m/XCEj1o4lvHcLbaCt
c9jVl4J15ifVZj3sbtLGn/T40LedQQpQLZvoI8NRKRa3TeEpXcG6ZhSLSCB/0y6AHuWzqSFr3ULB
WglVYNaQWemxP0qglBA/s7zKoA+rbwvciHa6pXrL3cJrl23I4R8WrALYZs8X7VQXEw6GAOZzyv8d
5gQ5sPPho+yYRso33ec0WsKuXT6L+K0dgQymkPFm3NGj4Iy+oGArUszbEc8nQQLKoXV2X6D7IJeQ
Df23Fe+jeITWI3/SuOXMHKnEzDChqk8onzb5HUgs5Jw/OMUeTf3daMJYBZIUIe0U5lGwW2V12/Yj
6rTPUD9FEB//3WyOPqJwTlX4f0KTI2lPTIEPIXKF3BnGlPIpOClINtVSpmUamn1wNv0p7TL0hOfs
Uho7mYtEKJys4x5vneWoPsLHllPddKl0XqmUtdbLzDmKRJYc+7PBshwS+M13upmbBWBOzjwKJX41
fzrh9vL1P1kUUun4W10POgYWDD7sjAhtvh+Bp8yW1k+bIr7XqrgBMUalI6XQLoHOVj3l9S5CaCk1
En4gGj1TkdmWXmYarGHJEfemktqvfkiGoCx39P6l/rBDJexQlMpcD/YrZSuhO/wd/pLh5p4EmP09
WO4kNegltvv1Pq0xgPnnOnQonA5oDITz/UyYXbdPm4OwzXiXRnMdwUabg2ALHxKTePd7K/XgnV6G
8xwhFG3ZHzR64+yRajCgMclDoLjJTSe5nfYFN2+fIDN/gdcTxsNPngUFkNcPg1oPhWE0TR1QPuDq
rxH4Wws7JQIbfHxPHlG9FbE5UGgiGOs2kwjzFiiH86M0mq6mMAVNK6NMWXSpFGWTZpPXN3EeisLl
doqmNJWe2Lt35laaJfqJZnrv8ykcoHaxQiTrJkhAQ/YXciS9PT5M8Il4/XZZtsUJFdbfzDcaMeUW
Q1YuUC/CiGPOgCaFII7OMu8Eq71wLeXYIUP0AJPOC//awT7zir2mafj5NLK/VtjZVMwGCrIYMAEM
kHgXAG7CCx0VzDYq2rC0Pe4HMWyBYxi6uooCo0W08SFFlO982Wgkbln/NbVLQD2imB33pwyKKkc7
gZWx44XEtlv3FKEZh4Tf1LD5YxNltba8Eu02Rsd8T+C4cN2fjI5v6axNR5YCqLe1UM+icdrce+W+
BADlg6HGnN6NwMnc4w0kUpcThhhcluO3VA4/rGUjR4teCIBguaneO2P5/M4F1Hrj0DDkfeUWQEu7
HbvliOBxGpFqHAFWxlWHpkZQh8Ee41Ye9Ri50dTe2Jv4RJDBnb3MnowOl32z2r5UAHgOwvBzN9vj
VmMjiZo0h0CCKW9L1dLpz4OxIUSRR7yYNyh7rDPK5E6cz4xNFnbN2r9UmwOWGHmKYA32L6cLjnr7
2k2JzTdYLvoH0S/BgKhF/dRgGTgX34dA76gu0oEHRLdJZhw+7+5Y3ncelajnLmpnrmh2oh59pCQv
szaCGzliAfxiR6B4fFpX8BpdYPlQmdMHSlVSqE30vsjDjl/SM7LG7kPPOUwN3T3TgafQV72Ud9vc
kyJObyT8JvMwUI6XCaDzGTi3qCwGKTMe1GpyiQrPTBRGrJrbk3HonXBiUGH0y7Mc9kIGTkcsC3rR
lMSpVi7MScOZr+3RS2mR9pguMW6mvJR9KiQ7eKW9OoJZaPEKC+63DBcm4NxUClCi5ojN2rvIOoCE
3GzLJnMl82xR/vZxNeE3qKHyGaNZMdhQtTz6YFlP3t7beYwscZ+iR/KCZwo+AY8wmZNf0HJAGOeT
6mPrNhOXVoBqZVChSdZ8XEuXME+AFPJlOjU2c92LGQs7glGK5L0H49kBpxkPJyxXu9oYoBVrwgHn
tW6T33p7Qs/vSTXvQ7o2jEw3e7KsqX1L+mU2qK6Ykh6x+yopw7/60p94QVgHK4+DrFQ+yt6Q4A5v
e6TNVgfBgrzh7nWFAQqQfQ0jasFifn/EXSoviZdQuoPL6EiXA+wbOoq/Jaiyd1CxkHzR94pVnTwu
O5BPUq1VbExkVWcTmpWsgcYauR7Et0qeaBJ3sq5AECC1XZ4jnPu/dK8cLy3z1hlDXhBe5nN5XMrW
NF/S1AWATR7WdO4yDqotqZMPQID0fxaVl60yEbHmUUunqKa8wBt0tfcBIe5vutEWQGT4fD0xMvzn
+W03u3WR9Zd4OdVO1uf3Bb0elBNeFvtoeUDKBiYQlaVy2mgjYukZN+30Vw3vtevu0DGSZ26UvbVX
BU6QOFMvTg1StYC6JeD//uqgfNSf9cOzspQB61GjYExxpM+zAsmunvz2Zulm+cbBtML0u0qzZhZj
mGDUro1YvDZp0MuTJaD+CnoyNs4sG4k7h3LTHvIP/KgOYKQoEQ8sj+NRn646N5T7ul7rQwTmPfo+
4V92m4nQq26PqOfI/jYsvgyVzjxOWWtiJZnmme6nHN47k2w+Gun16KnUJ2zZdH5O+GO/J3srHgdW
VnMu3UT2Irt/RM0WXkEztDlfgMvrynLskeiOy3unA0cw3NdtIqOmIsrtpbatv9SXKULRzrI/6ZEJ
zVEOoGN2ZZtXBvDIVdmUVtGcDc4vDSpaDJ4+ytbs4b0/yEwfza021irryQsPLK+f9JUSmuz578eR
RqIYg98H1xXjwMUXxUU2r214uy02m983SO9AEG9odcsuiUCJFBjbk9Qswii0maUla8ouSDiAQ/jG
Zid7LeZ+IRFCuGJqFfzzQPfJin6x5jpdlgXxltOF/mLDi8iP9kaNbvXiENcR8MGy4Azhl49uw6jL
i7wU8+38xsvThqr1VsI8t/pbu0Utpn/xIFDxY0oaAQHlYbK134XWz3UdZARQcrIQthxjz0LSw7WL
qrlpjnx1lk/TuhVD+qHqE0RUXlBzkKPHyyAdWU+rNwiwuZ1sKc0dZy0nUJbH9VJ9tBoXQZACIs7W
4xF266OTwSOrOwtg2icP/G3bPzVANuLmrq/R8mvvsI4Frf95Sj2pvev+GbVVxLKOkABK668jjuJw
DG416qGhCp3xEQbFyD2dPF5+NP0RRPufPhq/PLMi36WSOZq7x4Bx4OJiz6Ms9hl8EdpsT3N/wkX8
wjzOZRQxK0F08mXASoXPjtJNHpbOlbRKZRAPckLIHUiIBBP7SXAuUfRlz1sZ7m0qJP6b1rXlLpIq
ktVXN1gU+/cx2JR0+ScYf3Dovw4m1tExzSxqI+zutLG4CXwExR2mQGyUt/s52Pb0gXhOSDh6LX0U
7WgXbLAyZu+OHgXKSveomcnJjWw05ajPfbe4TE1S6SRh8ExQ0PmhfDTaTM4cP/dUfSL3Ly0Wovgq
blN6NOkfzaaIdoUMne1sIgsNre1kkGyvl2MHzZcq3x+jOhz85Q8Nb3UJIaMW8ji6JsVD+aPaNKCY
KRtWsoFQL/6HirWAx+iynHv1hFtxNLe/7yn+cFAcKD7y/NClKOfk0wnrhK/NzbCYPnN1VpIr5DsP
I/mUrtXI90wB1t0cbcwbwmJEk+SoJdiVR6PjN7iI5RMxLYHMSP1jY00y4CldX1ZvgKQSE2Qd45E9
QRfhHk6yUWpAMPVTzxdV4KW4sAyilky6JcAg7kmtNkjR6LyfRlVZIxmiTglUqThIAojWpTSp5qbK
k/3j3rfxuSFjFcfpAEAbNcrxD4EI8USRmW24vaPbk9b5XIG0mpsXpye9H38pUfXgU2Kj3x3MvUTz
Jl/Rs4ZGmnTBdDrtGXK9wa1tp7JTVekhR6z6JCErtvF/pTlY/BBiPB2a85RZ3LNRccuWY8nk0jeM
yGfxFDxbHE7UfmRFfpIXHkngMOwaX2BzIcE8WkZy6iBPusmpDSKREYYpLXMML4gy3v/04lwaYhXE
I54TjjOS4fjujJHRY1c3SLjgvYr6hnWj+7NHGZwVmNg44xBkmocOg0vCXT5SDkxdV7pa9IQ9nEye
YW4CCR/JEDxGzGJBJkrwIiHK3HyPuj+n3YZmz20PxinuIZMgZo+ysHFq6Oj61d79EfUVRo1mqmh0
rAdtZjPNu6ezOhPZCdfEGz8FCfLx0f0yj3Kr4+YuTKYjXtMw/m/kT6JoAkxtYfDVBums6YqmnzDs
GgtkTgyLoJ1mdPw/aCRS7Jk8wsMuJRHVRzi6+c6nOBq/gqTgmS87kHOwOaZhkC3OsN0FRx1REo0i
wMzWE8e4sNlc1drQxv4G4ADlDZPqaepQDHvAWGr6qzmeJgSaq7XmsM+taZoR8/V3oKcPjTlEzPxB
hUNO+xnICgG1piGT8dMxJ6rmDK4pBoRNg1YLZ5SENXOIsnj3pD7c8FoBaCNoiOKTT1B+Zfuar9lb
Ljnn3B9XbFycV1hIJTD8y1gxmZWrH9GbwZqptTFYGUKXPBU1DSqTRdIJbh4VNPR7do9BQ3GIvfK+
M6dbZf54dIDvre+m8Q5IEK5VI1lwIpL6dee2FNOLfcBoiB9QVZBoGgN4BK2xF07O4r9ju8s8aTAc
YrlUxyZRjfrQU5iRnUXj1XB2HF6icbBWxDVtaehS8Kic5TLu0jWrGbsZ5RJmOp+8BY4YTsDv9dmJ
YjMfcziJvHszoZjuNk5b9NwBDbloDv7p+p7MQAQ3S6blMh2SqOmIecY90Qpm2VK0yZdcGKWtscRN
ichwkQ19Zk+kiWLGptUcwR4kZdRUYTdiP2CVKkZKZzoY8oAtpSmWqR/+xM0MkevH03GRUbofB3cI
0fkqe4obJNlwcuXTrievp3IT2lJCUeATgRFp0IJOIzcST6mcEU7Wyjmgb25wA+bR61CFgMFlCwIO
s3wISmeUj7q8ysbLD64ZsVe+QxQwrZebqAkk4wXEIGeOmjXR173m/nm5K1AvKpf5NrHzEKvbGNk/
3qCzxo22mO11yDGlBtNhcG5zNMpa0MmjJQx9n3EvofrZ8lBzM3PBzkhoOgXzVTCYvS4eH2nRbvUf
NVJJMjohWLThRmezVgjURob4ax7tW4903kpuKThKWqn/p6sH+p0gD0dzLmM/LaeF1oyKYugIA1qL
nWO4WTe8cCiLLbSBncdgJ3+3oUoD48LV3mzt0eDY1XqfH2ibhNjMjFKuGw5PTpSSTkWT/vp+yfZN
PTMQTRC6WDTdqC6DGn1TsQW4HTiYfeBJt4XC05TyGXVhG/M+Cu/JtomRh5ISMvdCFCnv9f3reIN0
5DowXHX8iNqRtH88+f+/1VWlw1YO9Rh9py6a6oLCixQicBrGSC/g958x4C8Q59+q7EEQe/DGcQ/H
Icq1AdC+vgAHsamhsHF3UMR+X1wuq3p0qNEj9NW13shzUEZosfW90F0g2wqoK0W2wAFSIYSFDC6e
H8ogQH/rN4ImZ4rvON7JJJ469DNxCzyadEB0I1tL7C5uFFHnt4Q97UM4J8kcPp0AK4Udplj8qrIl
8rbmo5c2rWFIWgaWsfXUcuqXGkill93RlpF+BVJXftXfukk3NWjhHnSQk3uKmGdYfhpCTkrQIJnd
xtaD62cczL8aRMYeUAr6367azgj7sSQVmIvCyAxsJcV8BFiC6X/lJcLs63OFH6TQNQy0ozAQLaXX
FMDT/ZshLLIiuceWQ75K3VwT6or0sRVEIdD1ufd/UrV33nRQgiChXYscOf5TiU0v5Q220mvsAshO
Vz3MF7YgoHIxiHTiReb5Ducx7q9bHvgA3ilFSaM+MmR1yL7ikkslxaHHmA2OwOxMp+z9VfDGvgvn
IHrfAX3eMKS9ABPgDfg/XL3C8xGg/kVR/91+TF1zY22+c9Z35YrFCpLF2bGX/6EguQhPzgDMRKaZ
Xg/+DAga/ASa6ryGhMpVsR5wQrcD7GLoecj4/m1xDr1XVWjgDb+oOoTi8BSsqHwxRbMpjkdpUIqv
yyZPGNjq/6uwq8ApJJpV8roCIBRtoozd73QbIyTy/li/WfHclYRVETuv69vwEr03d5UgkEw5vFx/
UQ0D7Qaa/p9C3QhHVvqnKmGgoDwL/A9bpbLaFJ42wHvkFr9T1oxbsiIcuwrlKFjMsgeSxlToTJ4g
XC7MmunmuRttcfpHxvpWe8k6eKhkA0P7h75b0VWJ4VopZ5ITT0Lh2uihqPe2AdKc9Mz8+Zs+gcJY
7FIBssPH07joKqSxR5ciXB9pn9v2f2PTal2NngOEc7HAVahbvefSfM7MR+kD8wwEjLBd9uY5OHAv
e8xqfKvrj3EwQ/q8WwxQzQdnSDMcMS2ZsAo7eP/Rem90o8CNYGcf4iUA2xRjs7fojBxZftqjw/oF
MKY0hMsaMFj0eBpmhudj0wAQ0eDalDOnzw9fe0F0WskgiGDl5lnuBiqVbuaF0FSQItLxdDLo8lwO
2qa3XxoQnuJ7FF2kQ9/4mDzVNzikUHt1DQUwMMOc94g4AlSuFxfmVYfDOZZoBaY7lfeUjY7sq+8P
kPv6uKUvCMFJoDUwRtxrkF6v6CpM85bYOvqaZSVg9qfNbsL1V5dAi33Op2njPy3VMRCSZUHVxN7z
6BKQfN5SpDYOiIiQ4VrMYFBR/F9ckUVgKAepBidg6/ISvTdgqOiO35bDOaHrBv4ZQnZhi2rTeEle
bUiwhJ8XxxeIcmptMYz2Dfcr3LvCDM0rfOKhKzmXFlZ7YPb53/cH4IcZ4gOi8Xzp4nIyiDTa6wGY
Kd5E9dIdXz1kQ0k/5nFgANC1D+w/lpBKLo8jWXr+Z72Ep5IFoMbnxsKjfXzaw6ZGze5sQmfOHugk
LNvXhroZw0Vx1nPaZ289kdJqCyvZ10d/q0FB30wE0v5T4fYyTjP1Tz58v8bBGQvUm6j9OAwAxkZd
+NnKQJf+F5Xy88C/Z5HpsfoYs1Y3Kp6VFTuj+ZNReX1QwvAI2eVhWwBtApsDiPn1qNhlB8S436Pf
p8UZq3+TLqO/1dNkDT+fMUiZ6maAyOlTEqhHQgmjVSaQa2YIwk42l1+vENv/jeGW/HKEHRLft4GN
fGiK/7nPc4bB4q6/GpU1NJT5ghl1pfBz5LaiV4UJbsvN7nXcIo/A9JGhM8oHHO8ls8/ooTVJGflP
K9XPFAauGJ/dHXOHfOCMszgXHaBr/1CFM1Kxt++P0ptwQkYp8PyQ5qVL3T36AeUwJnYdwJ0Pf4/9
uuL28GlAoWfsRlkh84Bg7W2z4zLfP5SX3FlpHjku9BGC7ojHI9OAsibzCf8i7vp2QcGbH+9f5lsl
RpQaQCoQTAcscsFkvIlo825vvK1PKPlbnne8nMSUvf3QFX1mB89kNd35R5VWIkLB/JTHaSNovP+C
RPzg2ncUo53Mv3G2+uz/5XSOqBTGvjXEL/0UgtS4PcOjDT+P/rRJUGm7Hc+pXYntnyxqVSFWklTI
qxsPZw3CFHdwUbElIZVlVM7BmvX/cKIyb6PqJ/ftXOaRfwvlXRu+Elw4MHq2pBNv17ZPqSLGRTb6
ot66WqvJTZu3hbkMziGLZsn83Vm68lVgY1+emTLZd89gU91I2eTJpD17BL1iigerg15WgA67OMYH
6S6lANIKgWrS4qUiSogrHbPSv/hJBSJlJNclNmgkj8o7mk3PfqGGzis5UKUKB92JAh0lRfF117/p
sb+WZ18yrwQ3kQLguDqDVr5Iah5pDS+zqVDm9OqpMTSohkuqarJsLWXaGHXxNRmiF3zpYrlgPNoV
ID2NrXq60DYG/jGbUmZrRmeLKBkcf2KFEkeU5eNI2rrw+KR+qPVX1IullqMljYp+NHccLoO8Ur8O
KyIp5ijTSiuHEWVSXmmeiRb0OlMr9W3QQdSTTF3Ez1AuBXcc7FKbyV1yp+oje4V8K30cKVzp12kt
Y1pqKVWtFZreFNziU0ri9oDhtnWTgNvm2tML8ZLW8VVkCpqod24KfwqC/kGZford0EK8tmH0icym
areNi+T2Wo/Q0kDKo+dqx2mSltRumvBe5UgT0xqv8lJH84eqr35YOwqxL9QCtxk312vd8C91nI3p
NfCJ3dU7NtPwey8y6KRTOhQYca3PpekZ4IYmgA0dej9wLj9tMyRaD7eqUfo/Wt7+3ps2FXAtdGSL
JW0F7fx+L2wfhbQ58Vo8pH6qMa1pqqtduPZpe1N3TAJvlIlvmCcG6zReRtN17EthcvWOxL+di352
PmohrzGlmXjGd3e+h+yxwyEI67q4L5ezKNcHLdNAHZWGuZb43t9Af0Cjip6rAzmIConYRnMrr49D
N3XmYoj34suRowjTRFS6AoDWjxg8bQMHeu2dDdhjJFvmg3rh3qVgZLJ+G5171QdRcK6KGJDVoNz0
XZ/AiHQoaB7nNpxpXLZLOnmoiRlhDimLVZ/2C4kalZZD/Hga+tWJjo1QO2xLTss8SgMqbCRdooNm
FJSgHIgg6gTInPw9Tg8hT2gzSBOF7lwFo65gcH2UZPu1nT+259JG7lM3IgwkomWXGkBqAmH9FM8o
QihPqlxqQeyrPoQGyZnXI/TwsHtBgwRJZ8H2AQxvAH65KScZKKaqtmkuEtBrH/9x9rT8/Js4rXqY
ES0U8hx7P2Vnd1NedA22lvSx8ltFwmqEPp1ZahUczIZgpunXglDYRCUDmddw/6DcHJUKUZKXRuwq
H+aWGJywT/L0t/HOwYkxwJXQkLCUoIgNnsAolc+oUb3yGcomFYaFSqTp0A3t7hHOq0iMQpNdZRya
0S1NDuUZptlM8iG8GJNC6mxJoNMc3k090Sd3hCUjZ8+cFAJttZF1g1mUGmGOQlTplNGgJJz3VwkA
VFbBq+M2kfVhCyLddzkB3pYQ8zkc6n3O/qF1SqQhpG2URGhe0J65+maKVcTXVnax80IX6upXKKC+
+f8YO68muY00Xf+VCd1jFt6cWO0FynV1s5tNUiRF3iAoqgUkvHe//jxZmZwVOSc450aKYlcVsoA0
n3lNV44SO6fKfzNWQZy9Gp2jaui+Om/ViyFEdP8dC1tecIK+x/6aJR4VbT8rZTdXN8DoEltLf3ad
Hfess0Yi0OwcqeUvaxdwJvjtJHt5Vp+hIVvHCem8vKcKMFmoHpsGb37DSKrivHL9Rca4lpoGGiup
K7f9bXza8Rw3lB20SBEg57l+hEIn+08amYX2nktNXx8Y6YgbkHXdV0Cy7T1Y2caermYJXAGJKAXx
sBUiosHbSI4aRxK626Vqm+Dv6/PD0m2QOX2M2Sa+DE8KCNrnbN7hX/QVMcjC6ZZeYo7FTY3dFkqp
KHZmstaAER9omk15ZEvBOzAeGlLhNZNECPQqcPFqy8YnMdZYvYxdgkMoNVe6eL+3IEDoc3CK3xrd
VooZXh2DIi3DMTZYlYXoCUZotOD84FeT2X415qoSHYp3YgWAVBZhU+LjM6DygyNIPNrAcKxLhbD5
st1tTjFmy+c0L3069liubr0xvUDOnsFT6AFN2IcyIAMmLTMEI5JbW0yfg7hUNxxkWFRNtAtULKGD
CGG5sis/CRr5KdoPN+AEil5LQjWurZ2keHTyoOJOZiC9uGMYl3fhdgVvEmXvgexJsFDiQ+xcrt40
TEt0zcoFaZ83e9dLLEjiY/hIowsNUZ77XI1yaqyYtPC/Np8kIn6Zkz7qAAxiecBLFRxWhgl274rl
HnWn/KBRJ7qHvlPelrHfDWWke9prQbFSfN7MBi2mz0lmyWfJuYv/+B825zInsx5LuNuyxW8G2E75
ryE0rvLUVj101YfU3WjwwjR/VjtI5t6LE8yTiMX07AbVecOa6I9reFLvES24d6Vgv4y+NYNNPLdo
h+hOvK1EFXTDt3M2uIJ/2qGZ4w85Z8NsmrEoBIbpmA8b9Wa+SlTEismqMHESC9zaqj4SaklBId0v
XufFZQLOuE2yjYD7wcQTVukSooejULl6bu4QNTZvOqLQKZv2fspCBAVTBlPWvw0nmDR41LrDDtwj
IC2iFa/BZ0hGSaiTHgvOMSZxd6yUA4ZGjHyLYVhyFfwLcMXGsn7cSIuIWwpvKwgQv3XtpEOE//nb
hqia1rrzWta9nC/wWmRDqQiBn08v9CZXPh4FxLNdrEMn10p3kCslvSoeuAoVQTHOcnk7g5lKlBHi
P3LH1C1O3VecRh/j68cw3eWJT0U9C9zjngODKx/qJZMQt1CBfr6hDiH28iOiW96hAT0U1tg5fDOU
o3UC1Fz6Dxq5oiE1GjikYWSzwktGCnKxAW7zP6v5u6v9Tjde9WHBE5D5kplPLpunBjtMCv3SpYPs
4gZDJlHU1YY4OlgxqA+5TzYFayhjo9O/FUYZNPcTpsByl18U3lKDGnQbuLlhcb/Fo2swM8mZSRI8
SAoSsM5GLsVUQDZDpk6tkclu4rwABH1HufyWD1Eb4UgCUSPRKU5Vy5G1O8yB5JpjMZO6Z43m0tDc
QsWzo4KjQwuQK7JVuCaN8Bi6XGI9sV0iZdUZg8IL6aasAnyaKMUb7xbSe35gPTsKQNCnlfeU+pXt
GzzhGzyGhg2r+VuKg4Yrq15H7ursXtTyURnw7mdkz2o7sG+YS6WModfToBLHhbI5p/jkZGQ19ejJ
1mvq3pD2KmtWCZ9GXNtTyWa/A94arxrabKchZAQNjNCH6awST90cdgm22aF17idqR6KidBM2coVp
JfE4uMn6RZneaASC3l5U+qFmW1+SlnexhotPPfeKkd/OH3yvGBJKqzJ3DFWKo8G/KmFbCQbZWTQ+
WqdqqUrmdeNZo2A14uPnsde/iaRYju/AcpS7uke958dKR46UJJ3arXrSISdqBFYoLr0zpSvqBEkq
qGoSGJLwR/im34SAApcCmXnSYh3RMsL21/IEFMllrVkH4UiDTT4sbUW36vdFAuj2vpcBL51rmp1p
QH8Y2QT1xUNeeWicaU0kLS2oGZk//93+DxGn5Zn0xxyEK+mQUaX8MS8bw3TKInd69AzhMhprymwp
b6zyillMKDm96P7Ez6/8Q7uc9hyq91jSBkhm2shn/lA2phaWimKNhldav1Mr4egmHHQUuRNMxJBU
y1asjqj0IiAj98Kfj8P6gShpe+xMjCSALIlQBe3z71PTYs8DGytE8woHYKWbRE8Vah36eqtUCjSV
ZKivtM1HIGX8TVipmFDoQrxL4ueocqa8tbNam1fozt+kXBVLOFF6XT8fs/d9V0Z2DilDkihA6rVM
+pw/PDZgQmJL9nV+rBA545YshSH5pJjCoaj9ZleVBC30LxRxsPXY0pmRSpFLEwB1j7ntVxPqndW7
IemhlmZRzM9FaTyTI1JPc1VrKstXCZfrqlVe1FHtJ512EuvMY9ACXpKaBcw4Ke6hu3B6baBe1bCI
JiW44u0toHPTu2lECqX4mRZhSMKtZ6F/48emeC4JAHUObPiZIwJ7C/OkVHzMZLVq+7QGpmwEaC6b
1gkz5w5z8ZPO22xnQKqkYDdCshl5w5tgpqO0JPFzlCn8z5/UrSH+t5SO6r9N94y1xer6f/iumEM6
Nt1uLqea9Jp7rKQx1NathUS0OoA+HzVnVsuNA3udWQBZduuTRgFKGYjHKfJ+uoQlrySVWW4nN8UY
qy0lF3bFsozbsyjFBXXNtBxlNBqqDrDm/6kb2HY3wXZw6xiTfvQUVVTdKyQRZBdPj1HTR9WflNZn
b+U5v0solrHm/0czeGKbxldnLO0nVym9SV070BoYOhbFb8J25N6pShYaBwCrT05R3Qz/ppKplDd0
w/HnT8ei8f79BuhJpTfT9WyXDpaUG/9hJe3mxFgHO8ePtG0B/9W4rwbxXqSec0Ud0Sgf7GAVAbRJ
YCAvdKTs+8zZt+UBFbOtf9c1JjVXa/N7P3ZrjGnPJdqsAoPVJsRPvajD1f2ICGE2xBRG/M9kC4X7
dTe8xf5LlEsqjns9E9F/gbKKve4dUr3L1j4PTueylRiw7pINyR/XLOwHqjdCbkzAsWDEgxwJ5PGx
3HQhIyUgGfhYgojDbg1RvT01ZmG4zmFukpk9vQvzlvYBAPSyqB53Hy6yuEBgSm2ZJ2UpthQD7QQc
/srBF540vHZcEBBdA9pmQQ6llK8SiH2N/VylLb/2qFeo3q17ad+XtadNbdcl9RkuCCNCAimWwpUk
pH7iDMUAA/9D/rFESIMtlzJbnrQXpNXLzvtj2vvczZ70b6EBQnaL/Z7lcARA1A0xKsf4EXA+ZOze
XYNXaMO4NivMC8mAnl0I9ktZH1pqtdmxcrvSC+6xeGnT6V21lMYEu5Ap7fDLsFc2ki+rIwOho73d
lLibcsbS4an1+7rK7tM0Qhb7YJkgeAP/ZONRn5pvdubFUr0HRsfBVsR1Lihb3bum24n+cWjLnNs9
Uq9r20u/GXblP9KeTrbimhSGh6RA2qMaeu8WBUROYp5kG9nDh7IR7uJim4B1cnQ1fXeKqjdpv5Wl
fRoz1M5mFEUNp9rOiKu0fnjIia+Fc9flAkGWp4yuQJ+9AATuTQwK9xG1jCt0Qam6o20QC5DQVnbN
/IYW0ie/8GFmX3qzYrd4NkNUbQcsc+bUrfHY7Gf/9w4rqHr6E+mqpDSfM6uytigODRuvy/vWW5hz
9PVv1oVQlcfCetCmhRqynmeBlLxcm1zKmX7vT2jRHK0BRW1ePYXOF/zcpra6X0Xi9ctL00Ne/1S7
vbH355WSQ+IL7rLFZhQTq5btetpFK6bxgoSUNCEcRLXNBYVvrJe341bms5Pe4V0O+Z4yZ1v7PSVT
lK+29f57F0Kz7QmsfwNyVTrrXdP0Hd+B9B2l5wGHmARAnx9vBINzcEIG1rT8F/pb0b49mjN6PN6D
B/p97H4L2qh0tvsIYp9YLmaQhBiipyJp9+wzC2adB5hXGCpvR1Hgt+g80Apz4XxufoID+j0Zt5vv
T5Q/aAxdwq4YuuZthh/qmB9LbnqSPRXT7AsLMcxhXo3pkCMQXg7HWmmEkjlIWIkdgoSsHlPlGZMu
QpLrlg1bUAwQ1m1ixTXh1sqICtNwPgDbiOBzrUme0QJFE4AQPKtvorfutq0sOJAWcp/Y4Ammy18s
uiawLv6GO3B7zX3TkJyMYe55p0YYJYuxeDuAOzcv988gLlqCasRHh906IGaeBKS54dTh+IC9/JYG
2M8HfdT4MH20aUvml3M/vrfLYa27Kqblg6rGmaqQZeUH9BaiAalKlFmq6cQURjyh5Pamzm91hOa8
DZthW8V0aICBrl5so2nZTHFelDMeud6arjaGeMbaNvOBc5nAGA01kXXmOV/HyRBHL8qdBeDsOlF4
Ozt7P3pkQ4Y5NfkhGyGq5s+h2rwsA+cB7AkmuwvaYzRU1Kdf20Q3IjsjVVPV9dUOK7MPELiaLIGX
6UodbzvvFn2x+hldjoq+H+JH3cA2OW8LnkiftEeJjws7z6fc1jqd31FIxCfgHEijcrhEETSg4q6H
AF6Zz0M3SQZEbbvyIYStIeNBFD0yO381pzXQhHMzzxJmRLAjq0TQhFdC/Zig2i/NO3bX0Y/QNK9p
c3+hk5Av+b3eNvQnDHwoqOXo/i2sv4oZ0aXVyLBXG2oq0k3+ZjHzNnuy+V/YTS3/KJTFgaYp99ko
2fszVOcweNM2yEfkZ8BykheW7KbDl+2dQXi2JyASijts2eS5gY68rDQKJWM1EeBwX0yowXjTqcmv
p6iCf1FB87Lhfi82jrT7GvRE6b4lKJY3Di0bme+Tq6ds0OkA3XiJCTQhgz1UDc6v1aOxj8ybd0VE
cxN8MfVRYT0H1eDOzRNFLIoJX4e6HNrx1ZJC0LaTGI0FecfbdWn44GL2wPPem6LFuP4uN6ll45Fg
O0WKZcLUJiv3cZv8Hi5JPGXeYCK+Kgx5suH9KqeBhawfx8/qzfg1LPda2jmZsPmon7UFUqtudl+n
KbcQ72L5dC1RmnyewrzUOEZ5Tj6yACVYubIRFzLbR89lB1+fWi/AP+BKzX7ghxdCyDTUZo/hVR96
8m7oO4vKppQcpC57q5jtuzxL0M+Tl62Vjn1OgYXRJykySMQmGOtydf0BrbleR/Mic5RpQRrsgeow
P/eyJnaJQthsbdK0FpdYvvp934NyIs8D7MoA8bAc+M6J3YZnkRbKTiFM8Iy/p5zvBPnZ3iv5nPrZ
kPLZWu6CcrJUvjaJ+bmsjkJ2FUag1FMm+aUd3Xl2oG7eZLepXckdMiRk5cuCfPaq7NJZRGAYx6vZ
ricvKk8yQnUyMTEyZUlSKOuObqRX/0FPHD0SC14J49KnYobBON+PC4vcWG1qNXLegLtjM9BrRH+X
bjHqu8nZCNL/6CiNbGOq8/2DNgrBIlnKQBe08uVDoKLKXcwho1P71iWIxe1uYh6cj3Lye9My8lYH
DQC+c0ogGi0xG4usywj6ZPxjoQq66XRzH3EXdlc2ljq5aWC6jfxF/tbKU0SHf1E7mtyVZJ9K5pyx
3BTHCcFuKtY5BTsWFju/nF92GcoPDmlY2MuxY/CtcaJ9n9bz2wVI9xDcJQib8G1tOVp28j7pXKy0
71cVfepMe1RTQh9ivQLaK2iclwNCoI2oUnI7q+n5xZYzLnl98jOfW9fsjdwGGwyfGUnn8i2UpAzu
Dwtlb+S2i5n1bTF4M/jqT/h7O4E4hT6lX0l/MN29e9OpPdVZqHhxOfzk+fgYdUtIebzFqh5dIoeC
BUoyZSRF3BprJc+gYZcIHFXA8yD0iePzrYCgAcgbEFqGxG7fwhqJ59mUsGQ98VPo7WwB7dy4Ar2K
0mpTcPB529seCoQoe2d3KfwVJLPKBD/P6rGlcFqPR11QsdUI9TLfUM0g3m9VMDAL8uH93fcrOt0m
Ge9TEIatejH3KiNr0BuZdZNA11uVi2Ag001tySRLPSrleY1aUvUoQl9qvgfAMXn2q+tIm1kdslTG
InWYnVtGvplGgld8Yw3O/krft05JnGugNBAR+R3dauHS/pR0DL256tBG663r1GJWNSMrD+U2pWx9
KqXto7UQPdq7yMtZavMA7t4xLEutx+Emx7TluYtOfmEEtyOoBMRKBrODXzRooppV6l3rWioQxrM6
U9y2tvkSvYnrcxMkixylPje9Mpci755aQWPR2az7brpZ+Oma0xS5FJrO/k5qUNxRwJbnvFEiwWI9
VSLL+uXr2G8d3wnSVIoVzaM7GebFD0BA77je3aSlAcPI/W9Vvjh5Wcl5kw6rny1PRtYSbcQo2eV8
PNd69ajdMnv3DuOM/Jw5HNv7YcTN3Y61/eA3sfPdD4YA5itY+k96d9LncxbcFPA5/WTiiqOILFQY
bueyI0x2K7+f7oakgmvLk2+ddLXw9J6jN+Rwo2dFu66xh/bCo5afBmAiH4Jn7jdR/NSU11lK9lQC
DTvnGLvos6hQcY6+DfpydGSkyJOW7c8H2G7NVYARYUR6YPq4IgGReypbY8Pf9LfoH8tAjCh4ow9Z
seUhgyDlkIe9fr5owIA1fdCmCmnZyGKinWU0997Aox6m7YrOEZvpUadH+96NMl9UBw12vDKQ0mJU
9FSM1Xtop6ho8Dw08avgpa0OOP1bfFW5/RbEqyNUb8LaWCA0DHlI6/1yVDlh0SJsSsBhIqxKHWHv
5C717SSh28uP95RaCY4iEkmj3+luQ8evRnLMsNGIGs3EI4BbfZJgKsXmLZhQR9VWutI3Sj9AfXUX
7tbiEW/g/7B/y0Mipi6Bhj6r9dFYjKUMJnNsFZnOeiy6blX35uy/r9pxd1dm8ySzH716tAeSRQLC
x75VHxQZRVdLqogSRX1aWeXljAjP7UwDiyW3J13s1jYJQ+a3zGAdD0G+m6vwjT1Bix++cHEzcB/Q
FZaFmISqPlqn2hnT9Bd56iG2JXn0m3qLr84mSxnApfC0KnQCRI2V0qWeQffs7yr1m42ZXgKhnTnf
zAZV9Dc4kFDFReVsCtDdBYl0fzK3IZNz1fUHPrWqhA/Sudy8AIqkwb3hJbR16EHfHnZWGFFoXwGx
Rm9SZSViZkP/yWrF7F8mJxoRVJLNMfQCcxMg/TRPkVlA4pll+btdpznL7uwNuNn2vkIA1K0+okm2
jM2pplTSibe7teZL+MarQAemj4GKrKjCy8Wgl4Z21dCLz2hBDVBe6gSA4HdFX5jcPh1VisTF6OSR
usSMFjn+TzJYQbpGZg76eNNrIbHF2KwPFE/tqXqbG7Iy80IdXIY1odnJXoL+au1Don+9Ma2U94h8
MGu07zliW7u42oFFkHTRkHvnZv5SKG8vvUfo8CszTFlg44kZVfoXVa9eLMdaHTnalXz1Kplbe2Ul
n/I+JINEJySFLJDhpCtPwjr3bKm65qutTdsl6Q1Y/77FCuRWo7dJpx9H+bxhqDL4UaXver/TcZ6+
bqpcwiq8IPYP2jvkm7Os0pjVt1rfpFn9o964FffMC5tum+Ix2NjDKMDbYl7v05lC+vIOFUETaowx
sGV7H9t0geH9tIIG7N3H3WnmJCfr7aXMqpZ9FarYrokjSGag+XvRbJtcKaOGSQp45gonIGjaJ2x/
ZEVZowA1m6RUxBEJFeYGgEyRUs25X8oWsW49kBjIuNWbC8n0Cwy2HciYNzCgBqwJRRmZlBamFgHX
jTtdWwccwM4Ra3ieRvfttL2xAaGUwTSkMX5T5FZEGBrrUodcD1Yzi+jcCuBnZYVcNb6Svocb1NXH
CM1O7/SuVnrDTXsh2NfEOaWObFrfY4xWU2Af6iDM84ufO55A/V95OWlN6FW5QOp3mjffMF2qx15H
Oq9pVUe3DuUmpaVeg35UWPSb9atuy7Sy4/uxDw0X1VLVHtCClXRPJaeFw7kxVrgDubkezDTbRHc0
2yLvw2M9moZX/04UKqPoSUnBV3kZRe+nNOy6gw7ViRxF3t8DA9l3sNp2JL/XqBcJ8tMsoEZJg2v0
5qrMYLXYsWY6aZMscRPV3G9YPd2f1fr76PTQkdUq9cjASOaYJs6VmQXivLaE7MRarZsxbS1gXPRg
KZncYhc14YwaXLX7ok2pNdVSzwA9t8ImHHgLwqCTqF9Zwsj25pKhG8uvwUCxYOYI2Gqsez0Uhz91
f2gHXb9H7IqjFt/R7g/yMHmWzLPFW6HShJ1089Itaf2r+h4G4B+6U0zHsvHfFR4eXM7BhTvPD2A1
SJ42Kl8gXvVU1JbBGvmqde+1GYE9BFJVRjvqqN6OYwq6cpqmBk1Wmq3q267f5+dYJD0GyultUJqq
YAfkI9QmPg1VbrrY2nHGU6q4uZmzV77VK97XcrQikpM0jTYpo4okuHw1K/l+jejE1kQa0BboJTO1
wF5IDLuy29Gio3rD1D/KLEcJ/ReRI83ON+XiaqonrOaKnxTyagiuykaUp1qbWmRABwFalH1rOjPI
3u8EWtN4X+Okxd1o1XzaFfMvVe0sfR3gHDJg0jLc6o5uVSdnl7Yf0WPWDVtwEQ1bg0IYKW8INXc1
B3rwQhngpP1MnPVaNwoRgZMEQYVU9nFb5B1S+eaTRkVXO2r1UG0nP82W91OJers41zc5Xy3yTwV6
FG5cjm1WbzgvdgVcTEdNIpEPUm1ePwT9SHQI15irbODS9Oia4Xesn6Miiw147kzdNR9KTlk9PUnB
5M5MZUoOxQc+yXfq1VNhVbO0bzUjvQ+lmf14y770dmuvRBnU9tM8WcM4Ghs/HE7ZHonkeekzq5Nu
C9TAAnoWt+RLh4FmL25TRJX3EjWsRWVW+gfo/AzpwyQaME4I+n39ZPpr7vhnHbHrgo8OE0q3yJzy
a5oGnYuQZD3IJFSlrro9FhkEo8i40ZFN9v2q8zod43wroquDOlAehLBhJJYuUNakaPnJZB9wlayH
0QFIRPB7RQ+0S19zkMpsRY8lUrG5TjynIYyMDJwKaGqqGap8t9tmQw6CQH/J/3RaOLoLsL8DvfWR
Kzj0IvgNur6oIzNdIKUPh+fKpSkwp3PirFvc+Ws22tU+n+lGWUyxZXLWxMA+cyDWedIJO5Em1dt1
yi3PvmtzKiIIbdDQ3JLTmuTGRlV8aRHFOi5OGfDL8baWzUpIirLqkag0nDWTwijXgTrSnnL+eJYV
MNhgBqHTXCtlR4v47cTHYQmEzvicGMA/S9zMqRrYT5L/OHVv82ksvP4vFK6GIn1Fdw321uthaRd7
vJTzYphiPnjJ0LSQd6q5L0dAxIIEPQ6CxbTacxCgmGVNR4R3sC48QEysaFkcANNknnjQ9TwdFOty
xShs+WvSNJFPAP9VcxcPlLsGbz8TwAREtbSL4XuA3nWASb/yVJ/Fm3pBRUZXthYUgnhIpkr0NCjK
aBrIN0+BaIpSxG0rKCTp5+f5QMtY/kWO3NkZRpzM5eg8yFpdr2paeFbLlN+El06W00SdnHzcCEkd
1tn3QDdTZgyq4p7ZPKbwBO176NGcG2Vp9ikD82EETyom7vCaZJS6CigfkjnhqZLbUxvjzNCH89HA
9G+p78VYyOvA+JRVC12cG0yOwX+V6uB6MqQYjVIs+O56P8Ny9Yy8lR0WR7CurWWdqnWKluyA5AcS
E6/oy8gcSQ0F3VXEI94uVtYKjwA+Wt3yDWWxtOtfFXO9VOs5q6CxpgfHRIt+/0hX0U6HM3IAYVlf
siBLyuo+IhDJgrt0khjug2cV4IY/JsEmquY1bdgtaFBrzOYkOBYdGXl6dhI8sk7u7DhivJhWMAiA
3wrMrmlglDekIqrkKxHj98l2g00rEdFRqdRqLSZ9bLukdH10mDyxJOZB88YSJZYIptVZ3ePSV1Ga
HfzOyuriqBCLGjso4CpDoVJSyl27eDxkkbtS7G6j1Gvnr0uoOkZ9oKWz5sk5xVymy3NUVqDhLkdn
oWxXxxMVDHc7YjGYVAUaUwn44gN6Y1bYPWPmGHZO7Bn03LdzG1IdXdCYHMxkj81hXMkN5rVr/PHs
zW5u9XEJOc4Jrua2ZdF48rrNKt4lpm0E8wW8hBgRcEXs28yf86ktZu9DuCCpW3x1sLOkf+8JQDkW
7NQVMulhdeZalheLyG7DUzYl2Up9wfFnQelCOGYB38wCILAflyLJF//o7bUo0ITEjLl0Rdz5izX2
NOCHqSsuO3ermOmZWfjOXZuW2i/iveUIV+XB6Wo7qeJkF94oTsY80Nr60CWN5y1PPQiBxryKvEyD
+ln0ZpTXFx/HboJZO6hcLt8vmD4VhxLixugfZnf3nPZViLy80X6p/KCYIyvG1SsvkweWFQDwZ9Jf
AqZ36VJVfNCg79cnj7O3V81+ljxmvnsthspwPjQhWji0LSe60dfIiGB+PyQlVKPlS7F2++Si+dan
mYsiCZiPjWed4/Plv24rAD5+nCBO7W4PUD87bzgaY9tVfxTtHI7zIWJn2dM/Qm/t3ekMp22AJgYX
ix7x5CEE6z3o4m1mhzWZ9TJnsAi/1Gvl71aOV4APF+8cEZJsd548YcbHhAVsL+c0vzmOlp1b2+Xb
tsFRKHlN73lZ97us5gPrQzSNUNnO7RQaVFx8byQGPiCk35f+qxwS02Se2o5qBEh6Z7fml8xf+tl8
yNG3TMSF/mhQdb/bTu/ZxpsKmol9wlHNd4pDRJzejKxxtvT0vUDSdPAPNBmycLxYQc52dXQnUOAI
BFdmwUGR1wjvzVdI1Fvk05+lCjwekKazo/DYlygS26ehCPbQvK/DOfDca0SpqvLneKsJyZoXxOjc
rvk0NziJVG8bQzRGesD3q1iEE9sFZUXnsS2Gsh5P1GMixzpFIfCO9DiQRe54X0R5DrXwj23YuqCh
bZeYtXNdJF/PDuPQXNCfOtGtjWzzhUoxbZJnBDnzObzzwjT11peKdHQQJwQRd5OuNTU5cCnrEhRl
8+Skbe7N73Aj7frmU2sJCo7PoVJA6Z1mdfzfzSZDEe/z4lY85Y0L4hOwXGHeyR7tpJoFnQOhpn0F
UBom2O+aFFpSx6c+6QFPZJun5GEn2XHbAYzg86V6bZRcZWjMXpRb9rsFlkvKbDdWHHjipiuqzn/o
hG2NlPqLhtsQVxZ4tOYYGW62f8iy2UuR2iFGbQkuxhVVuqvGLTi6Xwz+j0NpGDCfLu52VYdDcHD1
gJDQcd+H+9HtZFe0Vjatuerf6YGN/orAgj6oqPLJY1ifcxjnyf5dBlCWsyzXdfXUkScb9T65v+tS
f1NVK0eT7n/P5mjwqkpX2SPKVVM8Uv00dh7Z6tR+s2BaZCNSR42bnYioOVFZz83+mLq7zBP1nQ7k
fafwXWFKTGCizvaOk4M1CpkGxNX151C5H6hprDwTL8UAwK4HEZ6G1PcoWa9OI4zsPAPSvU/ZQ5My
qwJW0Iik4y2jrRTm80bm1pn4liW4OH36+Vh+gA6Do0Q/HOqdRA9Dnoh+oOM7lBP3JEgiiN1LBqQR
noqsOrdo6/C0cF2h+vioywLKR4JUUOZ6t2H819f1/6QvzbNCcQ7/89+8/oqFE2kDipvfv/yfR/G1
b4bmr/G/5cf+9bYf3nV5aZ6+VC/Dj2/67jN8tb708cv45bsX6PKJcXszvfTb2xfo1uPt+xmkfOf/
7x//8XL7lt+29uXXX778iZrsUQxjL76Ov+g/Xf/89RcUnni0//X3C+i/yl/w6y+HL6X4C0KNQBBD
feH/furlyzD++othWe4/Ke25nlQPQA3M4wuXF/Un2/2na3om4DWUmVApg+FY07/Ofv3Ftf9JgEQT
lagPfWDQ4b/8Y4B+xp8c+58eMituEGKKgbZYZP3ybXzfPaX/fWr/qKcK/7d6HH79xZIsyr9BciXO
3bI5PKSugePipfv9VB4pSAJ4ndanGk3307wkWRsjZI58QhEs8xvf8LZ7SEl1cTLBxnzCHXB+X7jD
Ci8oqruPf7t7enTfjeZ7/RiJDOZeRGB0A/CB+GX/yPmst7aIsml+sjvUWtNiR4VjwkQ9OwCkbgDm
LO70KZgB5Md9BYv7AEO/SAlMIIIecDqp/4zG0XzNd2TT0S5L6z36B6F12XwvebGoKq3/QcPqR6rE
bcQwFUM0IsHOI/H2/f1zwR3xbLfxyVm9ND36616+n5FCcc7UhhsvnrfVyrGnSMJ4D5BKIy0xnQv5
1YZS/tyMfyIvOli457XecRhFM8djlZlzHPQYH+JhnWfPxRTdw/fJQM2xAXwYsu6hKBdvPYnB8B9F
n83V5efP4d8fQwA4GK4RHjsWlUzJEvibMFeAm/xitOXwhHh/9AHsOwxyt7CZGm09rc/L2kfv2sQq
f//5ZeVc+/tcxA40ICDF05m5yH/ksP52Wc9cU7cd0voJOV/riQLu9FQPlK3CJPvw8yv9sGma8kpI
ttGRCn128h8NZdoaRQHwoc0T4jLulw4N4vKSjOFmx0WbncxuKndyoy1sgBZ6S/WfJs0POGsuz0Sx
wVmj9wLM+sfLBxgNZGldiaegK7wvkAS9L0QjjIEId0DKomliiJV5dlnKbrFjDv/gZSypznDUu69W
H+EDSlN5UxzIiav3Tt/aDqnPtr20Bm6CprEjKuBFiJXIyHOf/oNJmfXvDyoEHm5DEwJMzFr94fwz
/cmrPS8xHq0pqb7ADBnS2DKwxACwu211er9kovgDkkL7isiKUgeeAeJgW3Pw1wh/tDlsWYp1eJPP
L6J3gj/RCsmC/0BlweL4x+mE6BCTSKrVWCBfgx/Q7D6+eSaVK+cxd7s2IVwdo4wm67g60XmckY5H
j958M1cwNOMMct+ht+rLAEbzUtLyOhRlV71tS5QZgAQt6UeSwea6DeMYt17XvveHIjxibZEcAEPm
Ihajk0tT0aF+WlpjeN0ZO12L1IryWMrwVAd7zqo7D3T3WztPn1PUDde4nILuCVXE3ygoGc7Rp/0R
W2KTLhrutJNDLmH+qsy88FNiTu59hqToK4wY5+gAVtqtDqwucTXCfqti/Lb2oyWDkj1fv7ZDN76b
4MhT1qjG4JyAjLyCX7N/6zJrKS5JYFgi3sEy/xHBwJtjUXfG56kKEJdvBxvX4bq9Wl1U/inm1mfd
O1XxTkTJGoBZdNN7mYIcNu7DxXLt6HVHTeHkLj1WMNZqzUAeAis9zAt9jsMMp/xUDU5/nNrodZYY
qXm0rGa846ixlwNmrH5MJbT8fa3M7MHuo/ad54zeZYpywz4PfrV/Cf2mPw3oy+7nuQjTs7Gu5hd7
KJe/wCa3aAbZozkR0GKpe0brsWFxLMtpS2fkgPuGsLscnequ5q0xB1CPe8VczUGcD3luHBCsD+Kg
8dadGLpMDs5o1ADB/eJ0oxa+WRzLJXjozTKmRd6NZ/BT0XBZnWB95RdIbyZvpqUbqyreRLnV/Z9Z
ktn2/mlYjDWoEMvt2cqbr/aGxYXTU06QLnlPY4F4+XpPwWG/zGR7ybWin9LGuV0278zAcK755jjT
gY5amQC6NqOVx1WF9JUAgGeHsYQLCuR3Sc0DtToreQ1s1w+au2ILFvIMMITjKwSVHGYU7HJrWA4T
ZyFY3CxPXs8sHT89oK0VMuEcUulzXYoeL0/sfiNKlLPw8QWOsK2PNxIu99AMSVUdYFssyOqXQVmd
hoSo4EwsXO2UQ/BQpT5TuNOhyiAEIG+2pcMzcM4KdFkqwr+MaQ6EeTQbyo3CDafwyTOSNLmvnWAM
vBz7taHbt7vBZHfLTm2aBWQQw7zTi+mHWpzphlTbnTlg1XTwoCcAglnR3L70ohMGssOu/dFoK2Qr
HMcvKpxjKtN4XeamAdlkrOuPeVVF1dXpo7E8FWhLvN2n0XHOuYE7+kO2ZENQx0FmZ8Do+7mt33EY
O/c5VaLiPLWM4ERbMt1PobXu0YFKQrs8ViERPbwU/OeOiWVN9z36reUxTZx0Ogb1zOPE2oD4pN5z
Z3/B3DHyjyEDqI7OVmUdcBPh3mHrXPgHuyg65ygakRz3KSk8tDn7NnrOkyV3MRfs8h0kXb4bDygg
u2erTVL8WrMoaE8WepPUyoW1pKcicjMU5nhfbEUiqpk+ZD+HdREGMgerMD73qGZtRixYR/aTRUFo
F3E4u4bzG4wPe3ry22hr6Nd346M3QQ6/pDTE+ACYyP/L3nkt121l3fpV+gWgQlgL4RbAjiTFKJLS
DYqUSOSc8fTngyW7SUoW231xLv5ql8tli+bGBrDCXGOOwNMK4kgrPpNWVETHmvbatG3ht8cn+NV1
NwI76Ac5BTmGyxw/jW1fTACCrbnEfHnSenI/M2Dze0RbbWItrj9nI4o6NwmT4boFtX1Ef2DsBwiQ
wYbMQljBhQ1TYyuzMpm2RQPxC0cGQ1ziE6bdaJ3C/zGaSmt7nTZb09okS+J9s7KwDyC8rX4eY2N7
W2DPxOBMoJaTuNBG7cU0I4/21Hrk3URjwRcrgbS0E3Yw5xaLQ0Z3zirZ+By9pvLQtU6gXyTEJKRX
YD2OOKChH/uzburW4jOapwuZKua0KbG5Hw9luayxyDrmCzuCg9ebX7/6yPrE96py7aOQBXcB241H
FaVlunhOOjB1qgzh52XRWEx57BzkQ8jPWFP1rojOa03MTYGAA273IRqbqT/LYbC1aMj6etoiWlSx
0R9qfV00mEwed8QCMjnaWid3RX4Lcukc7SGOwU0iSTT3NIfmw1gYfA2YivOV0U1qexJS5iYnZVWk
ybXNbrFbpR4fayesP4uVMuPSCYz1Y2kT5HwSRGU4+MDT9UiBOxu7SuexepiWzl9xu5IXU9+q5b4m
iD69A8wM230eKPkznah1DYnrLPI5B5BTF+tz1G4rM3fuFPLW8WqsQkzIBMvcTIrtVVx27QncqET6
Um/0kGVPCrajSHdum4Romk2mwwZ2FyUwnAM6E61+ylmQ56OtMaQ247pibxKp8ESnYRk2bDJjjc6z
100vcDCIYac1BpXSu06+NM7g3CgzZfpxcbpG+4YH6twCwGjWcIhHqJ2bKdci/BsQtIWHitcyegqM
mO1SDkN3Rix6dg2DlaQ8q93jDDrI/TLi4OalgBXLriK8sDyDZSpOFaBvkI2arssJuHMVeTYpKdEN
lUj7TXVwiCf0OG4HN43asXWdcbBrdoG5vs7QCsb3WrkY9uAuVGDzJ0y1FIcPa4MGsERJw6MSVONj
FKrKQIu4NdND7Kja5dQqwbJretCbTbz0DNJYhyJ+Ma3RUh9zsyKtta4G1TwTWiQmb6a6aTdjVPHW
RpCw0G0WK2ftaNtso62qMX/IdDzQFwjXfFWBE54/B7PaegHOfvXdiA3lTRI1jDV2OueWsZ63FwWp
HCyw9LUheOWgmO7Uf9bpadmam6aD9UnqBeEKI0CXOBN4qg1XNbYXDZs7I3pDGAtvk4PDPJ3GBn2V
U6upIuNCn9TMPART6XBf06SEZ2mjVKOft4DtqKbyvjvLMnR3boPR/baNsGD1x0lVD3MtmPezaRLF
QwSPdfbHweMfwSQ3Zc7fb+GPV4jJ/zkkxTIN1Pa/QVJKzjcP38qXOMr33/kTR1GBRIRBWhInFs3Q
1zPTnziK6nxQJQIdiWcjjgUWB4E/cRQNHEU3VpCDMwAQDCeZP3EU8wPnAlBq05LSQPfq/BMcRbw9
0tmWbVucNFb9Pi7Bf5hHvji7qnlUqYHC/ozZZZ04W2Ade+7v8TPCK+mYqLkV124KtB0lO6vt0JSe
GqyAIylyDh2pzpXlLKrwSPVlp8ZZoXBGNmdXoQOsJpWLuDlud32adFOwS20UqfGpDMehjtyFPw16
lAIL1/qkymGsl5CGat5P0ak25HJeUne0LcWNbIU1Ci1NkcMYFGwOqTFiAu3WQTCon/WiwWKUZhUq
tWv4qJpmbGwRjtalHU0YI5zHcbcZEbthHZ/bqEM8KgQDeWTf4O/rghoEKQ3skqry+4Hzf7PmHfwR
eED/7bT51D1EL6fMj1/4a86sEwOY0FZNaAbIWP49Z4AlVVMFtELw7QAzgrX8OWdW7FFbgZgXk8X6
oPKXoUrNYn5hsvBPJov9xmVCpYMCwdZgQgI5On8sDS+BnrIu46ic7fnMKRaFBp89VvO8zc3Ruc1z
YSDhmaiJBoxTT1op2m9wBFaVpjldoD5t4MyO5YmOTyhdUkxi81ibrqJ5lhd5pbWqQeQG0lkbj9gR
uu6yzwHpg/FKsdAP1h4Sd5t5EgWTk1f7PtcTOsR/TCQ1C5RzJxdDfsREvWkdEAuttJ+NiqZ3vx9N
9pnhEFrIF4MDaXdKcmQ5qIfrauAhXytFaemblT2HN2mCYOCEZymMczsNoAZyWZJxsUeHrqVT19DB
mLurJucQ3zMH0YCvMitLXwxvLExsCQlMulm60thzU6WfLb3yOEZ5fGMnoqm9Ko+Sy6mUH7upqQ+L
jMNtVAb9g8ORwm3aPEiwtWrQJhFmRCeTcEdcJidi2wrONEMsrRBZ/zjpm3FUh/pEt5a80LwEhf7H
CE805YCCb5z9NMV091qZtX7h6BamSbgNRCV1fNbjKep3A7qArt5rahggucNtYqjT6QolJS22asKi
l7cAO03Ph8P/9tH/pCOhaaqh/24j3bKPxt8eXi4KP37nx6Jgqx/4CCYyPQexbpb/3kht6wNgL3xI
9kX2Q2NdAH4sCgYbKT0v5i1fABsqgyn9YyOli8HaghabVQa82HT+2drwGrRDgcv2aQhUvxyGDTbv
1xhwSBFGRljZ79E90NzMUgfYQeiRcyp6w2ldSzbFKVwsGjpONNj+i2f1iwbEG2CTIyVdB5vyQmX1
o2GzQoovdvG6xqRsWKZuN2JQsbHm3NxosZ75sxXn+//iUo4tVUBowaN7c6nGSAZNy2W3E9i07+gH
E4TQ4hcBWlz/F3fFoyS6gFWdEBy2lJd3RQMQp1MhoHlNE+soJbMPWR6HgMnqv8/LV13Alx2cFfl9
AeH/8QAN7kmsdjyGXPtWLy9Fl6ZPM8kDhJhIu2bWOc325vM0mASABSjWS4OY5IBCAeC99H7/SN9s
Kz8ubggKR46Mjnxznx0BEoEB8XCnlMJ0tWSKUGCI+vT3V/l5jOA2ROi3DccG2yLrzVWgrxktuu1+
10CjxIhUxxXQlbh9DpukygF6f3+5N70Ybkqu/T8VWyhsCc11D3/5RGU96EakdaReYMALWtA8YSD/
bIcYRhL7d4Jf449q62/f4c+PkRVZp5Cmsyw0qoTXVwwiVO+2Ufa7BCMiFIpOxsui9/77+1of0+uR
wlXY/fFwUKlwjfUxv5hqZEMSWVGn/Y5o09k1FOWUdNfzWdORZqm5fKdl8aun+PJqb14aXcewDgk8
2NnDqLlBGbvhkIPkJyntTkKR3CZNH39/g/rarHx7hxwL8BGjA8iAfLOUoYMz7XFk2mmRKc5FKbLb
UO2Dg1ku9r4vw9SHlQmN0/aIxW2/mZ1Kuqg09jiilDs0RsOmn/TRbUar+jpNhnKYTeG4etDV10sz
u5kVhZ6W1ss7C9NbD7B1xBkUhBCmpE2O69sRRzaaies+0ygee5G6BIKmRK9PctgoCh52MDOpP+wS
ghxPb6Nnk/iiYqB40Wt29dGio+yFVeicg+mE78wF+YuhaWCZTVMHc7qfG5OJk4G4Q0qjixNt4NOg
9m2iCRzb7DYtRo2f4DQnnjqaTuaX2VIcUZ00p0DXQ+rnU4dCVS3AJtrErecCpgY4qh8UNmmBejif
hL3efNQhlx2ojUoE2V3nj5asQM8a57YHRL3tBjvwHPBYrxGKtTUMPXYHo7E3fTkdu7Rp3VHJelIz
pUPWBAJ/kX4CzGg/pgJj5dlY0i0uerE/Kt15icHmvo6txZ2xFHCnIAtO8ahS7xREYTtMMBUvkPNz
OhtXnd2lrmOFmAqYUXfOJxfb34/WnyeIjd2bAUeBMCs04m8G69SGspfkU+7iNvqopH1E21U9aPF0
0y9Bten7XPvHU5IrgtBRNktrXW9eLwBOM1GIL2mHp3Rw0HDNzLTwq1OI08ag3wCSdv/7O/x53bYJ
O7ItkABnbQe8WdZaODsF76bbYUReufogxkOIv/HG1pvZ//2lfh6mtoS9QGKE46j0G9afv1jbwp78
p5Hm/s6xB/wjlFo7lGNvvfMAf3kVYdqUKWDvPMPXV8nBG/Ju5AEqZqM2bo08dg/eb1/8/mbeUkRY
D7gbW6NnTdfOYjt6fR1UvgsGRWvLi5Rkn1YSouwph+vQFiUYGRpoVH6tS7AJfUH7Dmh2V8Jlf29Z
Wtu1r5dTyDNgP5K8TwNazZv3V9elWBCCtDvYvdZmpC+2pTnSbcXYxTYeDos4aMXkbBq1fMqIFL9K
u2TchVLFGHBZjCNNuOCdN6D/8jvRrrchdGDS/7biCIWiKAHU910R9sVBbeTGUaEsEl1cfwzaqvci
q0eDQnfAy2plPu+rePZMmLbY/hQlPaLsCQnBAEd18pdl/NLT8iRyoauuZ/RT6IljuZcoVo7FnH1U
1O694uLXN+CA5KAQhaNkrHvYi5EaaOR8z/bIQ43mK5y4KgIbRfgpYhXzEDMmPtpMFUqdiRqgbPIj
vaYHO7Zu2sZ0Dli4BN5k40BIS8K5LBerJLtmeVpkQFSRHTlbIHwSDNIEphyCjS29uuqdLeFNtB1r
FqOTA8tfd/BmdI4ddpVhObe7WUlCvHOc4tjJqVitRP0OOrKLtd5M51Y9GOU8eG0l8ndGwR+2eD+N
TEAUQEhbJ/vpzXSHySxGSATtLlGirnKxnZWPlFUXlmhBxxz1GzZqODyjX/kKnaXrhxBXFz3yUwPf
8gHiva62pd+YwiJzRBtz10I04EVccDfJJPFEEmpPc6Fpq/3+tWWkG0mkkm8qzl1lJ81eG6R6qkgt
2y9l+WAN6rU5c6FQaLSU6FXLd575z6UbBEiVsC4qBJiQ64H05aCRuPVDKGdBqJPsrgh21pDg3rHg
3lZC7X6nTvzFsg1OBaRKXc8Hq29OFC12ehj1a+0Ol6NnBy4Quzbqf9J4nHeutH7Sm9fIlVYmlxCm
pb4t7Osg7CsCLxhJTXiTakZ4h2nXinXOnCYwBaMjopqKfQxMLXpnCP1i910NMSHhAYipFN6vn2iH
oa6OhBSE15o/Q0S6mKz6ShXBMy5Ljxx5Tf+dNX19RT/dqwT91tAbkCf65hVindVOMUm/O47hxVVv
UPcgxvDnIho8QsbwdaOHEWeTjyk5xY2wYw9bscZXqVZ+/1V+OZhA79lZwJzhZL2+dXzrBhkNzN/R
LhH5VBbekTAo0BeXiIui9xLafrFpmsCOvGaNszeH/NeXMzHTCkHGeclzM+1C1A7egh7ynTPiH7X9
2+ergWQwkni8ZHu9vgx+MmGpQWbbcUYmmnGYIh+xhuOZga0cRsgwXkjD18fyJtuMyM090IAM2oVy
sizme2vkz4dyWG6cCjmUQxuVb+frOPf4RbQpX2bo1A3UKzpezXI2D8i3QtzMvYocVyQBne6WKcqC
37/gt2yxdYVmXSTYjDYLPl1vx1oXDjSeC2wYZ01Ej5XVKNIdm7A7b2NNQlwyS9P0SnSnFrpJB2rn
QPCHRO9Vpbqb14j8vRFNNH77Rhi4etf1micRyn37/ff8xUJjOwSkssZAQ7S0NyMjUuwY/0Wz3plT
gCpG0CEWbe1sqOXjdx7JLy5Fj1VAQaTvZPN0Xo+OONHaqqZlvuuwd3sWxkx+Q4HokZgP9b+4LWpQ
Cda+Qmo/rWo4ky5dZYt6J/W4uaQfgAUeLtMn6AJAEf/q2F18H90vsZ9fLGJcCViEEhFS4Ntzo74E
YVLik7RDexQifSuqa9x29A27G0y2KReuKKP5neXjl4+S87UwNeIjafS9fpQhOcPQ+mS9g+1ACIOc
RiReOSaFqt6+cyk6jXzYm1lNpbGS7AH2DVas1xezU1H2IbZiO0hkar0157mDnhqJcfGhchSZh9JE
901q8szDS2dUtpwce/w54cHkl7ktmVyxAcZ4CNo5u9WrAfZDg6i+9+m3Y+tJ7zB6KCHxYcsMCWAb
4ouYuC3S/DWuBozIs8wSDhiOfKO2HemxzCdSiRxsshpr2UD4jBI3TCPtxuz1NcJHTFLfJhrpUhvD
qSL93kFlkj+ZCWBJ6FacYKKTKSL7zcdYrIk+4buqzYesAF3bQSnKyTJQK+2YLzTRd22fDu1HmWNS
eiYQhgWXZgsVaMt/KyN8jaZNJ7cXTlr4BXwWMh8wCrb8Xhplsu1lnV0PimMGx6ZQyj1BkJC7cc/T
G9eJ4tu8pVlE9x9W6IFAyrDy7B67oC1mnHO4ySuYdacJWZUmTQ2nGrMdohYn9eFVzJNPgyNQT8jM
CFRwh7wiaiCXa3EVo5l8sCBD0J8MuslbbOxirysJMWgHnySZLwjmGK7RbzXdhswlx7pSy9wONz0e
+P2BInbaEtXlxFtRhPAgadEui9e2ibMrGrYo/MVW+A/rT4cQy1ban5KozjwcSEvDa0U0aG4C7XCP
TPcSnHfbQ3W9Cyo9u88UW73qChPOaJ5Me2VOso1RO+d9Nm+Lut0SK1FcBRYgqoggdsHU2ukiHX30
5fk27PF8wSTT06v2AVM54WK8Gfh9MhlbiFrfcBceNwOEFb5DY+3MdsRJQMTmTjhL6VIxL25SOOFJ
K6rp0epgWIh+TtzCGh6W2pT7AUWUi0mqK+PsFgHDxkR6fCGdvNloahFf0DdevF6NtRM7z6Iz6JYZ
zStYsG0c3E6LIXdS0S7jGMY47Ci6ZY5IvSlJe4qK1vJI3YDt3lrLZZpNh7oTnRsvs+Qf6XkKujSN
ojnSBNT9RU3rzdQRz5JEwYAmIc1PRiPyY97sRWCLKyhQ00bDaG67LM3izUqH6laf9d1C6XqFVLT6
UtitekpExprkWZv+pHbNs6nUhad0kKVtAOudVZby0GSwRVaTogOGD/qhnRH8AlIcdVQDGPFo21TO
9zlkq/siDvb09q7jfr6H8FbgLe4A1PXBfW4qIeFDZNseht4qtoNSQ+iTyg2t/+DYBkbsm2Fpb9RE
KLwHZPsicRY/4txwhcnEcFGHjX3V9hP7otGednOAM/sER29Wiifi4ao9+u54H+Ovui9ye3gWbddD
PB0XEK50iLtlho9cF8g6XCrNBiZdGTvdTVra0YLczknvcmLqJwx4OUewmbJIkLozfiaaI/2IOhkt
1xwUWMpqB7UPZ9iNXbk1tcU+4V/KzcSE2ARSl3OLgnMMx/bzTOIUNCcEWmJM/QUC9WdFM7ZqEsIt
VWCDVTtL0cuvk7Wk1d5IMySGud1YKARLNDCnimJ2mINbyDSxeMVq9Ag8q7aAtDVkvoYn5XZpkfmL
nQ83Eaj+hZ4l+k2QF2mMDtBsNljY1R+1UbdJIR3GxUVxOx2juFUfTRWjahd8t9pYi5qdVGyyX7vW
Ds1NNoew+0cZG6fT1JrXAhHmswO433tUATCDKjgR/jLb0yf6TPlzUzVm4c55q32B1ohDdl/Jc6fQ
q8/wLEcfWuG866hYbuxZJJ+Hls+ZlQxOIOZVx2WNMo6nQhzQBLR3oHC0QZI2WlYiOiMhMpz6PoIt
/bXG+WFLknd9b9V6jCld0GUHA6LhNoZLdQe7Aq63VY6jbwYyx7RyaZkcma5IiGUi9UPTJCGUgusA
vTD1LSDkDadSp9lizz3kdJPRGbgdtqEIeMeV0CpjDUOJcAywD8C02/FyWoOHqoiydQwq45FY8uga
gkvmlhZkuS1eGJVyCw2SW7RWvc4JWkC+qpkOt4M+9eNZGATheWzXtr8aD5+h1LdPRURjH5oc2dxq
bF7j6UXqHZVIfTSrKDqHXVZ9AbqjIz2U8hwpfW1uijJftgupVduxnES+QzcUnmdZNVheJSN5ziSq
mVS8XUD4+phCpTm3oqh6bIawuRRLo93gCd7exUk67xaogDs74qEqDZJfhaF5WcmmepTrCdMrzKUa
kLIn8Y4nG+/llPOxeGFdaI2osSZNnNNlaKvHbq6ae3zC9M1iWfXXUgubGhJOxGOFwhfgkl7OkNe7
9hshX/Icf0yFkOXSwboC2k5FvZvn8zcYwcKe2IFHQ2QwFbRgPtXYlit/xPnEUyIcgtywiJKCFaoP
Whdzfe2m0mZ5Hssy+FSZUfjRlH35xQzN1O/6aIlcHaWB5g42RaTsDX0T4plznBs18EPo1ydNzs0L
x5o+2UrCuhgG8d6o+O1KVcLz3qnNBY4Qzky4Otp0LIw6OzTpyuftiA5HxZSOwTHKO/4H7GdsNwzH
bDXLq/CUXpjnwFhFewcRY362raH9ZoX4gwQkRB60pltHOVkNPT0XXV7HeTTcirLrLaK9+ZKZVNMr
vDiqByOJzGvFWWpcZYiHOp9NmAluC4vqPquX6cI22/5Wrab0Kl5ft94E9qlMtOCqFgMXSpV5i3Rz
5Q4TGHAuyAmHMhHNF2qozM/qUsY7ZYJ/6wLaB1cQhsWhVqPilFwQPrFc0itK9umTo9KRWUaI0ccF
5lW0UfJofrawzS+8oI8CnKql1jZuYSpj4ZlKCXsc0/JcQcllBlci4sjlVn1bz4d8GMgai3pG0qLU
DUuvia+8z5oVnZOmVWperi3lhWIgbKVjmvGu1daOhoNplHbhOW33XOJZiJRMzROPSIT6WSkT7VaE
EBqHsdWeiOBCzcLUqy9ZLZbn1dC+8YiAnlOvSWT/BKFyIVENFuleqSoei8lO3u7InsCSAGWidrPo
mXLldCqrGbZ+T1Nl15ddUAD848z5sRvm6jMOCfWlRkbOeWDW6HKd3kYWYSNUaKOVkGkzvwsl7O7q
OC7Uy0axW9b4Ms3loYRz/kxFbZ1xJiZ4qg8aFjETGkkRdkZPQ9iwv2Ao2kGDqcLdkGUDvhg5r4Zt
89RoRNq7UFbiC1O01Rb1VvupqQY40kv03IUlf9RWVeUHQ2U8SieUW4ExtlcJmOy6MRWeHAxzp/G8
XDqawk8RglYukpD5Cm3zdEERgjWQSIJbPQuFlynlNSy3s8FiSYQTGnOWaRp/RJDysQb/wSsXjzN8
bblsap6rI4xu1AqsG8ZCe12NlbPJVKrzYpbBtRno5cGZ4j5k0c0XVytoNtaaVA+YORyHec78mLl5
poZjc4p/T3EM8R9yKfUpAR3af0CoD45ELJBaxXSF86XxbcjEscaYjCUNbeOCb+eGgKbKmzpxMk2J
uKPeVlGQTeWjM659prLbRiDLBywbLLplEQXpQOT5nY1nyRXa/3FrTdXeLLPad0YFbi+eCnt7XB7A
//LPWIguq0KGh6QrImSh54TjWfMsIg8XlfawmjC6Q6AgvMxFtW1hrp9EWl/5VKjjhbBTdWckSXvd
14rJUueEV33LRXoZWBc9BGfiZo3Z5VAqHhAtmLfIVrJ9HFu3E7zJHXBpRB1IKefm8Vy6ZTxGmOkC
3JSafgiwP3iM1GDcDjbmr52uLb4d94Y/DkxGTPY6F/MJZxPOs3lCcSHuMABZzfXKLdOJBbhMOJ2G
Zu3scIpxnoe01++mSmgfnZw8Zz/MxU0VTTiZUMNuJWvXSR602a0mLczLB96SHFDDbnF7qV2SM9Bs
TlP1tNBq0r0K56ePdcIwiAsMp1yMLCqWtWqOXJEnrTdVSYPMBo3Q0uleb5kU9CJMHpJ5So/hWOwx
xs0SVwrltJyT6XJR9bsOSQ0B8PUW6nNCoSYRggZW/zEXMvgEqZwyQwzblCUwcSu7i69stVn8NDfs
kxZ7TS9Qo00ks9RNcYc4zytZll404sCxFNlywM5uODOlwraT20rKhDOLYxVOWKUkRlS66FBWbQJO
UwleJgnTiB7acEY2fXKf68LcSQ0AHmitZMdaKiCNPlamCycw6tMZMJtTnTVg5tY3SXp0xli9kpY4
Nok17YOh8wa7JcGAt4zDH6qsVpBuMtPgcYux7SCzJrNrtskep0TnnowJl3POQ1MWq+hILnirkkqG
IjKysYvutHtkHjiZ6NajtphPQVPWX6hYsy8YF+Ef1bbKJ2zOlK0x9IRF4Zp6OZtULBlOUDS9nW7x
wgmJGuXQtEdZMsRHxShH4Q+WijG3lWpIVwphlufKGK4aHwxxzoFvStXV7SQsaQOgvWeMyuRLnifF
pV7b+aUZgyO7Ma6gO9z8um8ZXhWPRZtE3+pAXSpPJ+j1vIYFcJRNUl7PQrfH+4aKh/cWc8iBIp+x
Syimccgqmx1l9ThjtwQ7WzINdUEIIHkog1i/oT7mZJrmkTiG6dR+w56g+9b2LSBCO/f5cyqIenDb
pQu+qG2iPRI1yk5fCtQsbT0FX/S04RAuAkx+vWoJ2m+KrJTc1aEZW5sllcV1VsModNsIruDWCruh
3ApnBNGAeMzwiPSeAqckceI6MnsUTU5YBl+kJvkdp5qyxrcSJ5W+KAgIcDHL61J/aPmWaDSgS/kF
LC3szHQ8Y12cS4v2JF5kx7lRLQYt8sZqhPRI8conL/j34PZPyKPtRwJzoZ0yryVAR4cUAfmUO6dJ
pAqy3JucohVPcN6SsrDVEenRB1+GBnM1KNMxIjuEVfmz3vdcta8NVNqjMJwv3x+mHJSwdw3akxhE
tyrMNEtbMCfnPFHuDEdiqFSjC/XAgnj06AaLawl/rNhl2OPcrsyCmANmOuEaS5qmc47pzKRtifmS
J3PTlddyhFHBK6Tf6o24v4bMYwke0lRqmpy0sBiGXQ6VMzpzhm54HkywUbfXUc+emYoW3aTzoO+K
HrVbjur5MrWcOvCqylZvEG60834Chg/ORc9N7/UBgyKgdsG3jouAl2fCjyWPZyxl5vFOmLtg/9Hs
g8vwFAeyYjoWCb39FnN6iV2+rHM6t0P7hD1eku2cvkFgRUxPnCB7IlfDy1TmjzvyOpc9tjjiOKJY
V13GIRWdjESVHFSzAURp6K0kLC6xbJjqggM3mzD7l0d4b0CkkN2v+llyi7PzaMB9qV5LyMzCD8rN
4AZ+0hIVg5usVI/0pJv9mPfGZR7a0ylcpvh2WbD8G3UxfG+D/Y+V/p2V/rXsCwzUr57CuCxe8Ukl
IOxfwPDquvHKFOOsxGniqWkeup9+6QcF1dQ/0DwEJBZMlR9k0h9aDn60yjXAxDUwXVgN9DJ+UFA1
8wNUB0jjsNPBeVfQvP1uicFPYJ5CcOQPoXhgvf1P2OnaWxwbnwiYroJuiQ2JEcXJa5R3oB1uTno6
+b1ptJ+SoVo+R+m060WmFl4uRu1Iqg8DrDbLp2mZzAsIEhM61kRhpxz7z2ZIPhnpZD0BDyI8zBBI
r6ArspH/8Vj/0fj7z4RC58MTkVHN07/OHqr2X+guvz1gJVG8lSCtV/7LteX/qwPL34+11Xvi78fa
8QF7ga/0Kf7tvqKtv/FjoFnmB412BJxk3qnAVIof/Rholv0BOiwtMQf2Ed0x7cVAsyE0cwzGPw7z
ABZzYP4/Rxo6CCKW6BHRMoUdZ/8j0dD3QL2XDQV4NdDs1sanRkOIg9broaajAu8doIXtoqn14Jqj
HkOvACJyRwYoGBTa4sxtpaNdlYSr9a7WFvXgLyluXLgKznXnCey2DY+4pWoChtZwgAcKCM6KLLJO
O1UauZ87JH1sJuxGvd7MlL0VZ33hjv0wfyIlagmIlqx74hpaFJpVZ4XFRmrWkR5sfkV4mLHS3ywo
FGZoZ4k3Svh+br4QJcQ+OhFpr9dWHIKF2FbgxqE0bvOGNhHbtzBOM04/BKdVjttWgckX1I3g3M7K
YnDXDoGEusSpalfLVrsAo86dPXay061pKxlVKTVYjfmF2udeXo8ACDGYLBb1iv2xDDUm6MBOgc0+
NRAnlnxiH7DV/aSlWe6pi5aShazm/ZZzsHYXprX+yBGyhKurWvEDos9mdGs9Df9oJurxpuv1Kdlo
S6/ezj3nBMyn8ng/LqnziHarPhHjKK1NbOFa56kV5m2cIJMsAYGzlRtNBj1nf2LV7h3O9+h8k5mo
YGAhXg55w8l9ZbVosLH9E9QrtMSw9dDARlyr02h0cwhXvjgTXWA3IPZNbMNlAH02GuuhVNAcu7kS
d/d6bkRfA8KBbbfEiv9cH0tcHIJZb7D/QKb6RathirmLqduMHVp0y+kAcHOv0EDzWnPAg5J6KYGW
VMKRAURX4i/wGKvUVXLZ4pEHAetpqPH99JCfrakrMakhbSvj+0EPjGxjhvCTFKiMJnRFfSyImU5z
3cW1eQy8IYiaaBv0g6AvZEz5LupgLom1fgcIpoX0Xl/7be9PQrtC8Qc7jRIEhsibNirJSCbhNUu8
lUTbbGIanC4TW992xOC9Q3l520KXTM+1LSxwoGPdsN+wFLKeSM8Gf7wt3h8XirWQRGeNCkLdRtkA
f8x+V8fDacW/XlCMjP+FavT/+kqvs8r+/UJ/Ez39y32IWO7bl4v9+kt/rvX6B/hB6Df+Env+tdYj
ecFOSKOv8V05uqpAfxQVukW9YTomu7x4IxDV1Q9oRik16GXzwtG8/JOqgp3mTetYs6Ff2LAwsFSi
gfx6pZfN2M4kT1c7VCulJ41R0tA1q+2Lh/IfteDXq0C2gI4oofespc0LOh8c3l4Yk1HtQOC9AfMm
N1CdHDdr8pmnci5I8AK0+f01f3ln0HdQ5zI52NBeX3Mpo2WBIVXtcqGXSPVhntEzbv3fX2V9Rz89
QBSMuBggM9Jg2r2+TB/SrgUHr3alltehL2LO3gRSOzBSVafL/VCj1+AKOhunc9ahR11CJTsaRRHL
baPVEpi3nsiZy/LHWB+d2h2LsjeuExMAcqezWMa0KlvldI7Q3sJll6G+7eN5Tk6gHthnUKDEeYVp
+b5tO+X7/P5bxcUv6EL0fdAPIwRCxoxE5/XNjeXioGQcyh2haOJC0WGjk6AbYWZIw+ITcel0yseq
9NrOCbYJcS97welpO2sc9lyltsZ3nvYvWJVrCDBEafTRq7PZ+jZeDCSMOwnctOpyx9HaPApNnz7H
0wCzFS/t21lxsgvsjdJdiJrYnezC8BV1Eie/f+U/D6yVcCx0Y624IFK/oXbIUuCYX1jFzgqy8S42
2xxIFrXy76/y/zg7jyW5rSVMv9AgAt5sYQpdbdlU024QFCXCe4+nnw99Z8FCYQpBbaRQUFIWjs2T
+ZurdaVIug47ijwMFTy6Y5dfKsRiQe01zPy4GmaYqGV2v6L87CwWmoNR3T4sgNevOnsShw2B1C3i
XdWoTlK9iHw1L+oH+AjTF/R5JIp4ZfFJBGHxD72k4ejquhpGohoQbLghQaxwb19+4FwpNapVVggU
OhJDW0ym7L5H8efuD8cRbL2+wnDJZ2EVwgK8WDGoeQ+11IGNicms6b52qZeZ7B68Gs0/PXHeQwH1
QH6TzH6rExdUFvIS7Vj7lCSStyhQH1rBaF5uf8+6un5PzZG/W+dJAi3IUcpfLr8nQZp3VMBu+BDZ
Miq7FG3kbhpeyG6bp6zXjD89ulEP4BAgFFB7SNabIyDm8rKowNR+aY4fZCV+XLBscnth8PJJ+Ami
+Y9pXgTkFaMyYaDXQQZefiAlwhHrZ5Nz20QKKp+TgJw9OsIKX62+9yhoiMGCwEda2Qyj0Rc4PisG
OmGFjF+v3LeeJAVHOPbdKETi3W7yoHunYv12XBkxElIGqm3+2NSBNyfj3xP64wfL7poIsX4LO5i0
gByQLvhmxLoa7TODm44/X5xRovNHuwHu2CJ9xg1af8Q1Fac6eYkcmYzxVMtFiCaQeITe3fta0OKS
ti4UkUfs5e+QiwFLuYCZG+l7OS224ael0IKDBXmN2+RzoTawo0UVTN/2c+Ma/loL88O3AgucTEe1
LYkGT87Hv+YVilFXqN7x3FDE0gfAfA4q6ftEqwBrDiqIpRSgGhU2B79q99s5yBh/yaTSszlmqFam
gSbJlT8r/ZsQyMJJRQ//PwQxEb/kYoAZSP3gcoAVrY11sSFIVXWFLwhD4fCYOmSz8X/ZnDC8X8gb
KABwzG+fL21rIupcTxWCY4V416dV/JZyqt1PrZEcHM5rcnQVSpdRZ2LIYBCTNv9+nQO0CYa+6Ssf
UpKA/o2Ze6aoFW5Fp9gBXyHYWl7PUGewd799jF5vGmgKtDMhL9Az5/bbhA70MEjUqqx8fWyHbwnK
kfdFGwo+zfHKVcjOHnpsBf9tWcFPqFRn95mqBOCktfhgUtdJuxgDSi1YAsqcD3AaySsux0AAFQ6E
ySp95Bd+iaKQeNU8ZF7QBYqNn3jq3v7wq8t+fTKApuXz33VmNuHawAzbPBMKP6HVRx++qEPZHli+
z0nQjXdpXgazlw/q/Ol23KsNQlyLXIYWCfVT6LKXn9mho9YkY1/44KHkJ0pg1MhpiR/cjqs28XY0
eV5AxuI9Q71hq9Q76ZTVsDfIfVT9u0+1aWIkNmfI0DS58DBXNU4C3TyeozyK/A7F8WcDqICX5yQD
OgaF3xi4+ayaOezKTBv1ylXHZKJLW1pvRq9+zdVsfk0FrkHeLoOvyy2TlNb12UpGfHXoTN0rQk+z
QJxA0Qta/0qNbfDSsKFdkKGEX/RL9BCISGCbqhCj9aVEMGqAt3UdZ1Ia9oGPfF36jGSgjio759of
TwMCPaKF0CyVOtDXl9MgWKhTysYMrB48jJuLpOh1Mny7HeQdk75Z00QxSLdgGEvwxC+jjLIgZHM6
FRCDMOSp4pdJ1wsnxsXasaQhBhGItbqCt5e4eAlsHqQgddy4whPetQVYhOqxnJrGnirrKLu4OnF4
h4o8m6l2IRPLs+3yl/VBPIDrWVj+IMLO+N017lIp0Jcx03EGKWQHyJwCKuCzg4233gBXY/Jb5M2Y
aLWVoB8mFn4+5ohegpSm1jgbbo6v1H+ZZMRsyBChdyNNdfmR4bDISMyMBW7ZkwYGo46cWo+OuOs7
O1phIZnUIkSqXdtHfapUCo5B647GW9hX6ES7yhJ8vr2U9oKA2kdYXHxPejfHBlZ1IEpotfqNhLrc
0suGDchQOpibvVVBXWKlxsI1RPn4csB0pQmNADckPye5OIHfTb8iW6+5M16JT0ky6vcjfWQbsTa1
sP/8A6nza+qazItU9i9DY1Yb9xldSD8q1Pjz2stxhWbU7m5H2blkeK0iYb0WlBRwK5dR8LKcRc2M
c19ezRuKrBifORUjFwlU1WlwwD7gXOwMKBNG8YWA0MbEdVp/S3zlaZxqGXNVH1MWATIXpFGwj4qf
lCbulH2BCvpgcM8Uc3MwnmvivtlmNC2ojK2MCN5hm8hWZmIaVQ4ZIKS8cbVWUSBSLY2rpE0C6mnU
PMBMODUg8WiXVSUdMKx21utF+M3W61lEldC3mS/UqBPmuGU4k95MB9nLznSCkuY25ROpqq2Nz9+H
N6XIXQWtRhTK9ncTmecdXMzSlgA3nDQFzsDt5XM9qByWHCgqLBrDgq5zGW8RJrLqMsr8kj9zi6T8
OnIqfDPNRHcs2pH0ziP1RYiM0kFR0jzfjn69mODEsTfXBiwlHXOzeEcFT+pSFys/qdMXzmgLVoAh
vNR9g7tgRQueRSY+G1l4cCq8C9BcriV0aSjpkblwkyE6cfnZkoKzY4xJmF/DfW6f0rwJSqdMVEN4
mLJa+VdmenmBYGzRvqJE1z7xDNBaZ4T0UXpYiVhf8CkxAVBNHBv63OjfmlYaDJcal/BjTDIjsZEQ
mxq7S8xGs8W+owpqrAJcIq7msVMBzkxsGRGrEO4B0KETEJ72c6F1UEDSsPzeh0Y8InoBytAG826+
8M7BiEvQzW9KiKafLZRj9D018+bf21NyvczRfiFxpljEY0/ZKq2PXQ7sckiA0FuC+K3lxgZG2JQH
ecR1roo4EJ34VamEasB7R/y3U6QYFiXHNKQEGju8BOH0KI3AewOlAMzeoJXQmtbB6XFdYIQpvdYW
iYfOFOfl5ZTXIqBa3FcLHzZsf9ZzkMVI3k8u+yO8xyonsXGUx5U6r2DgNo2cvGBGf5SkXX/3+iO4
vklS1jfKZsHnKJSlMuogKHCv2XlmDfV9Xy/mWZrC5d0YXkJv2Vz+uT2pex/PBchCx3+A18i27avr
QRQuGoD2Du3nU1KV4jNXv+CqWNe709h1z3GUmN+DzkDwqmyLUwLuzr/9I66PGhn8FJ1YGU2vtctx
OQH4JDborS/cHIVSvWWKEZ/DuOs8Y6wTpw8RAbKp5ScPSdSNJ4yVjIP4+4Pw2w/YrICyJZOpAxmA
pzKVr3W3IGinaqkHhUNwE02rHkIooSchVTI8w0q6v4jsHCzD6+11OQjrIP228LF+FY1gVnK/jvsf
KMqaHzV1aQ/u6L0gksYrf63u8ffNoY56tKoPMkjWAdfrD+2girZEJ/fu9nzuR0Eh6n1GWViXn4Jq
39hXDfkNMFqUD6Rc/oDBnnlwQV0XhcDggJpA3IsCjHp1VCiD1TaqWZNGgYC2QcNEf03t3Ll0EYSn
TgNgSvt4+FAEPOcLEKWkdlP6r4nADSxIQX8uKi29C+c+dVX0Of44Kbj8cZsx6PWoTCypZTrNcvHl
rJhfsU/r3dsjvV76l7cVUYD3wqo1qGtshUiiaFTqXmIICmDmnxTM8R6XOo29RI0OXtnX6QeRdORf
NQ21JE7oyzkNqiZMgR3l/rzEkmM2BQakhoU6ftx872Cqfb79YUfhNmgUnMnCicuFcEhhOkqp6AAm
QwSrwC+crUAQDgZyNx4dHhVsDhnkVjej7cKRrnme++IQhJ9ypZR8oY10N6qNjqp0GfxxNsdwQjMg
beUaoSdyOZxjkOtmOBMvKHrhEU8Pw0sR3XUsE+6WHIz/DyD4/23r7XzfqphKMLIqmmib06UoWjEa
Z1pLUVwsjq73EWyr8sciLe0Dgpvl6fb0XQuOoT3MC1HGQWlPjUYISzkNSiH1uesAEyXpL5jfTth1
pzIsXjB4De0B+qcUp48JxCk0Ul0jR3gEBW6hDB9Len1u2mPVphduBqtCyUqfVMyNMjE6mPqdm5ey
MgsHtN7afNhMxRDQe4CtkfpqZog2RjG2orzQqQcfPneWmzeSdTD5697f7Fo6Hdy3IlXdVcjocvIN
rFigwempj93J6CsGcuig41Gqb5OnUC/0+xCGIKUTvT04MncOZlp+NN8QukJRbftEG8ISMkA5pf48
9porVEnttiW0hNuTL625yub7Vq0JZQW60T16567/dpUJhriMWJ2kPmRJE+itbp1AwrcvU2cZd6jR
xvdyYCw/MmwtXEvqxWdwY9ZZyxroX+pgPscZ6kW3f9M6idufhJjCCkSgKcj76XLIkWkvgnxJUui1
8F2UoiPDgTPsKpl51OTcDcVJAv5DRzh0K+tRZ4NJcZevTzucn/GU4eEbdvm5S60vtz9qZzo5r2in
kryupZ/NOsrlGuey1gS0Vgf4Rih1c+pSMzkYup2jQ4NCQjuapyCv7O3QibM6Q9VMcApj5ZiDZP3V
J/BR+wDVfiCA0dvtr9oZPyCvBGQ3viMlL6eKvvqwqowlvhVK6j0NkOlkxM18D/K6PNj6u6H4Mvoe
eNzRe7wM1QtlPq1eA36UD7hslVFjL7Min/U+UQ/uz/cVtlmBqMjiCI6sjorYy3ayWqns+8GCbKFK
45tV4wNrDWnpa9XQuE2at3eN2Ih3S7H6cde6+rQIenFWaCA+QP0PXrG3VL2Zitg/ihFqNQQe7d8G
XyG3mJrYFYc8dfSU/oECF+ZBTzPdmYHSv6QLZHwNhWmYFk32p7AIk8K7gm4vbzWwaOY6vr9t9F7U
07rF+N2faHbgZFTpNuJT6cFxuY7M5chRczQ5MFFa49LcPg8kSE5xNsDWLdGVP5VapXuDZvY+ziel
r+tCcKoptB3cYNdLg0uB23n9KhpjxiYBUeaoG9ATiH2qLRCeDUvz6hK8jmEMB+t95/XBq4c07n/9
fXOblCPeHYkRxut+35SCP/YmpjpKJ99DnlewuZBxUi7r7kUb6SCMI37neohz9e1Np16PMeYEtE+Q
PuJu20JPBp52OM1BHEQQQz5pZYYj9KQdqeJe63mS8dClMehGcT2Qt28WTC+Al7CsCJFhUyIFCAXJ
axJIwbCFJ5q1gXKXgRB5rPKyOEdBE77MVvE9DCrtEQYsqpUs4gcFwzz/9udfo574YUwzpQeNsjP/
cPnDJHovCiLM6xwIwVmIR7iJEwYxWr7I2AcXmFLKQ+flyYBzkLwYdzCNAc828YIzFAip2z9nb/FR
dINBsJ7tvG0uf42mozqBVXeE45GufQvmWTwNPIbcaEq159uhrnMRZp3vpR5Nvna1hbWW6xn3mdQX
Wd5UTFt8v3o6V0gS4FdeqIrdhRNCpVgGHSy5vXXP22WFtyPLZFDbvPxKue+Q28WFyZcTS/CQ2ED+
fjU4k5CrueuW6lGdhadAw+17rlDRMCOl+ev2x++MM2+a1b2UW5TUeHN+GWPf99jN40FX1KWn0KO7
Q5kPNz50Hw++ducQezfGRVqNpgbNjcuPVWK45PP7rSbL7b0Q6eY9tt/ItZhm6rXaUNt9V/4xFgWM
JzsaNKkMVvEKOGToRTUnKVfpLCuC0wgSqmkTrcrbo7jzEFdkRKqwwgZcAyBi+20FvtdLrSY+Fx+2
WIn5MucotlqRGTqVlHYlwjPd6IqBRCIvCvEZTPbs9rHa2rgt1zQ+TeGR1sGDVEnV59s/bm+KQbnT
GaDVDvJnk72g05Xp5rQk/pLNiAIgwZ2YA1IwOFIeuTwyg5trCv3H9xa0CTXIWI/Y3y5DNZW6Ss/y
xId4h/cT0gomllF9eyTQt/7iqzh0WJBPewe5bhYtyRgiqDhi+SaUQAcEfmircftvIosvnFvZweTu
rdu104eg1Wphue2tdI0sRhpYIp8XZHBaWpWcOa5RH1Hz+hQZYeYOfaYe3Ph7k4a+Bk8UoKiIrK4/
6rehTGA/1+MEGyMvyvhUVXp40i2yWwzaj/qm733p7XDyJoCQQ5+BcJsrSbRiKRrFgAUiSH9hxmfj
IfpMAvqItIw3RMZdotXnNqU2ip6FMhgfRdQw4BQ/m3HrFiFV97F5VoPpk1ENd7fX7t6thAIkxS2u
ntXVd7OxDAMJCZK9xM8ofTpprBqOPlWSbUgxoit5qp3GpKmeFw1iP5+IVFSwDEjc9DpwmvCohrDz
rqNCu6pxMyNQ4rbXUt2SE6UNeylBhMGLcXp5mPLmR9ZX6YewHT+u9EoXNDiNAWCrTqp30302aI2n
1F17ilIaY7cH6LpwzA/SxBVOCviM2uXlOkHRaxLlkYMnqQz1DNzDsotKrJ2gEOVzlSt0jyNL/4LA
6XA3L9V/SJoIT+EADX51RRVdhh8Mo4zEgemxxorHvFTjTQmQ6yA32f1IlD5W81gFI2TlMkpQFmS/
aHL5HL6yE1Hx/CyakIGpRms28kOiM5tYxSWjmj+3paocjPH7V1xtEJ6ZdFahNpLtX8afkjwUsG3h
lZlJPF6iV4xs4CPr51FarRNMr1ZgETDB8KdelIITyKqTF2qCbw16S4uEyIZouF0r4VgH1CJO72Uz
u+/UFBGAwleL5GeXVo9GODwCXHRqMX0Vq/GXNlePBZ6sFXQoTQvfQix2ZjF8lgrFASPjgJqxbD1L
/MlKncWSP+DT8yWv0XYiazVwf+VxfA9k98RT7kkx2R9zhzpEgNLIhBxA9IC1DS8k85zWFep1GlIS
g1PFwcMUWvdoSD6NXX/CkuecC9IHnADP4hz+FNIRf06E6ProRU6xaCYYh2Dmcnc7iEd+7QRMI03N
D6biHEh9aptjfRba+q/b6373fMQ2em07A73cKg0aSh/W48hGjAr6obEyiae8i2J+hmW93Q613lpX
s7/K3AM1xRlhu8Wm2Fp6K13vT0EyfehF2BX02RHIfz8KJg+QNjiMty7UaKskoNDEBBEWq74fWUm2
jlDXf7ih4fOSca5MAqBwlyu5npRMzvQx8dUeaY4wEBNXyKfsfHvEdiaHjShzo1BUoPi1OZSqSUsz
rMkTf3WsBmlUzUiYFcEprY46sjuZAJHo0NPSwUJ8i6/ThkaNEpWTYdZN6HVCqjoi6mqoS6OQBH2/
PHgr7MwS+d3/hPl5GG99MnJKfe/MRD+jCv/Qj33yPOvBEbZ5PwrnJNXqtTO7Oe8oIvS5SBbp5z3S
PFmu6V44cOfenqXdKAgdQztdE//tWjDIUsdsHbtCn+sHPbYGl/deflD12V0L1B0RpgaBA7P6csVx
Yy9YpvSJ3ydSCEMxR4I8RMpIQ77Ju/1B78WqzU4F5mZoJg0a+Oxb4s4wiPEo4M6Kah7Hg00/I6+R
OInb8a6RqugFGYlywdrUSJsT0LAOr2qKxON9o+ZmYjdRsDwYAqprNvukjF1u1vRLE8n1G5o1/2jB
snjC1Gmf8T5DKDg1BMB6xWxlT9IMwMGuK2NQ73utktFO1Ovur1Ace3S2pHEY/WnWE3J9Q0LlV+Vl
99MAjXpKYwvqmRiqyLSw42vpNZAbS/UGHLG/IsYAOTRr8rHzaw0BQxsJ0BqPbmnQ/awEX+wgoyJ/
E3m3J3Zfqvk5lwaZdqai/VwtTidbyekoFEaZvzT1DPVWlgynnVZ/0ZJ+2ofRBI4B8FDOvledhURr
gSvbnR4u/FRom0PqtGauf80qUfzYYRuPwWjXNV+iWmr/XhY6tM4qIma53NnpV1lTz/yXBeJQWMF6
iphpPdIiWtI5ljzo35Q0UT42PIM0UFBjmjrFoI8RjGIDndIZJdXXBvQnHnBSlbjt0kuPjFm/3DdV
En6qU7M+z5R7P+R61KAHivqNUS7yUz1K/UnU5vzOinG0dkKkLiy7qSSqmYZeL1+UdjJpLgRClLu3
l9vOu2BtXlEroWlPSWezsoVGCpCB02I/RxXEryzz315pQ9tskg9iU/X3ZWuqB4nQ3pYl8UaqYUU4
0qa73EwYMhe8K6mpG10uuBMcZi+KEY29/WF7hyq7CNctin5cSOuW/u3tgdMX40n32B9565HLyNrg
L5U2nWR08Z6WUapPtwPunRGUUC2QTpDcUKG4DCiKo4g4H5+F27uE2TTLTy0pyIy5+el2pL05M5Ea
B7C10he3ahLFkKOdQ1/Vj3XMKoRQMT8KxUx5PZ9Hv+al93emL8HBubQ3npBhgNVQAyZ9XX/Ub+OZ
9fIQxBVo52Kc5HvW53CGV1/6+Gj/pL8mHiySndGkSIwtFkAl6K1b168m6A2pQJjJxwU5x8taK92q
iv9ZoB8dfNje64xQNHmoTAN22PaMTXlBZbjkwa+bTf4WZFwmotlIbg2UxonV2rAlYACegqSSi7C6
/tDIVesh2hs9hIN4xEbZmdyLX7MOzG/jbOZJbYhoX2GNMjpDWXaOhqOjOyDB7NSpkJ8tlePu9oLa
HexV+2ht8pK4bWJ2Heek0bD/2z6zPFWLKrevZu204K12cN7sLCNMCUjcYNrgBGbKl5/HsR+a3G6k
vEua3QFDF09hkhROV6utJ7bU6G9/2g5ZhEbNbwE3achoJuiVAhD2jQWcXphMQI9CzLGVJqhdrWgH
1CID4VwmRXGSq1FxusywPGhzB0nXeqptrnUK5gAuKClRX0Pm42JeR+QA9FTiobOSO9yh6SqK0sV3
OZtEL7GM3OtadM7FJhXu5Ko/2k7vngfb8FTqNSqvFCFgcVyGB/aEb5Uhc2aIBdoMU+mVlumMaf3Y
6f2/i6F76hyf9LT5jAMOXvDKIwmcw3JwhQ6hRqn8asjBOdPzF0McEKPu3+Temg82/c7NgIYP4Abw
sSA3tyzMAWpUWK8dolFvM3QmC8tL+3I8WO07UdCkXzv3ElgxqJGXQ5ECeRdRlaRHgk2N3fdyif1x
Kh18y87CW3nGHM8oYVgr2P4yjJgpcNZjns2NAIQac6Hc09MuvUO1IjjTDzYeLSRTP6JmFnhiE2me
rDein7fxr9s74HrHrY1KHn0GZyOdkc3mHoMeiZOgpugXyeVjqrXlXS0oMua3VvmjrhXjoNp1FG/9
898OMLGXw0YE43Ey5mR21QQk17SkoVdHs0YZoKkPmO7vxPHLpY1kHdUsSivUs9D4vAwoWywaGirq
CVZU9LFSolWYVEwhQQdmp6BiB9C2f26roXoDpxFTy2618i0OWgVBNRxulVMtGUViG9bcDCRkhfLQ
Ra05uwuYytatQn00vWhIQJIsc2vkTqtouWgj7ix9DCq2i521MXKOVlYm8qPZzHVNgbVPQhRaG7F1
235SfvSWhk4MphhNZItgkf+xinTEWKfOv8YGgs62BJ6itBs1aQa3W9rl3ESqXJ+QkqTkXoijmTlq
yrPXlgRhOc1TJn6EaymKeMLVnXlvFkGa3wWIOVtOzFA9Ityd9Wg3CzmvFEFDJjRTtcrVJ2sZHK0O
y8zF16OCsoaSP6L3VKdep9ToYw9n5C+pJrSVJwbBlDkGMpxf5wANlsnEbQkN3WnKHmiZTSjqle5o
DK10yhRdzF0dfUvQQEM+PfHrk8ehyRuM1+YiDRxsQJQjtO1Oy4KUdcWc4r9igVXanO6ykCXg8gwL
BQP5nCo9GtiC2liJjc0xLkc4snhpiRE0HYPAllpcB/ld+Cn1cfxi1sFwH1vCErpF29eIPhyh0d4L
3JulCdiCvhgeZ6SF2wMtmRq5i2vTOrVGiyd6KDqgG0tbKTS3jAzJIQ/+uLqs0DBbpV/o12lVzxeo
4Bc+6sjnB0H7UBnFX6xM74+PBUjNdJOQ11ifm+sp+ds2NaoaNSHuopPRRY/johgzmjviaxGX6hdJ
YPveDnd1/ZGrUuTC6UKzZIpDm+sv7OokimrEbNWwGB1WlOksUTI8mSqFwCnBB6gJWi9OpW8T7iIH
ScdVTrUG5xNXpR2JXuUm+DIh0ThELTrNBtsvV8IP+lh8ltI0t6u++qWpw4fbX7sbkLYvqTKadFcO
U6i3mfVYDVxkQxX4WVp0+GdBXbFm6qxqrel2b3Z/XHAB1E9zkFueQSZD35yDhQA3Lhr4SrHXyWDG
zMJpdT5a01fH+xqFHIa7BE9lGPiX68ZKJ3gD+H37dShVZ7zwKNsKGQKwKIDiO5SmB7f1ek1ebKE1
3v8cJCnSS1uFi2KiZZlFiJsilfVcl7B+KSqZT4GOpDGNX8MZ5Epb2xZHXZurNGETeHO01Oi9T/gt
APTJYxF5snA4BUN7hPzdGU5uZtJusPuAv7YYO+Qz20GOZwALaM76ONcbp26ZYk8X5+kpRZH+YDiv
0xLIysiLrhXnFZewhYEJIXpbaP1GPpYh8p3eZ8pHxHgVdAZZqa0ZV+du7jMf14TgQQqN0g1iJbIT
KxHebu+RnfHVaH+S98LYoK+9ScOqKamFqAgjEuL5Z6Ep4XOsSeL5dpB3e+3N8rmIstkUiBahp2XC
GEZJLLZhwyQI4qI1CYjQlrk+bPowZ6ueTklIQ4ISn4uwOKbSdDRtC3fpqDMbj16aiueg6AX6SqGa
I2+O6Tisym+TKL6ObfKhy2maAHhENc5oVp3WB4oqutd23ZFn0N6KAXqw9hJBerAHLzdg3SNTbshp
hFuNoNojTxgv1cVPwNIGV1a1I1Le9fOYBbMqF8Jao7whbfvhk5ELyYKGnx8N9T8I/cluMqvKhxTK
uZsH2kdNmVMPzFj0yAHcUTkKstOsw7MaFO2PMb7rb0F/ekVCcMRpmxpLgeBgCdM/9K1KSTxBGUNU
gtrFQTiO8kemqyczW44KBDsn0NoBQHNgBa/BrrkccF6MYS51LNS47V5RqZbfrLDP/8IqO3mTIrV2
ip7isJ3h9He0enfuEUJTcmGf0iHa+pxR/FmkGc8bfzTKh1DCjyENghoUT0Yf26CE2KU4K2TT18nA
WzsPXjPDOCt6/ZN6xj+1RtI11gO19+GXHqW0czPSPWH4QdfjLsR90m2b/gkKRYLgU/0DXeDW6/Oi
88JKcG7vw53NjhEir98VZ7j2Py/HsO9LXZstxnBCYRc3hc44WRJCDf8hCo9H5glQxbsA5+85DUXO
OIZdEPojz0iXFY2yIGbYB0fo7qSAeaMlBIGCbbH5ljRNaSCifgQYZnGQIxDdKM2kc67zad2yviSo
oB0shd0BhLexqkysMrKbXZ8inmwN2OH6rWr9rDtJ8rQwzg9ywusqAYk0uxz8C0XhtVd4+WllE6iJ
CeQApYekelFrHZsMaRE9XEP6UxEqmUs1JfWA/wmfhAqp0LrJRA/sZvwX4LTRGYdJpeKtai/D0qku
3UCJHBYfsYekKjJ7Snv+KmSHInW7owOaAcECqtiUXy9/d5LEcdAJIlPS45qky0gc6UP06z+sLuqu
a518PXk3V0mF2W9j1gQR9bbDfiDXPL0pKvfPo5Alw7gAvkgpbhNFMbp0pKfFRC8IVCAB3zj9mhXc
jnL9cGKmV6jMKvYDZXLrgZr3qaUGRsdJGorJ53rE6jgT6S7pS4wEDzUaF3wY1IkRVPNSTa/ouBgg
BIBSpiDh78ZpXo04GtAsRVEfVBD2chSK9iJRVm4N/dXL6ZRDGvUh7PMTd0n/AzSZgm8NyvdivtT3
oobXeosX20oyUO1Zz6Aa9vopSar2aJTWQJvsYVXkRfyQugKafOvV8NsjacHbpejTTjjNeWm9hPH0
WIeCebeI+WrcoOQvRTXmqMoGv2hK5b8CFaeueBkmXIBK6fX2lO2sceT8yOzpmCC3s+UjhFY7Nq1Z
Cqcqm2sXgS3JjgKoNX8aZW2jQkIAQrWKPm4uu7aUYFjgtnzSMxlx3S5pzlGWHglqXB+hRGE81xOU
/bRlFqrirKeFtAQnAH8YK1bzfBejzOfIcjzdyeBLHLGQp4OdRYnvajoJS+uCO5W+Ano2l9PZxrPS
aFMXnLIeMalYeqyUvPpJL8gUPZyuRr8Cl2zZlVU2itPnbfYRP5FpsBtMICV7xOrnIawM8SNAu/kV
nJjAJSy+6Ill/RUOavp9KkHCeRYgW7pAi5y/RZEi/6wVfcY6xuhn3VmGWPzeZ7gnurVqzgJVpA5T
mqmZkL+3aNhmuBul2JllWHG8JQ3ePbAaY2u2sTcKQtvAm6RyW5yj0NrVyjDAoUbDTcEU5CYB+5KF
T8PcxY9N3gffplGI1oJP9SMO+zmzU0xCcVsAK/s69JX6SRqn/FfRycXfSRXWMfKWojbSltQGlrMV
8y4Q4r9TtbOeYwSOdLctREIFlLknVrmOtLFgjBWQFR3CO25x0c/ExGyOc6GNfwijJeXYKEzxl1Au
+8/6Mq/mhz3v7nKpFrtRWAM4VmBlMMhdD0IIXOvPSZX6Fz0usM2DkdPczVievuYSfV5QR7LwKDVq
HHgK4J27CDsqzZYFMfuO0er4pajU9jVTpQXvH7F9NekeOZGWP6Z9LiCoZvZisfqHUHApxuBNH2rt
gdPFeMuojb7WSRJ4OeWiFvNMa34oaXtbdx12JKqdIocmuI3ZVuLflZF2pq2OVhw7vIm0BjnNlKcC
em1Ci6JyYI3oLM/hd6lYhtrtJal/ToYIr7BGqwTV+T9ZlyCugzUzbXMjgotdqdargF3Y8yAW2qcM
lZLcRn0z+DDVVvcxBH+FEYiJZZYt5YJJgUhMw09mpguvY5znn2/v/nV3X5531Kggj9MOQxzmij4Q
Njh5BWkSnMIWadAgQqChxxLHN1r9059HArmzMlDRwOBlf7kVySxquQlzquOIjTxULa5LfVo/i1Yb
H6See98EQEwWNZJ40Omb3KBMwjDCLJlIPA1OdZg3D0sVaE7bC19vf9M1Eh54LcpkKN5wdtKd3YRK
zco0BRboqQpbZJqUJX8TDDr9nA3KHRfJjJVIS6cfgLEbhQM8SVwdj065NchmDvkR/ACRHJhWz+aQ
GysFKN0YWKc81JdTNum5rU3WdCrV4pM89w8QpXHoCszR0YL2R4GguZ33VvnQCN2/ofU9EcaHrgu+
xab+oEeK/quvlvCuRbT94JbfmRcKSXALecniIbwdrKk2FlUsWWud0A5+E5n/4KLTe/CjA/v2vOzc
Nip9XWBaMENovW1yZzMMAG4pWXAKNL10h1yj3dcbhkshW0QJIlMmWwUJ8ufrjubPqla16mmBV7tc
4TjhjXgXr6VpIxS/Dp0026GcjHf8u/p/GEpYTtSP2LhIPm82kyF1qhUVhLLSSMQeKY1sAEM1epJY
Dt0ey901TlbK+sbKAlD35vVjaWk/ouVhnYZmBCZTBrnhWYLWeu0iW14GzOI8cvl6mNkNbm1Wxbkm
kzhY5OvYbdc4Ejq88dC+xVF4M7Z6GIczlQrrtCRSdqJoSIM8msxTvNCwRhO3easnXieZVhzN6m5k
2irIPXGgsHYvZ1XDtDIRMsrmHeRurygwalSj2rwXBqRV03gMP81l0nhyqskHk3yd/wGkw24IziE1
ZWmb/5khcipNCAcXA5vEm6tKor9hHalN7e1KieSbyTVYTVuU8FjTpomLyToVQhC7baIHPzAuegRd
Zxw0xHe/h1cIiBmKKlcC1SpJUJ2lsnXCRLh+pmuIv1UcH4GN1vm4Wilg7zUuGQwxtsKmGogJi4SD
KAVSTkODu5oiTdmTiE/aU0Hl9eCs2Tt95VW3HGQOtbkrFnqTRBMoI+skFFH9Ys2rp2WFm2hZDjmn
zCC7Ay6BttIq0UvRjEd9/r2jjtOUdwJrBTuRzQ0Ua0sWiTnhA8UYz0Y0WR/kxBBwdEKWhX4XZDAx
nr7cPhP29sRvQbcSU2MlBSDdCNrSlfzZ6kHyoGBeeIKHhwOapTZwmhvVFQz97Xbg3a+lEgouE2oQ
r/LLzdjp09KAS2Jy6Z8hGtKUrqlk2Z3Y1Y0zdxH2V6b883bMnYoyJRgZqO7aS+IlsTkBel1LAqSc
2CESxuo4pOGdYkT/DKouOL0yDyeEUhYM1TCdOhlJWNw3aPbaodDmp6DTOKMx/AXTKMw0T4wvmtDU
H1qt05/lBYGCnCVygqz7fzk7r+64kTRN/5U+dT3ogTd7pvsCyASTTpSoklTSDY5aUsG7gMev3ye4
PbtKMDcxqruqQ5EBBMJ85jX2qcX4LBjpD4e07/XbguIasEy0VZGDq/hVY/gmqjJ+vv52F5ev1BYA
Xwk8Z4tIN7O5TnDf80KrUnJcQ8Fb3Q+dRyCPU8K3tEBHNdfi5F51YsPXvEjsya1cOH+o7nK5mBRc
KUNtTvZErA7ZFtdLX4v+EafM4jGd3eFROGYZrEZVP6rWWD64PTbmHdL1fpu001uFPO5Qabl6sHOn
uC2H2T1NSIv5yzBGx6KERZ0vrRWMKojKfnWne11ZVX9CcitCvPOEyhY6kmtpP6aFht9i36sfLHec
/a7pnIOHyN9RjbvkoOqgUWaeJbBXXbtHYhDVNM2gtTynKx3u42DQRDFR+KKBaiZ9e+OWa/Voovr/
h6bF+e31r3XhCEX5ELlfYA8UvrZBtDoUraIK1pTVl+Nj447eUU0TY+dIu7C9pdQ7HSoUr+lnbhZ8
UlpppLstAaWlOMe4nBE7xWDoEIuOUhHmgwe97MsQV0Q3vP5+L7H55vSWuBV0Pzm9SUzkBPxUf6lT
bZxGi9sWTG552yRGO95DVMeU0LVnNUKFs1m+FHj13jYxG0JPcnTZitk5wgSblwDch/m5SsXwvm9w
QQiQfFIfXDWpK1Smuw4J5lRLb5PVwXz0+pNf2Ec8OEwmziWi8G2jIl9y/IYUOWeVZpyUuOgDR8dT
SCRtfVh1czhgL43cHAlFqGBztzNxl3YRnh3yvpNVvi0WNQbrMS+iJkgrgdhKH3W/b7riZGnRzhF8
aQkC2KJUxAEEmNc4/0K49eLaSqoaaukYh6mLhl6sxurOEnxNWaMSSvAuAyAL6PBLk+qnhTDjm1R2
qyDCE9OUhlqXusIHb4sA30yohhP6mI3vOyHid51nrXdTVKQYvipFSvsDbCc5UL30ud/PXvr++qd+
Qb5uFykFM7BVVJQoLMlb6qdnqz1HySKn8MKptw+t4n2ZM5CGWEwdq9g6NXV+P9bFGw/n3zU2n8tJ
/Vc+ro/NUt7Fonk3tNNxatLAUqv3I4XxpjeCHO9SRauPOlLGiie9tlkwg4FL1+AJX0daZmd+L1yk
FP0kbACyJvW4TQKRFrhpQnFwQxIkkK4D+JSyGcygM60Hzet7TN8Bhu7Mm1wa23mjsQ9egVyZQH5z
rhQL7mPrarvh4gzd71GaWU8esImKovec87pt7/lk7+JfENf1P0BcT8LvBu8rXuv8pB3T5WmBbP4t
AtsoDuY8P2ZU50s/sdLss65oCFzihTx8KnKrT3xRo6EaLFGk/5FHmbbH5r204S24vPA7CUYoLp4v
gnlAwx6XZTfsva9FUa73SN+Wt1UDoswdUWoWam77SSvyoxHDfLg+lRd6tCR9iAHJpgHH7JZgWkRa
5DTwScKMfrDvZO29FnU3SiZ+V2OX1rdWhcpQvK8wfUts5U8TqoyedntSvBdXkUPriPzo5fo+nwMN
OWQ80Xo3XGPvjTYlsn6/cl9WmLl5Udv7TvTj+otfOn1A25MOySgQONP5iBOGuAALWLeNNqFBVLpO
UCccQddHeUHObFcqJxweDNCLYTJvd3iqouQycL318fIF0q4bVph8+wYA8YOelxij5TTDGxoqt3OO
WyiI4yHwtMT64EYz5NXUMW9sLW5v1lU2btNqOtHKTh4WFBvvESM0wqKhfDvbSfEGVfdfb1hKUXWJ
CZIgE7yFzmepWw2l6hrDDdtRz+9p8emhqk+dn8S6uPHWTHmMFWXeOVIufhpiZBjPMMxAuJwPSj18
RZlldUMqMxkVzBaf7rq1di66S9uOQiVsKdqVZHn6+Sj2KhphRJMbFppbh7CWbMqikxe2a519sKy0
e0jX1Lsvq9F9L4q22Bn+UjWEIogUmEGZQJKHz8ePxNh6hcL4+ZIhtUI4RiyZp7c1yIigjxLvvVOk
E1HAtPqqk1M9twd95yEuzrSEfYHk43bcNj+VBg/DYaT64Sam5i+RY556JDcO1zfB9VE8dbPVLPCK
M5VzN1QM0T0MXYVigKf0f+VdwMvhjActB0Gn8/mkarNQYOlYqtqA1cCgOYfYRcTlL7wLWBb0jghp
gbKdj1JYuVGaw8jaTJOYA9l+X6GGuHMoX1qagPDgC8Jzkhro54PgsNgjGcxpOCeV/lS4a/pm9QjE
lMXNTkbhoBkydwg/tLV+9ECb7bzjpTyVXhdPgIIf3NItyz9yjLw2UVtmayQOOlOZWOF55wPmBq3r
fultL/vDNHIsGTFVUlc/VS0lp50bt+YdGWfu+Vj3NDEuO1X05zBSc/M9pR7dA0Ajh15HZaE8qi28
R9zWGmp7woPpa2dmMQZ56zRPKz5x2Fdj34xXY97KTorjlc8cn/Gz4RXdl+sf9VKaQqxN35gYDGT/
JnMElZE0Y1sQw9TQw4G4W0QP3ApQNKdTRk597I3BCmbVWd5fH/nSvSdJwnQUOYNgWJx/6VzXW5uG
OrfQGidvBXYQhxbXTk2I9+7gPifOugeKtPmL2wvp5xE3C9gsXAAuuLeHaCkfaKN8Kxx9PcH8CtZp
VXb25KXgG+8NMGDI+sJr2xL2WjGkQz5wyxaTUv1Rinpu/QZd72PboVWREHk8rB3qs9WifEzs3rub
UKc84A6bB4M7fAdd/8sGgZDLudYluw+kBHji8xkXnuIOCk2QMEb17VRV5nj3P8g6LnzXs1E2O3gd
ExHH8mBdECW4QU3cDFEFtOkqdt3bPF7SJ0X9C/kUGmwuCCaKWqTdxvmbsXYnxZPHrFGvE4nAugS2
LG5cX7GvBbyYQHR0sFmRFyeTeD6MjS+hVgNVpLikj++swUuIV8r2MCdacuxizf0osn4Jly4Sh85c
jLvaqMyv9B/HJ3xpi7skV5RgHYBdXH+wC4cmiYBEhZI9qxQVz58LtVizH2sUapLVFj6HZCc9J8mU
BtUKyhzrXdVQtHC0jE+uKsYP10d/LSLjIekk5wSJBBj5uH6fpXIlichKMyMKSRlHEXhZPD0mkTU2
QQp/A4k+/A0PudvFz1ortVMkqT/xU0Vx7te+tXB6BDPsuxUJykGha3zEjKlIwqxOC7kX2F1+7hbm
zmNfOPkg05IbS1IowMjN+ePMuqVkk6w4efr0uAxDedcq7fDRKxLkRUb0UhwKX6HaRfYO9+ZCUEA7
gl4xVHUgI9veaq5qFM4GRBGoHQ3ftWwegmxc3R32/YVRXiCQ7HRHKt9a51/FwxJ5tFfXCbUFr1bf
cxuj8y2zKf3rn//1foduCtBS8vQ45bblZLVwhFF3oxNGnVccVCVPnpNMZIFlzs7NTNrjl16UP//y
oLLZAroIKIwExZy/HMuxaXIN6xIz0rvWX11veVt72qfI1sVD3azVN+HM9k5wcOFIp2wICVMWLNAV
27Z58DRKqT8lToh4dnxHwbV7XixqC26sGWirUi9ttSZ6IzwwJ/Nse2+QD2nC2qaJ2bl0r00Hb/Dr
E/H6K1MmY+tTy5RQ1y0mKBncKHY7ww4LLypORt4ONzjctsfro7y+ORkFnit6fOC6oNmdT3dTmEmK
d5kd4nhXnATxxAElkQOKejNJSr0nIrs33GbpdobX9awqO4QFZAed2oijN4LgVZ0hOui4ZR+uv96l
SXxx0MIrCSHKl+/+Uy0qLRShrMpih7PRiJu5pwdbNMq0s3xeHzgcMjJA54zG7HHbZRKdbWDp0Nmh
Hen5wYi6+d1oxAYQPIXxVFt/cEAcBGs675EL5XydBz4UGsFic+tTFKbhff75irjxymJp7BAEtBIs
RYccnlm0t2nujHutiNdD8XrAOSx6rdAmNzdxUyCPQwBphWk96bcw8qJbdc7bbGfZX3gjKQCETQbd
e2K6TShDzaCMIV1ZYZEo8X2eZvppBEYU1q1T75zWF4aCVUujRiIZYWFtLldzSBCbqBJ43alSI523
tgHOI96hqde9UtDFoaSwnfQqA561+U5Jl6SdmDwzrKy0DpUJCdx40qcbDR7hzmK8cGrjCWaruF5I
QMAWjk0jTfTJapohLtjwbPMI8ccktt6oa5p/0oSm3lCyW3e+2oXOBNPILjBhVEOC2lLmVY2kCXdq
Ax1bkuB2QtpubtxDVDjm3VjkAh3M0XyeYv1b5hnp+9wARogXTBrOq+fdJLml3a1oiRzswuzD2M2L
sOmE6veIGT040fTx+rFwYY5eimTEy7jHIXR2vm3ISCKSwJVeQ2m6HHacDWFggkQ7iTJKTtcHu3Dm
kXfSfmZuJE5aro2fziB6dJ6L/JMZdrhh3xN6WDfKoozoHGKAsijl9Muof8Is4D1ku0hzgrA8H28q
moktDCI3WoFtCg2Wc+mW6c5bXVjRL2wlDJ2lLMV28zjZmLVNkTKKvZjPtlcsx7hYe+T+Oc6vT+CF
Q5xEFoI6zSMg4FuYKo7kRWVkDlXBRWhPkdfFiBKke6H2BbA/4lmc4ohw08ympX0+b23pzBaSrXqI
WbFyp3hu9NzlcUNXCh2T3E9NpT66bTPf4j42/yhrsYTVbM63An2IJ1o01r1n0w610rZeEd0pCvQp
tBzvlTTxBydZuwBQpP3WKpIl/NUJojlMOVPWfNl8zuYg64227u3G1cPcosheNNE31xXxXxlESrkg
Boou6raHprVrOSCirIf4eY9A5Oruix231e/XX+X1ZsEmmTQPbSmKRPTdzz+CWcZ5hhgBpWUU9nz6
MEmw9j1pAjAKVKLTXf7f67v7fED9fEBlguSdzbaD2IXS3y2FqKldJuWPqc7Tu+QhgeunDWNAeuYg
9TKQiaVzEiILNX0ucbqCDe54z11Xt0cnpcZJDlnddA0Ce9fn5fV24zHBocvyMQ2VbcPPSNcW0J7j
hEuat0E7EAg2kzr4YAGMnQ99gW7AWGgHUMTlvOIqOZ8SfIs8MFzYb6cxUohQz8RBq2stUNpsDqOq
oVKOfPet2tTdAaWm5TDmphLYVVvtnDGvNz4PgrmBrOSS0G2pfaZHhgbjwwlxJBtPU4S2vLF4e8Wj
C0VrhoFJQDsAwswrjFJcrUUX0b6m6xBD94esdIqjZPBbtyW7shrUXxYkGwtcyO4b0NAoRGrazve9
9KrEqHA/oWcipix//tMlUWcJaQ89/zCJHRPP1aQODHUwf/kkJdCXIGPgC6QW2xaj2rhaLQ2ZwrSf
nEO0TMspq5zqeH2tXtpSNKUJ4eRIMKjO30UdxAyLRpeUNgcQoKvNJ211fkyJQ9KtazCepry804kB
dkKfS5tEypzLEq/U7pEP9tMkIinbR0VrMolr49z3nRUdu6jAKlyr9oa6dE5xOhF6AzFFnGQTDeOp
YCjNwveahrk6jBkdLU1LM1yVey51y/z1ROYlRaNFBIJWEnDOX01D6bpT5skJbX2pb/UhLfxiTNyd
0OHiW3G+y10vD+DNW43aIoH7M5WFynEDuiYNaXhandJy+mDMbfH2+kJ5oYidpy+8lWzEUaohfNxu
8JS6XwI+kJ0HqOlYV+0cRN6gg0FeolCPjfh2NUZaSFQiAK+m852ONySkj6Y4lTN6vASK/UFTe/NW
zQxUI8qxOPRK+h0mov5IJ08D8mvVJ63Xmrs+Hz+vBfQKTwObMEbl8FRVjnGE9BD7aIHEBw0p9kOv
gUOJs6gC6b8mN9df+NL8UkUjOJNUH3XblzbawWiWlYqKIgo9LIo8Cik7MB6cANqPhraHKZUfbDvB
HGvSW5M+AFL/58smpwGoRolrh0tfV+jsD17gMI+HBE+NII6Nxu+gx5zQ3LVPE/FXCPMEY4BJJE+p
ObmndhgNX4nXJbRWDHWKwZyCRYVJMnal5qOlPz4OmP48xNyP9E3c7s6L3Pnk2uN0GFYJ9pzi5dZZ
PREAAVNr30NN+NSICH9knD2MDtVau3Z9RnHtesZ2K7Nu9MXI7usZbYH/aDTRx6kQTpiXECgbZe3u
iox7b6XJ+On6x7l0bP08V5vF32htwhqjQdR5euuLvjQ+Wr2lPbVRZgQtivQ3yMtZgQdoKrg+8oXD
HzwXQnIeKS9FBLlsfjq35rj2zM5JOZZHq30YZrTVtaLrTtdHuXA6go7jSkfPVJ6Rm9AKlOyc27Cb
w7HosX0srOaUGvXDbM3dzjHyOr3CjuunkTarriwNpM6LmGMkjq3A0KsJSwxA2soK5MhRsMwVqiL+
yiTCnSAGlkHq1tlEgc/Rt13GrWNV803lNQo9g2wPz3xpEqnG0x6TDSBrWyhM2iRuzIZCYS4GFGpU
pUIvbdLvesXaw8xdHIrTQgJowPJujY4TRaSxpRUOwWbeHlpPfw/bNzt1NSiF6yvjQvuDlOenobbR
R1kMYHZtO1Rsy3n0nKQJu6jOH0w4WOHsRc0XpS7+zNy59+2xTe5Sl1hvqITjt4Uq7ofK/lYA+N+J
if4/j0X/A524C9Sdfqy8tC9L9oVRqeqNo2GaeVjcWtePaa3avgv3C1mKdFqemnI1hR9ZbXfvTmbT
HVocME72UgM9Q+eo/SPv1XmveHohZaT6LpucwIPxktqKBiFwxccf+URmYiM9kYRNPd+vnvNF89an
RAFVpWokMCbMtyR7awzzadSTx0kinoc8fbs0yq2tVR9rqw8WQ33TOUowrQjQXv+8r48Xoj0Kd1w8
sGEQBzs/Xjraj71eW2uIoH50i8rbEKjoAO4sotd3mxyFDF36DJMkylbWT4eYG6nWgBjZGlpd0pIN
FI9RHr3Rxs4OHBWq56++E7cRJWtASPBaXlVwmiFKLYhKejjoRhtCJiwgsXbKh+ujvITdm/tTph8w
3ImIqDxsXooikbN2BeVxV1EikAHDtNx7Vjwe+7RH+Qs/qrDUu+YU43ziN2s9nbC3aw/ExcVxmY3p
qGAZcMzLJTspRWG+8YZsfbAnG+w71+sxs1ft039Ax9BAwVvYtTeYXquVMx3BtZg+jKk9ZOMFaBxL
lmo/+mASQbyV4VvWdomd3LRDqbH3bWm62kdfZzxkqom2ezT3gWKM+o2il+vbxKsAXXopxY+ytE40
9nd596/XJo9DkUoy22F6bX048N+dlyzz7DCR2JZOlKgY6bF5Y0Vm6WfFiuCvq6RBKfUJ1cL+IcZq
hHhe5D6R/ehPQh1CAY11Z3nJ7/rqu1NMAUpO3smFeb6YPQVUT0GwEHZJ9EBIVL2387h934+IGTeq
+sNOneZUQvkNjRWFyuur7tKckKXR3kOnC6bO5qLWpzHP7CyyQ1LF5aCl84pZUbrnD/16v8JXQwmU
ehHRKKqM5684aNHUUfym0VbjzmtFw/RQLcUHE57GMeu9X0cyMRwuceAxHfKzLURBUjWGVDh2OCSR
c4xmIz20Okra16fuQiOPYfCsMKlFk3luRb/KLjE0ZaLBVOX54COjVASU3D+teusdFv77y7QguSGE
dWfENbrT7qOrWIdkmD9ef5DXs4vFPDKTSCHBUEPY9Xx2hd5pdlxMejgvxWeSVT2wFAjQsVe4QNKq
fme9vo4VGA7OGN+Tsj8Ka+fDtdaIM7Jd6aG5KsrgU0Aa/LEok3vdrs1fbgSdj7VdntypqD7mFAIj
dX6w7fG7oyOn+Rfmz6WKQFRMMLkVFynqKLeEDTJzWeCouoOnHo2lqY+O6MlJnWWvMnJpAi3I13IS
Ae6bMqT96fbCkneRgGEtnJ2m92v06p4II6tjZ2nz8fqrXRqKAp5KgYSaNt2H86EqtURRAm0v4AmV
ehxSIGRq72K95kT5zlCXVqEtX4tDBKrktv2Jri8EclwhSDVN88mom+YOmd/mGAMDvI+aqt1ZhnJV
nx+b3MUURWCoSHLmFuPHcb3kSVrzaqtKSXCirHdMsX4l4+vLY6S25UGBlXiYC29vB7w+NBlap0cA
E5f4Y+tDCeA81bu40EKM7sVNjYOJX2FwszOhl0dhPyNzhPretuyz9srSam6q4earmUE/UGFC+2DP
3+zSCqEHSiqI7BDkts0KaQbRIF/KZ5OuALC8lhXrzgYTGbMVOy90aYUAyuHmJXECsbLZzEhpazDL
Wi1Us67ws3i2DyIZ9ENM5u/3kIh3UsML8QfwYA1bNWS8LCSn5Lv/tNEkSm+dFGSuC61P3yougkGm
Glt+jifDsWQBJb6BnvjB9iL9pLbqemvqbRuIyumCaGqqnRX7+v15HHIfZGSkqNu2dRJ1pKk0tdWQ
SpJ9XGp3AMWXY+oGbfQI3errr+798+E210Kl1trIEYTvYedCgVLbNJy4L0NYxr9fH+n1SiXeZ+NL
xRjisu2B1qGkUJYVI0m9jxuvjaZjoVXtjvXM65VKK5Gbh3orGSTMtPOv6XYVEru1tyI211W3hORx
WAH/vKX0ttdifkHInx8uINGQH0I/FlgQLajzsbyqLWOyTTUchi4ygkmdoy9rpVvGoZ1Q/vFHpYvy
w1REK1EZrur3GUDTJoxFnQx3/JMpPtadnig3SpQ3I8KEini3zK7xeTQzow3W2lkPCZ59b9pkGioM
VFawwL3dC1Rqq9TtnnVl+GZlY/MBr7BM86NmWD9layQmvxcDlMhkVHQ6FNlUFE+JO5EHlFrWauj/
KkxLLoC+zk79QS0mDb6bMZlfrG7gDJ5lv+Xwq5/fJp8HikLdQDLXN0cIrk70TO1RDeeu7G/EnKrk
qEny+fooF2SzOHNlPZOOBUWRrfpBQnAKFQ0N+WhW6PumU/KmqlaBgB6qCNmD1SxKBs+hsrIDVmYt
FFN37N962WBQc42M5SFVrOk+H6L+qV/zCGYgOKu9xFSeYecLh3VDyUs2VrB72oIvVkhPhWi0nory
jLa83SQB/Q8XzeHJXefDXJvK6luK7qo37Vhg1xlFHpDerrCtiTrIZPYHD1zoPSWR6KvVibSU5lh9
cdvYkVGeHK8nRsj61gDbkHZHq3OQCTXaJv1Ko3j0buLUYoAEEdnV7wycI6FkuRAza7BXlU8yU2k+
EISmDcyujk5GTxUQ5rOuv4Hmsz6kTuc8q+aMA5na9lV3iBwcw3zUypIqQG1yOGo6YiWBFlne7Ge1
OsLuGvXuYcmaIsjgq8IULvPqa2dVmLt2qqJ9TglQHtMax5XTUi5Ub1CY148u2u81kBGQ6kGUoUfs
d4kw50PhWsP4YHhlR8ZlJOilJLQjqQRTlr++oF4HECBxCMBALYBoMrfQxknNU32u8iU0Zru6l5zW
gzEl5RvRKwBaSi+BDN5VT3Y+7wnPvj4vGRl8BhVEEodXTAvcUmkDe7TmhaWOJx1Y6sFwq3FnLV4Y
hazRwF2Fm89BteL8DCPINJUpo0jSD9mElOyK9YE5278MEMW0Qu59yb4k8NucyprVOgjz9WsY1316
b4MRC1K7dP/Cu/w8yiZ0yFuo4oYQK+SidjiU7VKHngGf6/qKeH3D8C6APogVmDAUJM5nbHLzSUH5
ihnLq9avRWr4Zl6tQcwJt5M8vlgObg4KgHSob3BmGuRtm7p1WwhjbBcdXIc5UFxI5rL4JMiqxF2h
6CsnglK0D92sxtW9kgtY04kx4TMTq0ut+JmhuPaxX83+a9Mk44Pnmkl0Y0ZL+8Gj7p0EolHgvjWQ
AtHyaj3F98Q6YNpXV/qbPoIzexhbLdurIl/YUaw2WUmQxgvg3c7nL88xiFqojoaLm7t3y9THtHE6
SaxV9Sqo3E45KuVCRT5JnF++gySqjoHBWBHEbIlYRTVlOOJkfLrYVA9FBj2eErL6V0aRiEEJdnNJ
Fc9fMAbX66SLu4QkQtRZrXI6KEa0l168jhMlMYB87b+RKeejCFWUkBhNKACLkXxcrbG/AadY3NQI
AAWlh/Dc9WV/gWNJhY9GjaxigBfcBqbTahdioBcbliCf74teH+tAS9dPsREhvM3m9ueGaNhbNOsj
bCnvLS7yzY0DVtI33LF6FtXa3ap1PGIFhneDMqrIv6U1mKZJb0+maInAm+y72avJB+hD1c4R9Hq+
5OnDaUoFBNjCtpNsd40zqK05h8LUpnASVf6QLKn9PrJmHWPfwd4JrC+AVmRnC84hwpQoP5ibc4Lg
ZoxQdpnRfPJAcGdpfJcmXXQ36+oHezayEJESCCRoHp7IOcpAq83hMW2MD9e/26XnoGEjg27Zqaeq
eb5Q2iXKbHXuJwCrVfMHsK0CchDdv7d1E4s/FYWiDCCBqayORjst7yrNEQ5+cM7XypzKPamK14cn
uZ3UeiMMlFzITcg8F6nF0nhR86anaAhneLAQmjuUS6H/8m0AXIiSBre2RJRbmzvHyRJMowqGGscp
/jIuynDogO/s5BuXppfqNfUgYgPJLd9MLz5Ynj3axRRS4P4dUZ0oKEa6tcuKYMxcPKy9dTc7kxko
+nhr9dm/KDfsAeEupLCkiiRVpFXE1oCizz+xvljOWCwJyzpHQ8liJeGxqMdPhWm0PrW9miaAZ4Rz
NZRBPy3dXZTh5VCncR+U6WjunBRyYZ9fWjwNFSu6O3RfSKvPnyZvKH2MijWGZWobz03XrIdpqOMd
NuGFlYTGO2pqsudJtX5zjWitCz2iYxSl1VuE+OPufb/aQ+aritHtvNGrroukLMpim5QkJXXd1nKm
CUo48XQLna1s8Rr1yvRT0RjLn7aeJkTMsVhr30ZCeSBkbQbU8vGf0ctyMI9wnzNyubbOTYB78Vr6
Q2xMH0U1asodboKZQCmhqIhgYbK8q121fnZQ+PlejDX2ThWGuNmosmRw/rL3kqXtVSxfixocx5Ns
dwDOPf9SalMpJrphmNgANjuSdbqfZ6SZvw2VgQ1fn7jvisgqvrhKHt+a9eQ8mo3S+Mg40zxKkblu
zFHci9LRFz/LVY+X0pwT8FsQ0gmc8usH2XZZyYelDEqFBriRBAycP6xoGsWO5qENJ7NygmRdHaKW
ad2J7rbXBKOwlhAxoWiNfNS2aR85QgoEZG0IaAyW6ECOUyRN7Ufp8qUCSHL9nV7x2eRw1HchloHB
lyi485ciGHP7RKKakC/+ZsV2H64toYmmKc2dIebi5K5WB6ayNd6Zc2KeVBVTU6/MlFNntf/KxMRt
qsfd0avheXRz6dyXs3rrDcqyd85dmH6drrLE9KLjTf///EkLUMrJSDQa1omdvHGWNn0wisR7p/e2
uNWUmuZQb0QCIwpRP0PHXJ4zp5ZF/wWISmZmjR6sXW28Wz1zTxX90qNxAFMvI7ugDLM5cKoFO3Sr
KdtwxqUdFp+RhHkd79k6XNgshD+MAq+A+tK2gOG0Ko4wUYMP9SKKN6izd4/YTI3BkFbWYxNV9iMy
tPkxQVd3Jwd9hQdlleAkgIsSeHPA4FvmVVTqiO9hdRIWVvmxtGvPjw0VHRaRq8P7GYewN1EH/9Xs
os9NbiPOnM/TzvffHrfoSFKzV10K6VCKqLCcf348nC19cowxHFdcyFNhd3etoHSFksaeuvjFoWSj
SioWSeD1+VBIoCpp7yKztubujy5fjNulTj/ZZbPHg3g1r/KlbJIBkisyAqRhz0dCKrwuG6ccwzbC
h1RNcOVx8tx4by8iPrY5Si0zqnmHaCrE77larUfT+GUuAc9AUiwjM49Q3theLXbMbGujN4SrC+jC
SMuey6LfOzwvzKlMvV2T6quKT/JmTjNr9eBNRgNM1yoHR9lFARnScF+S/B+un2mXhoKThdMzcCTw
HZtJTTrQeE5tD0BPCk4yMy7u6npp7+ZpTwtvuyPl1AEJZV9QLIckvVmTq2XMUxLTb08ctQpihTbL
4Fr5SeCa7Rur0T1j3tuHgIT2TDJf+YbJodGTotLMVUHbbPOS+LUZYmrEEMbpMuAZZmi+1Qxw6r1Y
+FqyVhRqk6p93yUy+VbXG3sAeDZoorlfEq85RTrJLdvNCg2jzLE3NNff26jKdpKeS99CGrBLoI2E
2sif/9zboIURJeBJQ3UCkWCjUH8j4mY8ghW2dj779hAGMcEVwHegZiXVxjZZL6H8MuAt34Ze36jB
YhIQDVO0d2G+KH/8HFwyjEVdjLqphLvByz1/Iwqe4CPiWlbR5zw51sJrvkQAy1d425l2R3+9rYI8
t7z4c7XoQvOpZWcpmprGFCGDaxuHpM2XEpU8Iz+qRaLfTFOs9b7VDjBJmhEKu1/WxQhRjRr7DDwU
1xVfKZ1KgXvbpZ96KyIryhD6f1tnFJopr/cWWKtMpF1Q2JX7nb+h/rDMof/QmEYcH7KxGyvaqnDg
fFYTB02nqB8Hq+8JKzIrAWxqzkp21EthlaEXWYh3uJU2vLNGDWtdXZ1HzVe0tL5vlVWEXVVaQctX
eCiHDsNAegVxFqTQ6hq/ZDs89eaIqcf1Tb0Ni5h2BFPl3S+Zna+Pfy8zJzOzmrCox/mgGnlzM3k+
PkyNljo7Y8mzaPOJCb8o35OsA6SyN58YjZAFaHbZhEBcxaH09OiAjG8OtIYWdeMo0QHNz73b/UX/
63xUKGo23quyQkTctwkihgaKJ9DulDfsFOChqVnkh9IW0nh8XL0nqy28gabglIH1jfgxCodC/WY5
CV7S6wIvJbWX6AsiPOt0XOx0edMOeW3dmHXfJaGpo3AbicjOaUwVa3Oc0cxfbm1PpM8LRN3RVxJY
3Me07SPdr/B2OEZeglaaQX4+B0pmzPgIkfzpB9q0cOydso9hRRMxDqEzxWmOUISmoj7P+s99zMHm
9Ti5qbHcinxevqlmOdJbsutbU9paLipWWAxjDr8rbGqc5NfRq7kXLFgm11fOS//0bGI9AjN2CQJ8
XLFEkOc7tmp7tVSaLqfewefMlIy+aTkM69t0bfISUkmd+7oqjIo9lCf9qe8bo6di1itf1gJZqlt1
HesfxrCm4NsolfpDWaLTtCSZ4/hROw7PA9DhJ1Ub26PXrV1/NLXI1m5QvGKeytHIJ9jc0r5hqpa6
fHv99V7l3hxDLBZpBWMAAOQDnL9ekgxGnw8iDXv8sCEnjeawHkxDad9Gi6c4eEWmXhPkSsI9UcCa
E4dxbrwiaGbIY8faNTUq1VH9f0LG//w2/6/4BydLscR11f3zv/j/b3WzALxN+s3//vNp/CH6Qfz4
2+PXpvtbOFTfv/ZpXf2X/CP/95fO/8Q/H9Nvou7qP/vtvzr7JUb695McvvZfz/7nWAE0XN4NP8Ty
/IOctH8ZgGeW//J/+sO//Xj5K78vzY9//Pb1e4kYDdZdIv3W//bvH91+/8dvRIgSP/KfP4/w7x+/
+Vrym7ffvyb1hd/48bXr//GbAifq75LFhTAHUSYfj37B9OPfP3L+TvBJH56oDLjUb3+rULNN/vGb
6f1dBmuIeOC8gl2aRI3Bkn35kfZ3SdkC4gWAkIgEePR/P9nZ9/p/3+9v1FveYlDTd//4DVzf+TEI
fRKsHY9FxM+2oY51vrBy7X+zdybLcSNZun6V+wAXMszDFkCMDAbJ4CRqA6OSEmbAAcfgwNPfL1SZ
1yRVdWXXrhdtllqkjBQiAIf7Oeefkm50vMQ9O5mtHdKkUd1Ng5enudF8g4kPvg8oFqzmqBBfV4+8
Hk7wldfvGyJy59H2Ssthpmg9semp19LT8huafPjSlelXCRmxrl+HwSqDlndtXYaLVpEhguZjnrtn
vekSLWwm/ITrmxIMcTdNVVGcPTMLunC+mjjlMmsOdbJYkVeMoIOLQUprXdn0rlQ1WU6XDbQ5PpQi
GOgK9Tk5VZYQJzmaw26BtH00g37+WI3qi10P/gfaOv0NQb+3I5RZfOk5RCPbqd2Da8l3q2d0Qhuc
kbjqmX12AytD7XXR2lselHZuCi1RsYecK2Pg0ScRVlcp/jCeGA3Ke0dWwxiasFfvtCwzX6dFnezR
Elcqo4hknumXRTbtZRg7pFOD/orsInhGh7DcqUZZO2EGr0oBpkz6EiXWVD/YhcbMeuzNc1/X/YGe
M4l0Qq5O9dTOB8fN8ttAq94DPGdG7rXYOFBzbzo2rl3VatNXgm6Tw4LGb0vMTvWtrvJ+sxa+8Y2Z
hN9FPk7Z+8DMvxF+jSHFnKvPjKfo+NKc1OJO+GnU1ZX/xTTHcuMw6uTetK9YsL4S2ZjfNh35LXo2
T2+EbjkbC8X3hpAaL3LodrCfnJtJXkPnHCO08qB+9FZlu0QyZ+JwXZHPHRzprW8k6ISTsSr3njmS
PgP1eODTT17caNNk7fTJcpdYVGoeQ5LT04uNuvh+WeR6l8yZzojG7k6ZRZoj1mXK4SpWu7n6Eezs
ouoXwljQ3QPzVienFgvTeNe65XQutm6WzPdz3/XbRkr1x+DbVRMyPxmisdTE90BKzuB0to1dDVXm
1K9JvlfELJ6GxKfsVO6cfmRmpUWVEM4+Mwgtx2caAZ4hAsJ988HTz5wFeuj2wQr3sjFpHzp3oq32
5fhiqWWcw85aYMHgcrJcHcny2CSkZDtlpsNeTuBi2NZmcIN7ryLKWNhjE01d22+DWZ3yjg/lda44
SuKon9PeIzFmKs3sezuuKLb9Kth7eemeekf7cFdHx8ctK2AoJCkWjL2G3kmtKSejsAQG5Xrwmk9L
GU69d8OYIb+vkX1uK4Jdv04u4Qpmbrh/gH2uR2J0J2b5U+bu5l5zwt4Y5s9Ba1v3Wpl4Me1hsh2H
NkgjagAidGbNHiLfT9qj75azICxSIzgTJ/p7hAXtZu2CJnJd1ISDssyDNMv+UjEk2PnVPL6QfNo+
5HmTMftLSi30gjS/0ZiJhk4d+HXkB3wluJ4c2GYVcOR7M+Y5/bRsjHUqcD5Jlk0O3eF5Up0KpxnG
V0ZDFGcBQUj9YCe3md/09y6kFSPx+6e81NxLYI37vrHWu3nU56hV3tGBZjfDyzbVIU/qeQ/Lpb0v
alPbGLMhVUjiy/JIQJC4hStgPkEFKr7kutHFGoIzOpR+PvhLniWHhhb9kchTEz2VjCwl9Nva0zZ6
084PKTS3K3mhiNg8UUWMPO7WabKoqXOLTQEqLzNd/bB2xocxO+5Z2F1zMI3JPNRydMOcWKdINcIs
rw9519OUAbULsmfEkoQoKYfHFaT/W60LIsw1b9kvRW0/MGTDurQ3sgn+vpmBtjnlzhuViHNo8aFu
rsNNDlP4ual0G1EOWRquP7m3uqJZaVs2IgIdAfXLwH+zWj3bL2KuIg2u4waHXgwoC+m4bxyC6x61
gfYNbpAW0lKTs0pl+L1ItPZsYw9ykZ1rRAL++9B2+jszbKYjRoWteDvhGjFJpFOCxNo3c00Hkq2q
i2zb8ZgFbhOBx4sbs0qH+7Vx2u2s/PVeN/LgDiJH2YXDmDBVSd1+V9ttHpkWkeWy9KcYfwL7W7o0
02b21B9jleFZyJ5ZhUk5g1y7jnbKNLsLW+HMrwLT6Mg2xHpx/TmIB6t130Y/492wXBGvjl8djLxU
t4QkamxY6Yw0Jre/lNXUkMPS5WcjaZrdChfufa5TwJNhfSZ2PonMeTH3Dq7PNbBC4jzmuaFi2nn/
UAfVZdWNA9WDDm4OTrsp9YUHDP8riL18ephFmb5qCq5LQVIZMXhNdl9UcmnI8kznFz11u2Ngdd4x
9TPhs4MmwZ59U4vkoJ8Q3liXdR3vxzQfrpqm6mbkhkXws8anYjHrY4KXCq9EjrDMaE4uxoaHwNcu
5QK3Qs2YKYcWHkAQxVJ/nyvGMak/VBtpAQHpfnIqSlHuWleOBwxN/LBZ9TyeBUlnvFDZdqzbfJdC
CQnBsLqN8pP6lDo92/eczO9Zrosd+K17s07S+8Ogo/naS6GdoSI9SKt2HlffftYXW55LbIVP82x5
Bwgz684fPeiMoFXPsoYD57j1e7EWw4FaPt125PXupnEp9+NaeW6otFQeczMZN3ae2heZNu392jll
7HNyTWFRPBipMN+0uZlPAacyeKKRTK9Gnmv7ap2cU41482jmzpao+S7CzO6udO0Xpc12qPt1tckb
ggG8dKqe8EMRu3GAYy38wYiUFNZW75JvfpmyBaakE/syEOGcYdEu22o9ZbY93winTD9PBGKFniQr
SqxVF9uus36nV3zK6qaJzLLwHkuUQdvBKJnuGckCTGTdTuyqG5EZXxJpa8wb7OyuEO0J+8blVrnq
tCSG/Vx1ZXPskBFvbK2fdnmfBdtclcmXflzUzlZ5/0VpOI2nwRhs2gl80aM53Vau/DJj4xMGem1s
UxCC0k7rTTVm79qIfKNH2BV6frEeA1LrvDKtbtRww8TONkO7raezXbVplAFERZnuVc+F5jaPFFXl
DcbHHPVY1Hvw6hi33LXtYOwCLxXnKrW3tWuJHXSK/na27AYvPkfbZYVdb/XMTE9e0bDtmERTIrzE
NWNCSnTfObiXZCTNbLGN6GOEN0402/MXabDXth4qKsYzxnonZq+I4N8bx3btm63jz+odOzK/CmVH
5m6CGQeE3Qr3j9BdAOicdlV/NPiNfnGXKdIpc9/rNEhiPsj3emRIVdQN/e7SaP1hkUTd1wWimXTt
S7RhXVkXoQGn51YoE0kw2qTNPNVdFml2+pEMPT14s84caW7P4CjQ1aUsizvq3mjI9Wo7m8R66SAF
m3VOcBFiH4g4hEWc4SqxTyxN/w6p1AmHBUrPOMxt3LpDujHyGq/8Zew3siofHKiiFtS4Rd0kidSj
rjGLg86j/tIaMt2bKkk2XjNifZEusjz2ckS0nWnIDGc00QTUJd7nLtN7fP/HH/29Th4iB1I4L2mB
9/dAlJ/wqrtVKTaEyawii1hDzDTouY1HXxFceY0u9LP2j3ysJ9fGT7YK6idPZWVpHxMsZ8qbQflB
+zQvcMK9dvhQmraEQUOlHBa9a6xXSqXhTRG0Gyd2UG158ZKlTawNSTEgwF3UNwH38WNG2xpSIzif
+Z32i5bOyXYxJ3FIloT8AGPyGTmRfH7EEbi77QQ/3Uq3fbN486xy6bdcUbstgwC2TbqYu9xzQOxS
oZoPJN7GbYuW/wDLbuUNppk7e6P7tGaZCDvs5T7sSsiE+JRV3MBXROiGNvzS1x1DPrfuj1ot6gd9
zghqtNolDVu4uHu7ImSQ3QCnEdyB49amhMGwuwYJzsu921f2xqsc80ZvpH3s9Z4SABfijV9lKnbc
hQGip3E9vRTtM1o3+1UaOOWEMhe1F0pDM8NOx5BS585dZhDwKK+G5W12kru08LmtehWoR0XEMUYP
KZSDYVz120WkZlQMkoREq7rSRdEljWGSCv/O5xQuQiqt8VCQF9yGUjT1UdVF8ZT61fA2UHrSM8np
vDRr+lg7q9z615udYPa80+CTpqFj1tlZS6aZ/MhGkd87Cv2wFLJ7TJJaH+K85UeR2DuHUvbNZUhx
K0w7o3vps974bAi/+9y06QtxZPrJNsVMnCVxlXu49QJdVKCLcJz0GwyIxSMsf9nECXoQ73YE9nwg
qundW3tEdmJVacawTF+JvtU59nMyGxjwVIl7V1ZL9VoQHPUMsybZ4YhppNEyEo9IKzQ8I5CePybN
sCJh2umNrFMiadq02QK88xIqCEph7w7OEtJ6UOt0OcSUJHPmrwQv6FT8hKiRUqCWe9iMZRY3QZVf
+jSgEuvWvgunYjQ30teMjYm/wGEu7Wt0yQrpOJvyQ03EwrnCBzTELZLFpGtfK79dn7PUTpyQwSRf
7oegSHfK5bVkqzBZ+TOGwbDG77SlXeNqFMkO3lV1AZ/3Y2tlXfXQ+0KDWIUjTn95hM+PFkH2aPdN
kRgR8c6kdnEbKWQNpz9Bzq3CvNGd6w6G5//SzV7Gsivq7nMLA7m+M8pCWptqgdN02xmcAuHUysyP
xsyVOl5Strt+aEujz/dGoBV7N2tr/sFJW16HRgn1hJSi4HzVBhre4X7UpeWZm3GElyTCAER7vuGW
9L6/bdMuc/FbMNqxDP9vbU8yswdNnddU7RLN654Iafg7DdzvcLvuEwmH8wSMEYYrgFS/IUaiAyGu
LGM+k/bkxFpg4mtgTjyR+qD5mMOlX8za2k2FebRKZ6vZ/da5jne95BZq/Ua2w4avenXkj7HL3v00
m/pzAvTzxOc61v5pTvqPz0bSIiQTpB9YX/4676mZXzZ6Ys5nIfqzJ6gVk30+/Y3/xr+6CFgyfqJQ
cyBF/XYDnGJQNL3TTGCsHl7/uFq1bbx2++O7/Efjx6e25r/f54i/zB7/y2njLz+1+9Ze53ny93/q
f+BIEtH91R/2vx5Jnr/N/+et7cufp5J//tKfU0nP+ISNDxY+TH4B/H8MH/+cSnrBJ6jThBjAT/kx
fQSj+Gsu6XziBb66C7sMRZENMYb+ay6pf6J7I1YZayBE8Ezz/5O55G8LCAM0cCAiRCDgkHLt/hOT
e3LxNdfT9jDBCsqvbvTO3RUKPa/V/HdJqb+BTj+uBdcaFiXMU8qnK/77M3qJMABWv9EcPGs2zuu0
GGd0GsHLwh04dd36d4E3v+HJ1+vhuA37BwMF0rp+n7j2GtwS4RPe5tVGmYazLuokLNRqnAdlW4dm
SFxrw85rPM1ubj79tA7+xev/27j3enFYileCB0/viqX++mUJppCq5eA8rPjTf9RVLV2qp8k/Lcaq
LipZg5cEWuXm31/1X9xih7tlQWi5rrXf0YtBkh8++1596GtD3ZdVNnxMDDVWPCx6dQ+P/D++IE6c
MDJZRMiBrkr7X79moWtKmLIP9hn2BTck2PvUhEOwqX1L+wKT+G85bv90X2F+WmgwiaTj5v6TIS02
6vqaJmraj7jil+HoJtK8W9dOJ/cHiJfEoTE3zn7V2AdvKY1LNznNSyOw04vwJFoZuXqoXYaFUWvY
T8hOQsj08gQvRH1eTP9vVgFsTW7AT8cAykfnGlRCOOqVJEsi7q83qGF4lhb1MO7xIEntJ602neQG
HakO+bDtfMCi1JiPRpstVRpK7ICeeAeXixZU/d6EwuIeifyyDlf18HtqSUqEzIVejzuB2d7Uq2+c
VZ7V2XHSzYoArH4yzjXzzxpvSAeX2RHNKqPIPr92CibpMIJk9bPWe1q/GT29vRHaoi4GyY73SY4P
9HWk1zpf/ckSS4wqgsLQLzuzuOktR9277BJunPtTGewLfdJeCyhjyaXrzZ4llxQdqJ8nF40ixVwz
g/F34Ko8DenhC3U72MFkP6hmwQhAz6o8ItkRZBaZuxn+2Aj6peY9VZNU99o8qPug7Ho/UgiK38bC
FG9rr1sHdyoHJG3TJN782prudbwR6yjoVrYvpRfBpjB6593vaePanrRIIMNEvFnZoC5apxlPzjD6
MSE1zjuoj9kcmiVQb247kCAEpNRK7qyjLqPd801FSS1aV5ILBk2evJhFWfbx6M/OezVyH2E1cd9g
oD+NAQ8NUXfwMner8+5qrrrkqQw2nTWDCsB4GvwoUBpdipwSdfnHWs2K1BqjzCI375aBlvyoihZg
03b4suYyCbmTuL+skdYjez4GXpLXhxKr+RqbHMRy42awzew1m+bgxRfspzHQpafIVbdZJxN48HuL
e/gblkK8/F0dnIKlD15EVYM6QIdgZahSaJGdKuKo9YXHb2Ewcz+OTBbjyf1RgZpSvClV1HWUtuXa
baex5yEFmWEd8JwBxJ3F9bvOdlDBqGj7/Y/7bytogtbo2xsiAkl09LVM0vQG+vnHzwwJ/mf1ohfs
G2u21/iuD5k3TPGcEkU5dpAiouz6ergDk+w9CEGS3Bhy0gXGYPNIuUareoFKZPRWOMDnGcOhoqg/
Dx3KACckE8hUj8Jt9B4hW6uQNODqtYR06/xCU+WGjsni4JE4mdYkxx6lHHJtt+hX1RQ8siW5IH5w
qjBrHWzgGDQOyQnMf3mDT0jXsWjdFM2FXPP7edHM+VVy+7OdbBB0IQHFj2rVS3gm/qRFLZqzEP60
w32WT8JKso3KUSEnOD1eBU0RiZrqMFsY+Aq/sM6O344RJPd9EjAtGNJWPbm4oUaZSHIeu7YwxGWu
IWEqfJa62cUCqIXpgzLuNDcbLnPWyRRj48n5MthlYLO+5GxFaZCrm8nTpr3ttzARRrI1Efy169nv
x/Sjk2ybbp17xybPmHjrDVmf42ovJ6NhiBqydq9OLrSnu0asw0eQkwMaS42BZsziDo52MgAtBBT+
QQg7L3mxGjk0saHZz0OW0sX03Tt84uJcADrY+2622LLh8rHoen1iSS2lIz8yg/8J2ZfVhWOOtWwm
TZbvXS3hlF77fLfIQbw5xhC81EvGQNNL/doJnWlSl5XQ+ReVUVsIhsdvzFFUBVAzv6vWT18KovZu
ani1T4WmF6+k8/BiBYtjMTGVOUMGyzr4ItCzMAiSJuYYbZ9cp96sedHE9PB2ujWs2neOTrWC4axS
GF/qXtPWw5rZo3+w6n615sgQUm2tnvna8cqH/Lqmk+NukKccq0Akp1kT6X0vi+yQ+sGTl2XdSzX0
70utrrt/brzIOhjjYuQ+qaBgn3dg5ByDVphfRg0LlajKZv1WBLP3CFLKBCafwCetER94C8wl4r30
buykJbkxaMzmDu6+gotomy915osY0zt7DacaGMFezA46A8aEmO1aSXOmq7S/VobFzwtOrP7ZyeDq
fA38OYfT3omkhdNIsEaIlJGowlKW2gmgc+TW1YkIUUaknxfPR5xgN/6dl1k6gMSQ7zxDMOlezES+
tcqnFhGD45+sOdeItp14rF0Q9Ju8kjabhV2l/bn35XLAo88/a2qBhl63Bb4ODEI/9KoITk6Cc0dY
uiuLphtZKTIFaEoRCLOUxrTJ4jRrjTOUX/bSzjXZ0wuCoV8mk0/jDllwQqJkWVFVkTeC0XDBZ/L8
ZQ5zYfMXWdmwBJWVBie3Enkdp4SLv1f91O+XDIQwmhAnyB0+Kf4pEMCShd9y5YLDBJDP89W9sLg8
ZPau2nkY/u7hIuQ7K1nt93Up2PB/bIFeNib9xtPS69Kfoa7dD3PjN+EoZvs0jyN2ZJWzTmBnmvxo
LIafoWH1rAiEgs478mB1L3OHfZq42IpZa9dWWVwNUCuP+UJfs/vHxzIap692XVZQSSQaqsLY69nt
kSL2+2kZ1f0wUfvW4CwAeVWzHE3mnQ32Ybitq1s8ZkwrYuzYvqHqEtmd6Ux86rxm3hTNE+HXcdPn
i3ex8eqWzCvcgZkzFPu0K6sQe47J8yIyZtzjWEqG9nnnLI/gUM6bmxlsrEuvFSeIl7ChymosAOpG
I32avbVd2Dcr90SonS/ZFz3jEaBdP4ox074PfYel+zijRuYzU+Xkmhe8mMAkWLZVPSd5x4jryeo7
jqe0R++77T27RNNJajB3tGt54pWzcKyPwnc4MHu2KqRjPNGCAf37OpJgGleSx6gZHV3DYK56r8cO
qEi+Qa2c6C+GttiOzX2itHx0rVwbH4EBKpfoGlismX+pSshwHFUiWC3B0dgt+XYpcy01ngufajnd
qXmA+WVQblR662xy3U7KKKnqPB5wGQhnl+FnrQXUIBA19GNp99nZqocpyqEfbfhDfhBeghhWruKW
x99dWp+dpZwy7bPSgvyo4UMfMonh6Fn8ep8SuRguytOwMpsdvkfnxswoMJHzghub7CFYCNZD6rOl
W306bg09NWIMW+uwV6o7tNNArvZQGZfGZosJKUNggkx9HhqYZ4aDW5ff0ZE4jBpRmQdrC9o5dCAp
vIFzxK7wvem771q13AXKng+sawqDsdPvrhTTO6depnjS68iVS71Xo9NtqI2TR7CuBZqzXsYFvgkb
hc+MjSHrLWrJ5oGnzbncqOrIyVfv7PqKXMM1i/za3eCFdEvMKuHf3Ko7nXnqM5qT8a1vTetMPHyB
BXKqU0CqboedZBO7071VGxcqv2ZjarP+3XETfJysyc7zEH5AoZOVivgr8fdasX5zOpcHYo+8wltM
3uYsrke9Qt+O+T45spzAP/KwrztIprNDcF6xGw5FezN2JsZ81tKJW1lWLFKInsEpB39AWjQlPPtE
VZm8X0qUStFE2R3/+z7x2nX80pWgWaXhuCpa8dRD2PVrV7JO+NBz4om9cH4U/ZNiPNlfC99/f51/
6n4wRsCuh1kGbb9N4/brdYIkA3RsB7GvGpfNeIR799TJXqtCWxntjWtfW5cf2+G/v+4/tf5cF/UI
qh86U0Rrv3VdtOSVVbRK7FVRue+DVvf7WqpKYYaSsX+1dbNcXDdjL+6I6Mz/RuBx5Zb+dncRJtMV
XwX/CM1++9aLLJieGG67Z8JPA7L6vfnkX3dduJLs9kMKhBTqGDK8WdfKm+QgNvcfN+B/J3Z/QyJE
tvnvJ3Z3/Teolr/M6/7xK/+fReh+YpYBDxwLVqR0VzPLv1iEpv2JcRlLC9MbBq5X26S/5nXuJ3Jy
YMaiWbqOok3mbH/N6648QnQFSFevtnEunlX/AY/Q+qHM+WlxURtfX1vHdK7ERFCD317dUo5rOY9B
fl+UgVUEgND4joZ9Wrp3+Kja9oPtdr3cIdZo+i1GI0bghPOUu1GZwGVT5w7vNgFOzPCE6qwcrEvm
V1qlXh2aFUh6bglYIqamBD+94gJD1ekfMFlm4AJP4lND4scVRzBHowW6aTOsLCZk6na6qbOuQBnd
GN8tqjC8mGXnf9Wu75dy/fSIK2QHjyVdIzV41QXUN9mlK0AI4ZRg+dAFwBYtd8QYn3lCGa6E9Drh
atnaswe84l9xlvqKuDRX7MW9ojD5FY9RV2TGo2f4Al5ubmxdBAApjZtd+h/AjrxiPNO4JiTvmHPd
byzBNw79cR38jewqEVP1ZzddUm7TKSf7I53dr/kVYpKTmxVnx1RaDJbn3eW9zmG8ENCQow1YSJyl
gqeTC1QwAe4O+fLooQOgDUrE8jlZcHDQ9GAaOXST9NFDbhSEsl045Rc+/iF3E6iPs1KfOWAMZ+fa
iP3Sxpo2gVvKJtKNAsjfG9wsDb3cEq9Lr3pctTsKJd+b6qMmMXyit/TFGNUJOXCYWXi485FG34XF
mmM1A8Ar17hwpOzJvvGWt2FcOveeb0J4pVlOtYqDK4yZ66O1kVdoEzZc9t27Yp7ZFf2UuT1u59Ry
Y6fLSUUnl/ahW236lSYr09jE+PuhvCKrS2snoV53xoN2xV2bqabixElPu7ohuh+zCIxY8dLAOr1C
txnk7awE7kbMuu0aTZzsVC+WW70ZdU/g3m/PvojwWpa+v+FG2CKCDteIe7vssvawNrkB78PKlxSb
DJ+zEyK5pHJOYGBCbmyYPwMvQhW243rl7j2MEuJHuBqT90j5ms8xYv5AvFDYex1p9VJnchm4Cd0o
IBiMMUW2gIsYsz0WbdLTDIg0+6g7bxFRUXmld41xrbXT5DDniTAlb89S8/PT1AzZjZs08zsAqysI
FpnHzUK9vBxUulCK4a+MPJh25srggukGM1SHMhEOxgJXZV5TbdjrqHC3TZrn97liYBxl3YRZTtsn
NW92AoDFoGbJh7gvWnpCkYhpOq1rPnaxqdkWmdw8zRj1y2QAOmv9GhZaE6T3zENQtfRQJrxbtdbz
uZKOvutLb4wxh08XVpytTVHhMcatNC8/ay3aGbzsCTmAKKK76Dcqf/5Mlnm7G/AwSo+2Lmm8h2J9
QKX6h7YGDe+UhtV65DvF4pyH1pIYdHRZTezSuLSfVdLqdugvY/a0rr7Z4mAi+mbHX9J7BVozDHt2
ouXR7gJFEIHjUhPlVYU7egXxZD54RWIdcBrsv8N3fHZGanYrd+T6CCVzEvu5zIyWWeSiYl9oxg3u
9/rtmhTmg93MvI+JHRT1pkiv4OdIPVcuXbFbleUfC81fICPNmlInZcxMsy3ZrDFXKnewKiX2ZmnC
HINn1W5TAWhorrb1QEoDWY/WmFUxCb/mTetCjEGxpgUbDfw/i+1MGU9itXN0NpXJc4a/U3ztO694
L/RBe8YIdnqTqIL6TU+AMO+araaYAtPa1IarDQdCUW20BrRHGzeTaX/DD9hjaGiCOgqFq4DG4Por
lZQtNWB91FowJvSwWCp7itXoElAhXRydsLnBzrqZxLTXuh72bjLUM3YtrYOy/bZtxOijVEqqJ2NJ
rZdpXl9tlvAQ5lJRsGAmieG1P3sPiJ6MOIXxGQ9m1h28oPH0TbMO5qYiyxN2jJrVpYELda5qkwl7
3YPA3EJia2/XYXWLnd+11uduUJ9TUrsCOoecJs7Ik8pn8KUPdJ8T0Za3UDXAiRZDXqjVkQJDgVTp
g6FoQZkY29WyLvva8gbPKSIbJmZy7CS7xtn2S2P7v/XUf0eUYVnkm/5Ue19lH7+IMp6+Nc03Kb99
+7mk+vO3/iypfOMTDuuIhXz7ilb+VU4F+icweySGJgJ0JIY+SOuf5ZTlfkKVrrs+oImNWvoKK/1Z
Tln2p2u2BYUWch9UOqSP/Qfl1D9yVH4qp7D6uBpv426Bb4KOrf9vOJ239HSHs9MctKmUWMOhqk2L
aZNoM7ztoUZ+EOKxas6nwVyWqJYdhskSDYGXJt6+q+0cT/hE1hvcuIyz7Gz3SZV6uXFzvYnT1JUQ
4Hpe5NRVn2ua6C5eUC+/B2ljHEyhV9EYODMT4BSGUeJ9jI0YDpMl052TN2nMhK/Ddg1vp3Udxt0C
VAsx27IZxAZKQmbo6ghNFaOWgp3VFp3/3vSyPowqhbJGgtkoGb7rw6RHE4Y1d0gp/H2z5NWTmVlo
Iidp09JTg7afM2Psdvh8rEc5VQEjNEz5vnLSCLQItcBjpmYbuiWTDOJNMfgnVaz6Bb61GTeV9zCN
RnBLREoHmTNNv9C7Mka1ygnP2XGKy7yjoy30ftd7SbOfEduVvbU8tKKFSMqYcutq5RKu42TcNV5w
TJsSyp8qce9EtuLBhAmNBTfzisMYX/vOeQQIajYz1gqRThLhKSiUPBAlrO0TbTWOdplpR/wixaY0
Ow5P9tJYFnp727mZl206vNaLcJ7HJ4OJ38bEeP+UJjXaPmHUW7NDaKMTP/kgJlPeejmGR4RxP7mq
Vn8s5ehu5IxAI/FK+YCjIP/Q4lZbFzgy1oRaLnZeeF/HREWiWb7oNVobQ1jFfpxSc8dIMnmZfBIa
C+y3P6hayuWW7KfiNnUoeCtfqCxSCitb+KxTnMMw3Eu377dMMfN4Qci5gUhgomsYGHWC5Xz1+2b+
ns5LsF31RvlRl2D8w3tDG7DMSDFguT/jfA6FSrXLu+Yiu4Ac7Oi3WltON75G299S3JOpHGRiIxBM
ADEk0PYR6x8T3W3uLGNqb2lnnzOl4VysWXa398e2fFBtpx19qtU7lK7Mj7rcVSF5r2zUuYHCdj9q
Y47dnSyZuQWj/f/YO7PutpEzDf8i9EEV9luCq0ht1mb5Bke2bOz7jl8/T1HOxFZ77OlcJzmnu5O2
RBIEqr561zSlwJogAxb7bVJI1v1laoxtZFYuBUo1Zwm0d/l+7t3EL9CdhStpskOj0e9zwG0wCxCg
kAx3Aa40ySW/0TRr71kcZCJSLi8bW74QEOQEpxq9HE1aInuySQT/kGPbDDBZaYc27mn93WWdkTC/
Dd5YeF+gOOp4Ewbzcg2b195gaHLzLx5a4uVkFkjZ3K5/QNdq3DQumu1+k6XOvRm0ycZrekEnYeFd
YHOSuK8Ie8VAw9D3oZq0nDSoeB7CfYV3q3mQ2WimqAX1lPlwXdhOCdOCpK/VONMkaJlZKLnu+VAt
NB4mhQ1KQUrD8wLN0vl6pYVX9ezkzhN6KElKb2vN4raYvD54TYK69S2i/lascKuIEc7c6H15x51L
raDr5dhfPEjKFNZUgU165yWf8d3OGklVg14erBKl8opo2j5dv9F7wRQxEYxhrmgWmOeUwF3uFB1X
2IE6Hn1YFfU43RSdY77OJo7JnYSTr/ZYHBwsV1rspcyznD43hZXykguwPieLSQeV5ciXwx5ksI/6
WMU71j4FiqQMmSvCF5mYcmxRBpZd2gGuAeYlyTlzX0dGd0yz0dLXZTlo8PiTE270qLCvJ4DXrWWS
v6rr1ISsGotr7Nuos+9RschjY2tts0qJIUZ+l3vjLjEN+7LwzPqQ0jO+MycrWFspzaC+7A1nh8Qw
2hXO4O5KRPo3hST3KQQxwLth0WcTWRHZ1pRKlWNnRlQ7UYijzHUVetWiZ8BLbHnhOs3O0opEPasJ
61dox5smLA1ti/tIv3PIRtvYsl2ED0GsodsqiisogfKDOzj2VYcs59lKApJ4qCE7znBhq6xuxDqd
zHDXNd3SrrATZPoqx5T0pZ7rz+xRzZXSaYBxqTF1iHUXI26t34U0HW6hxt0HCwby1mRUYnMosgPR
xO112bngwdqsXwxgwV8WaVs36NXXrWOHB5bOYJ/zqz6mjojXkFPu8yBqlVsbyGqfWPV0dNDaXkJZ
08VUT+m6GufkU4RI6sKqS9Tn4bTttMJcTZ2+JH5nRKAPyYAKPpmD5YaROYEi9nZtVlQPC7LjA2bC
fidQb+6sIbc4x4pxJGuGc8mYldE1bR2EvTaTdI+0tpCeA0yyrs5+Y17/bvJMayUFVrcQW84Ns/Ho
D0uUbszEC3c2H4Di13TIVmI0I5bGxfxoGDUY9mB51cvgyu5SOIv4OhBVSgQOQzjOTbG329rA/cHr
Sa8M1xWi7S3kdwWz12VXqT7Wjyis68u+6ZobwtK9E5RF4S9RkZzSaIp3NXE7VxjIF9+Sma0MDZ9q
14xPM8FyT0HZ61dBIDx+SWszCeT42Hq31P0yV7UtE6cnP+bJv7ESZ9p50m5eXAeTW2tTBz0t3W3T
0sy5MnPXxsrSepzIo+VI2GP5eWxDAuKmXKc5tdQPkR4+BYAjvihyneEB0zUyb2MTYwdzV7qAOSgC
fWOSK3FpxbF+NLQWzo/dH7JBQ/VuishENyC6B01isVhzrG7blQlV62kjSuQB37tfo43yqeeacbmH
soNXoLbBXumpTSUvrDNGMcPloW6Gbl3ip3iRk8tMYUYJVJyeKCKvSb2cp8qeI+cOv6gL8QBXj3H6
vrXnKr7973z//5rvCcL9rcLx6YXq6CKkve2nAf/tx37ATJEjgrbTGoMITHmff8BM32DUMyb6L7hU
2a7RQinJmG2axPX873xvWn9ZJho2DxDVMbFyi38y33O6+AGJR4SHCo5wVzoiOU3Iv6nwABfrXmt7
+5bivnzxSQDpbxv0PLiRxrr9Q4Tdz6TD+cXAjVVqFcEafNx30QGhNZmZE3XmbaTN1XNhlvJ+7gbv
MY07Nj+kwtVziFTxxRuSZv/Dmevm7bzyo9j4ly+NvVxXakObi/ozzxJrqZg6GgOI45p4aa8BfRhm
rHYbzBHsue7E9g26B5nbBgtMzO9fXv36fx+i1CenfFpC8ZDvwRf3/uWlEYeFhxL7NsuVitTVBkAb
HRdDdRGX6uWmnMf79695rpP724tyq6CtQ6XrvG/wKKgw6Kmnl7cQ7/K+YIs8yNxGoaSSYh/PIgMz
NhTrJHoAcZio7tWukHpkGsoMDMJ44ionTKZ9qzVhsFkWCHqUh23tB9agi+NQBUiq4qUEZkHtwWAy
kXlu/IEs+pkie7t2pB0hnZQgaNSZ/vzVuaNr9JMTyVvRa9wrfWYeJtrSpq3bghtl8VweJ6WM+f3V
+5mi+v6qKt4A5Tgv/L4R0NZ00qgxYN0mAglGoS3sUE4RfdOTqb49S1QtTkNXNGtGyxtx+fvX//uD
SRyfa7gIoJUi+P2zMnheAQMxids3pZx6YGYPNUI41H/qqBQsJu/vTmoueLKICob2fH/ED2ano92t
F7dEdyACrCL0AEMs2GQCw2hfoQ/MF9yP6unUkXfA5/OwkGsyQbHg3/znH5wWGFZLgez6b3etpOTb
q/VAv+27mofExANbniRAA4UBRer9Bw+JAl54LvkvrNE7IhTfnR6rvi0GBPbqYo4QPZ3lfmfxZ94k
5sEYWvQgdcxd7iGmuMoHb8Jnk1BztBLJUh41G3FVWFtTiCdWuieKTr3NWTJKJi4iMAL7eMost+Bw
54E8Z2/YG6aAX2dnnPnSd0+6I/n+QJ8tqJ33Qu4kC4PenT1xGwAi1NvFQbtyvm84KVfPTZMTDeCO
rHszF/AsZQnjBX1pO3v1vjqLSmO4p2y3jAtSGYHg6/UsEP39V/uLVZCwKlAunaR9E1n0z0+yhiJh
sANT3FoL8Ryr82VG+1Q9Cx31GoqbP93Z8v1TZOsWdzV7LhAZSNT7VyQzSCZ6OreYk43yaHW59QIX
pf5iAKb3ujHdNIaNZiiIA2hvfUhINx1BC+5i6gGrlVHM3atBBNRNorMC6BoPQUxe4QkVX3k8XyLg
czYv5mlUU4NTHs9ifQ2Zx0E6fKBl7ss/NLjwCd49sGzWOt+zwZ2r4paB+H4yCixu6uHinsNb2IfZ
92i0JWjI0ZJrDvZzty8GFK+QFEPSraUFkcJhJw+iLQFLcbLK+N0ElhHK48tEDhs97xxSDhWrEuGP
Fn4hwpnOWWC7BUR+8aDio1FDGpKHHaEKZdms6JRVmhl6Kts1PBlPRqJYHLYARegkaDxMtypue0X1
uG2enGTulldDEjgAYCWVcauKvIqPYnbSa1HO2RcdbHGdMQdEKzkvZLfN0xC9zlY52xfdHJGX07F/
X1AJhJewNpLqpj6zUKSdwUiZipwimcrFlOY4WvXYFxk6VSNwnDtckpG+qhP431Ujhxq03SK+dgVX
PTe+3Un3c61lyKiLvO3S/cJhATdi35vNQaJI0g4B5oWTDHskCNUQXOhAr3fzOIjed8whbG4pO4No
S6yuIKaslWCRiFWq6sYJ86zxOW5FwRp/nvcYRj3bbso9QnQcJ3q7xG1QIzUMN4wGRDGKDiAIMMZ6
aT3iS/zCZbVhBGQhHpSGmOhsfmx2WlRlgVHQfkoFHwdHAd12QuuYkksTiEhACy5vJCHyHRhDjJz1
CS4PHjF8IxUr5RA1wzi6QqnefXGL1MZAioZqp8dJs/aMPLxqJHawxotXZV1Wz6OuLx+FMqVKZU8l
fU9+htkswVXqdkeCLXXRyszK4cr6yCneQliorK7K9Br2yv+6KCus3vP1+FHQFSqYz6KfBb8sN1au
4/Ik8gcr7axctS72WrPWbX+CPazuYXCx3w6E5ePFLd6MuQM8mUd1SzaXzjp3cvw5qw5mh2yPFaKv
QPJ3gVjPIo3KjFUVaDxrs52vIT+86qMWDbbB202TQokD59zdYklh+FkQ+ZRpypUm9qU86iFh2Kz2
mvmCHZy66jYbK8JcwiB7QPLLNzYHHZvCPCOWGRylmPRK1op45q6EeCUka2sWNb8DgKR69oD7EPaL
hS81Rszuk5Dlrkdv5PYqwpavPh1YsmMzvO0ddyEck2yKl8AaR7JwdOZVZNysRjkK+7NHZpSyfW1R
2B5sxfRpJuuQY+YYTBpkzviioxa3d27w6+fa4s1x4sDUADr/2CvZFNmA5TEtUnlf65b6Q2XmnboO
hIqTqhMEoDdeTjO3oNV7FVLI04I7MfgQvs7/sThpmW5di4vTSJVW0WUGf6KJRHIF5MgSc1aBhmdp
vVNOH77TlRor6nmNZIZzT4HFJuokdbMPSrd9rT11KRUgd9+2Pf94frdEqAGIIQKfbkrGTrnqrVg5
U9Uskma22VwXedrswxCDB8IFcTWYTIazHMX9ILBOSZnMH+h68x6NLJH3QEfTDZ4H9KFnXfUsufYi
n/lQPJK8UhoN7SsZedOHRP3T0MzKe54wferpgH8iQxBKkUr7WimlaO2F9TNxkEy/U9zOH86DwpLW
6EXPCqvz8Z2CL75a5eMCnCH538gcqFulqwYp1q+A6jTfLgPwDJy/5YnbiO9OqndblFg84JSb/dl8
oSc6Q3hZ1t7GEmn1TGgRu/mcSkwrgfSY0tsFUSaJ2lTVIyfjnQ/8zIC4hLqME71LqFPPA06vRpWU
SIrXt8PPWW81J1DAa/SfZgZtmNaIJCpbwZ3W7J5oszFfIgdSdse2wxusJFTHytXwbm/gI4PPmRbx
4tQ/8ghRiZOQSD81agxi54GRH29dc8TJ4bV8R1XgMtzxP71QsAEXpsXaVqqjShrl8U7MgsGAPpeD
zTd9VeCuPfBxyqMxkI5DFOk8443OeLcD3Zb7cWTH7dTtaRWZuCK3m50pNZWOOBkYV003mfvLaqQs
dp9HAWdAYUPnrvpocXGr85+TpE6rXeEL4Jp1wvUepyF27pPUrbNNV+vIlM+q6SzKrJcoH7mmU5Xz
+c+LQEoh7oc5RpHhZwCnJxQwxqH2eMIqW718PmJySdRTn3UI8BNRlkdPWUIY9+t9HRh8q7Fs0Raw
kXMdRvxHZ18N+szpZppD+6VxO55XPcth1OIFC06ICv3UNC3v5HwnmlMi2uMYswRYghl9I2i6N5hp
67C98SYMtwe3VF9QUhONuJVlUO/zBmQt7pYJqpnjaLtZ7E4Jqd2eGUiCct/hRLFeDEq37qVGrZnv
JRxDzLM1kAQnbDFyFoQ7BAkml5kAwGc7rJjeazHiUlKfkJ2IGbm1WYEaOmR25wMv5mlMS8LgEQ05
osYs3RRUcaS972v+z1L1pm46NaUtaKHQRCo14HnbnBedO6rKNKQObsRnX6zKOxXSpQaml/m6UbL3
81VrqoFI42QU2bJu1NshqR0PWRyYL1Xf8bwWSlqapcX0QV9mI1g7JOnCC2bCXVlAd691jALVf9Mg
Rm1jGauIWx7eI8WmFMXKIzmikNnPlK/lG8vrM+vD1IxFQw6E0lRrjW69mJNaWfjT3mOhQP6M0Aqc
SqVGxAwGguyCyAl+mtASWd8JXY7cIkHKhV7U5hIn57Vvkom2K0OsFhGjSKiO5GbHeQXwszyeL8Db
WqQO7ni6WRfUwtrQNhz753s3CJVOYeqqZj9R2fK5YRu6Pd+fpuyDXQIQsBuK2kwvnd7lFnEJhd9j
phkuonAG/Xy7IfIxd79VzpAOfq5E/5pKOskUCxKSvXd/vivsKeWhSGWAzh8j1U7UBWZWS6ENaavF
JfXUhShWnVWwEs00+BJDIgEhGkuZDWL1gbQx5+6LGyvzG3Pk380MQs2a9V5cCZOPwC0n7q3ILse1
IHDJ9Z2gZodxsC5sy4qbBmUtq70Ri2tiLNHfRAs3NeVb6N+7kUX7vAKaaZfmYKwOF1uVALF9w0dA
+jp4IHy1ARUr1B4zKqKhY1Eow2YItrXm4skoztaIpO94zIx65nXDCrfgm72s4qj26Cl/RmiFfO5+
HlAFjhLX/zoxm0msMBlWyHIEJWX7rh+K6FooFvZAO4q4evP8WG7H9QjjkrtdF8HS3HdWzxASaqn3
eGaHCpg3Pq/jjTdmL5273p3yayD/LxhOMZDgkdnTgAItrvS1Yxom30IDllg1xq4MmyO1P5QGD/DE
9ghgz440x+PikyHXeUwos/2YJjPXOa74QksKCKad1ifEBVFqM8BolN0qGsgTAOtPLg2zFcJn18wP
nOynfSEgeVUsXXEZlEb5zZsy5gVbTiyGDJloyVqJxnCayIC6qNXif5EEIUCkF0XMVD1hsmuZwcRo
pQSFAWVDkJwFo3YXJpKvp8kr/lp79PKsDGuZbkAAx5VrjCw4jVr864EZJ1cjXR255NaEGE3ICtH8
vh55ZtRBOcVbcBwNj0fVi+oCiR5i/ptgwTGRypL5wKQsJlhN580kgJ15XsgIS7+WZ2V46lU4KtUe
LqCCHgM34A46HwxDWqqqiyxLKpa8jjWttCcnOIKnNXsaL5Cze6F5UKq/q3CyPPwSXfsqlxlPHxE8
B85gfK+FLdk/m4TNrc9DVqtFObEHNOn+ed30kpTF0WPD3Mx1wTNBxWS6rQLPPeWNi7Ie5RsOosms
nlOCC1dlx7rX1DxCHdadXRxo6QVuk60dqpV5WUp2IM520V5aUfzVHGy9PVpVzxPXKSrcSmvvpL1N
GDUyfY2dmWI7Fy+xs+jOgQPb1O1bzjeoR3taYLuWgCYs6C5nlc560dNF3KOIB7KzPFYlcB4uiYMW
DKwpkJwkcpuNxR5m+z4CsV4vtWMczpbcZgnVcnAemS09/4bxhrRqD5JmG6a5427suZNbXjm6h4Se
HqbIVrFVc/xQ9SFdETwhrM6cdpYtG2LvrBw71yVSsEq7wdCAHg/LOdo8ozGmvQwt7UtfGdZr4vXL
14yp8luZTe3jKEdsyMxVknDFVj8JJfTLlOQPmQ7qv/6sBKzrIqk3NQbsCzLb46tY6QXDxI6f8qoL
72xm/Mnvc8jwVOkLZ9earzyjCh4izUm/lPXMb7LOUsT4LEtczhLFTA9H4TudTrsjmRbfneP/VcS/
KeK/lKANKqSXxfInqobv5QcY62/6rX1ZvPbNS/sju3P+kX+Jt4y/KLQEo1WiEewMHmDMd27H9f4i
NoKICmBrC9BfAk99J3iE8xewPCUXEDiU+jgKk/0u4BJSCbg8QmyBEsid4Bf+AwHXO2zQQu2CmdTG
daveH5EL70A3MuwJE0xtmx70cd4Yc8XhuLCOnZ7cwlyaq8yeuGttHXwSLrJ+CsbaviCOUx6GieOE
CML1UuTGNhfxH7wvyinwA+7MW0PJhe4fqowocuKpFfL/Q95F7GAzJLw9BHYUwXMWwKuCBagIusow
0l0FMws/Y6HXotdAz07EHpL1jbgyOuiBNhMBPFeb2ujbew7zLcWaZWuuTU2U+0qMy43sOoF3Loyw
AtCLgLG8CcyBmtlcfo7thLNIXwbBV0kDNOeDqGGRD9JAcIYG+/nhlvkF/fT3/gRF/kn2NL4B0g5c
BVT+8FEJfzQ4VU4Beb0aCriCGDS8B4iZgpoKITvu4zs0QcsBEEPbNeiCnnOr0tDMz5HbE0XmxJda
J5PrOLDEzmV5f4UyED78zuYP7/RnyPT8pahEBu7O898U8/jjOwVDkwM5U9EuYasHaHDyB+itDWiC
fYH5Y7zmJOyyuk7NligE83rxKveQIExYp2UX9n7Qy+nQkdZ4tJd5/BPSre7WfyPdvDsTMA0aDROJ
hYNIf3cdWaZt8I/E2lZV292VXT2tifB3fcb7fJ/H6fCoz+m1mdXBRStccbLaUfyBMnDfO0zUm6BA
1ASC5X2gzHz3SBUtZg6lFN46LXFCl8UUhsZFmLvVJjHTj2FiVogYAWbbDCwtslqi81XouxM+LASn
r1Nqo45pvRCe5Yz6SbP6HYcZihUGFVQWDuWHEWkemW/avLdL+jztwpI3aLjH3WQKPKTJp7lthN+U
evJYWrMi34r0sSU1ndTZYZcxY/rE6t5TXFRd1iPCObzMAFW26OP7CB8ecppQDsVuKJ2XxAoFvthU
ZttAkxaT+TDg9Av66CHXoQSwdZ7QPizkvw3mgmnaZG435nA4lI2HmzCcO90nWNV96oNYoyIh6Aze
hoXwMxsqb+sN+sYTyb3joO5qiZwRxHiaX0Y7zz65Iq33aB/BmqBL1gblMDh1lonAO2wn42bMLEbV
Khrzr/T2CY6TqYqG4/qOXUOUZaV4lcGr40c96QgvCO0RADevP3l2Y15pbLDHkDxcMsT6YFMFDflk
1lTuyVFtXwK39ROS2E8uKNu2nnGL9Mx7tIi2GAmsrCHKtryaCg4H+B+tU9GR4lvamf1BWOAN1aBV
1B4M0S6aySMl3ST66nVZuiHOemAWrO4Mq8vWHJA+FtJotlgSxp3ez8tHJyurTV7a3nVWe80aHw1a
HHLJvU/dGDy77nizIJiv/aG3jPuSid133eE+HqcqI1Fx9u6TUXO/heijoiMmVvvKMGhMAE0RDPVF
uEGiSub1jK12O7fxdAWs25KC28j8Dl3IsJ4LvM9km3IGn7q7OafhKXU4DKDYweZhE/WnEjbviWgm
5TcTxPjPLjEQWV5qGzINqWuWZbStxSQOwdjGX0WLz8fTi2xDm/PzvJRQDOX4TPCJ9pVQi9HPpza6
scCGpwjFj11ykRcEQRs7salnNb0v2txt6mDy4HXH5jqYu8+ilhLovLKw8RgkRAzSL5Nw2FhahC0X
xwPh4fQwx9xI2BblcVi0W7xVqr6tvUkBUMj36A9ZuhhUcVXBFgioe00z64Ywz2U31tFVXoXjlowV
96u2OF/g47GRjjhlyF62EC7lKcLjmG9Mxo0vKfFd0SsDhCxbeUReH30zmrm9Yq1BUKhxaH8eF4TC
pUjtrQjKYa/otc4nvFOsIzOklGJsrI1WeV/ZqklQsWgi5J4cr6s5XbZpEnf3+ODJ4y5r8wZ97aaY
F7FBMTCg3LJyMrzFbJysuqGtxSpinThiZ/qUI2/8bOS1SWVeZH9kGDc/VYVhrmYP4RRWGN3wiTPP
Me6HXrTHA/KhlN5yNQk332WWYV+7dfFlruYnFEozyLBnneDxSdt0rGCrkTb/2BhLexdFwQV49XJR
5nlwm07OcsIXgYvGs/eEW8d+EiDxRfwnkz0HTnB4K3Fjb1XR+/4t5Rn9JHVbc1dBJvPrLJzCPXJz
Z5t1Y+gbc0Ld1ZitqQpMdl1jkKrRJlP11BeJcQDn5nHLzIs+m/tvurWMV6XZNGRWIn/bkCpAPn5o
p8kNGelACLb8mJCs3gSjc4gooVkTU1+v4Ajri8jOhw31AelxbrWUYJrQfoqts0ZsnIojniFzi9zs
ufUIXm20CBrcrRHnhdl+GYBlVvlYXAiHrFWHKID7EY0w/sBKfOAAW8KBte0WvywjlD4FHgEfU1St
rTC+hvRRp/P4qUQSE5P2MbQEj2O2u01M8jO7kMp6omZEs0uW2t6VTtdc6AR9rvXYRdrbkG4MuVKG
Ky3M7FXSZbd13Obr2smjQy7q5OOYiPgB0az+rQqX8dKT+ed08eIjBSXVwQw06x4AOlsXoScPYky+
eXZ912ce1LXXfwTxY6KCriro9s7ry3BOikOK+HZVGpVzWTsU2hGZFFwTDXqbL91jYqqgZWHfsU1F
OL8nsRk5bR0yUmnIS6ku7GY8JXZ77QB9bsbZuKpijzaftiRHPm6ag1Pl/Xoya7FP44UkjnC5CAb9
tuizfhXDUXO2GrsJdVun3Q5W6hJjMQc+hygiUZs42tLk+bmYSXeP2oDtrrazfTiHod8P1VNTh+WL
IInjAWMfccdmj8XSGJo1cRwWKRwkHy7Ir4/k/ky+YUbG3k6JFI2Y0DcYFKODGdXOrdm5EfLuOtvm
xD2sJGYwhOeNeU3mQU0YDYg4xy+k+1oxpMeSie9h9oo7at6dV9okL8myeOgTMflkEt+APyCBTLPk
22zm/WVh2vklLGi8dwnw5ywXjOFqmGLra4GI8JsT9uNVPdThuqmoRMMSR1K8KPSbKfGqdpNqWk5Y
AOGXiAC1KgELJyopXSVhx/JF7BmRXW44De5poD6v2Wo9SPSxiYdC2xRuaBfAIbNubjC6amLXDVOp
E3OD7du4m2OnwUSJw6gIdktdR+tRiwsO/H1HQFCGXjPbcR7OvxRsTtllPSSjc7Rzg/h44VJ0/IrN
KCGn3ap1LAdKvb0vvKoxdwgru/SORM78BHzXsz55RbUabFygV51DcPk+rFsIv1xIPaSNYartrRwN
WIK+wP6/0uKJz1Y5rXFcPCEuBSrmb30zk4QKRjTeyZL56orbnKBmt6l2SEGLk+W105WTozeATZ65
QnMfGLhzMa6c4AfBhxc5t0+myMRD3xAMblL3cVUpvnUzWxpx5rkHVtEZ+8YpjU2RuFRURcPSOsqb
jla2sGCj4FTwhjmpHZPKEZmbfqHUF8tIiAGyMZChBiKnbkPTh8lYN7KkCyGasaetltIZARu7LnnA
8ptpN7lJhPHS2+FNH9FshDANg8Po6ccFicIlJmxBVHYZPDtxw1Glk05arQdnKOdNFMWsTV6TtJfh
VJmgKF0VkOGrBxepdGp9bZttcagKe7wjpYEOElAZ5L/EjgBGC7lvzB4YuEqZ0/oiqJhBE/sDhG9w
EcUDsxkeSKanSWyDpRg+V60klHjRROM3Ad5LKQPjqax04xOztrHhjyyfNcNZNoGD3o0BtnS+GmgA
HN+JW/POyce7JvBazl3FY1435Trw4qeY66bsoQgAk6tUs55gM11/MQ0G1oF+B4oYSTlK2w9w98ap
RJFxWghAoYeyHlcIl1JC2+26+BCwyib7RC5uxSFWlMW+CobAxziRrYECaUcpLJS0fldamLAjMpk3
Juab/FRlC7HWAVEMe5HS+H0JPd3KW/wCWEqXuElfRw87oc54+dqEWn3U3aFfF0IS6YaM4WNEbQTJ
8lQJYKP1Y8uGry5tbRWTz31RDR7ru6N71xoOowNzq+MnczXiOEUaQj5LMw0720APvEoqM4ImX2bE
4FIWL+M4tp9dr50/kvpjH0ynbk9t2syEoCXPUzq0F6VYqF6OsAn5cdtEn+yYJmSTVO9wrSNjeEEn
nB9mWYeXHXrMfRwMDyEZ0A/E5C3bsQ8vWzJsP9LGGO2LiWlhbVd9+aJ1kR1wjs70h4K4lNxv7QiL
BR2YIMC4xmkAMWAlX3Ef3uiZlmDrnXOVHZ4kfs/bD1cVuMZaE7nB9QstZhvb/UYVjL2GALvAXbnL
01S/0Cc9UiaRybhMGZE3kVV317WA2eJKWBmlUiSSIArISDyfiGl7jSneWpHZvy5boySTqdQ8WvCK
8ZOX5fpad7tbGgD4kQLD/VpPiuAJ5VqZ+BoWlZ0Fpbd2pj6/nstqX8iFccRhS42cmoBnwmdX7kAY
WUg/zMmtlXDD1da1EQpfNJ62Aib8mg39dE1Mz4F9l1WOoulv8YSudAUZ4nr73jY7Z91ona3KLyih
7kyyBTcZTDGw3ZzWuxCFR3uozKq95Jp/A+GbVYG8tYc017H2a5tGw7uGt8kfWyM64BPvbom1vx27
OFunqfsUEgPqm23NMGk0L2FLtQNudIpuYFLvyUS5TYlAvqQXt3hw5VKjeCdd+WOIxA07tof/vIfu
2dpZNn1mRVl2Q5uue9KVVpwXeb1M4N2uRgt1DGfUlk6JQ8gCTCo089faCF2AIzNNuPkNi8FLY3/1
IjAkph0fW1fymI1R4ls1IyfD93AqsbDvGenSI3p5VDjdNJIZZh6yid4MUWd3M/X19KXk8yaoVABK
0pTFQ7XgFYsmZ6D0gMprckFNzbjrpjR+GnPYvVVh6io7nlTFIwgvi3zNau7NwrqaElP6YTYh05BG
+MyOE629ZJC7ppq6bRkP+tosbecFYouYP5uUBBxqnylBbI85IowNZqmIkbU9hFlyZ2pu+hwg4bN2
5GqFB68xki8ds/JTNLnjNrbH8JHBVjuWXi9OVT6ML/3SNtfLXCOLMmI2XN5ZGh2qDtHYpi1Ult1S
yi/6GNLeIObK3eaNjQJGZzM4II4WJzpT5drxQMjjRCZfz+DOfyHeP4Se0FSnNHL/d0zxU9x+oV8u
/gkY/v5T/8J57b/OSmBhgaQ6IFCgxt9xXk/+BWdBvIlnGvSa2Ure/S8hv/MXVXkAfkxfpgQs4m18
x3lNSU6xwcrPmVoqZfg/wnl5iR+AMQSsnoVcFs+AwW+ju1L9+x8ARrTnUdpDhr7pCRqVbmsJCKFl
5oTpdw3qlh8u0C8gzV+9oEMwEknFFjXJ4p0GMeVTV7LKrSMd0u5aDGO8W5RAGXyuZiRH3PH71/sZ
l3z7gKqJHg8ydJYr34FuXmKDkeCIoLkjsl8SpR456xFaa/hTMvnPuPT5pfiqgevRnAM0vo+kbSLy
yfpUmEeOztZL7OBGwOgE+2TLEOJsIZrYSRMo2j/nQf3iU3In4RJxXR2nxPtkpLFOmdC1xjy2EuVx
4VZKaW0VyvcYwpT//pIqkuH9TcMdKOAGbIFi772OdCqzNnem2DyOJfMBeBqkM62UOnqHoXMgBAuU
ltEFvmwULXMDyA7NpWL0poxwQl0Wf5Jj//3jkwelUrZd4dhgZuqb+eEuTkSElCkMzONb/KuXkzqv
45gAh/mPXksojTnmdmWleXdDhYlBpuA8myRgkIjZm6QIOl0+fTgn6f7+Qqtn4d+otbqhbKTZrmlZ
wNYuA+vPHytGcAHD2JtHhRy1ktRbdrF/Kpw/vwgenvPfWaXePZBol02nk5l5XFK0yYk7oOZzbdJr
BfKKPxla3lWJv30k4sEFxcfKnvTeM+AG2J45CBjHRMZApGeNvAg0BBZZ05I8TLryi2nPPKTKU0Dk
tXEIB4JJfn9hf3EH21RaIjFWj6rikX++soEUMqBk1jxObqdKDAqhrWrFflcagJDOsJNv0lQ29mpe
epX/qx5eS5lcWEH+ZDL61d1rmoZHbzDftPOeakszwpzztOLhVQnGZynCWCD/Rqzyp1jxX70U0W0k
55OdbvzNSjVVLioqpzaOscXl9byQR5aMKpZ61+bb//1V/nmpZ/mGp4TpUDnTvNzfbt8q6rCN15V2
ESADW7BDNlgJDLSMy+hON0Mxszr8/hXfF1fwkg7ptf/D3nks141Eafpdeo8OeLOYzfW0Em1J2iBI
GXgggUwgATx9f0myY0rktBS9n9owpKLuhUlz8j+/wQ8vZOr4H/Raolp9F01Tcm6D2h/9uIXLIQc5
34bYz9wWMuW9vhA+8hh6JAZDEF4hiF9EVgtjA9+A/rQaPsTLCvLK5ltWCHPAuBgg7ArDvPvzJQOP
/jbLEfWFWEsYnRKqPS9ka/x9LLb0pfy58fxzWduEQK35SsEZWofMkdWINhw0J8NTlRI3Bc0WS7h3
+LCbAf5cs8foCHJR2qS8yBR4+MeKkSV4UsXQfSUuudDUc0AwBEmbwKEvgGYaqucLr6XG0uxkgwP9
GAxZMiKYbcDRwfXOtFv2X5URJsSZ750PJQ+Q5kC5fEZnSn8Xg7fkUa3omLc4lQPLOZKUrw3myQPO
qQmW8ICQReptsrHwsBgi3vjHCwcxlDn02z7GccOf6H5s4Api8JF3jBDxYi8MlrkeLVgV4fmL/EKq
rIFqPTjYSb847yMU6L9GonXFOd3l5RYQAVqwq+h7mhCp4psDzAPUtXphRRw2FMDHnubJ11ZV4VNl
mlJbv3SDp8VJ4EA7xKgaxCB4amDCfhdr6p6mPupvhxDny0DDbIrIVZvA8JMJyzecsxowOjhklgeX
Bdoasg6SHQEbfQxHUYQ8Lr5bHF80UC/qoBcSklpdng+5cNGtlNn66E5oz0RCw2HThLD8nXmQP6om
c91N6GH0v8qUBJ54GdAui4XfwlfAO8NBmU9pDLOKzjRUSpJjTGQbu1zLTo0EO6y9zdLkQ3nCzQhp
7xJFhouUhz5gGe2B6Dw3hcmLDOuFX22XLgQnBBPzvrYtmKEvHFhCfRg1lQcHMQqBXGnQlULB+Yo5
ek52ihvuC1vIgsKIm7o/0fJzZ6Px84KoavbgsPJH2OXMv84Gad03a+xc5/TWeJVBA+sOzjbktAid
tngzKXBaj7E8wep5lDbeC0ccImIjjp4/CydmL1KKZuBhqdmXQXACKFwC14OrNarXjNRHVDpTh4dv
iGACVWY7JPUuWJzhLvNW97SuGpMLNwv9by2tyvsYGsBV3U/1ridRwsHJC+rmwSns4bwgvZWTnGGL
y3qet6D23bizZRpCwFwLYpRCpA8b7JGWa7rI9kXjA6ZsgCoScBwJlxtmO6lp63JfJXawx9tNiPPK
NqptxiRtO1u2N7ACsSUu07GBEzaoX7G/YhnhRuN1EgYkZy5zidvJWLEybVdD3CVoAz29QtP3hRSk
QR7wqgi/gx5hKqDa9hIwYMgORquHLwVB7Tun7EyzduyuOcs6GvcPmX/LjMgCPwBxhVdeeIRqjgP8
oqKe7D4dfsWYWR0WrMi/hZnuzj2/yRZEvf76rSVobw9vZN1KZ+I1xqg5CZvU7bcSTFntkA/JXWUP
0dEUo3ITzchadkZFtu+pATco/5sDenVlFiaI3p2d3o6wOs9QLIqzcsjlYQnG5WeadXqfW4V1syRd
84XmPC5dSwtc0haA1hiqA54OT5HCkA3ba2uXYggHkD84B5qSfBBBx/6MJsWnjdN1GyxxcmdnnEs7
tYWIhn3rhtMz7qjmzQsyaEmKP7meswS7FtvvjZ+mfJFfE4Tnj+RFxp2QMK9lvlu7xdq7TTc+iCrs
8cxv5WEEKYEMbH+vI9l9IevKxfPFmQ/SSr0dHBr7mGAHdsOutGK9yPJ+GfogkCKzeaMRQrNLKGbt
Z1uN4jMKaga1hd+lenphhltuyZSQhr2/7wRMjotwNkxB15uhSbPaqh/ZYLMgdaDc94u9MmRthVhh
IP8028fjHOBPUOQznFkySZEJobZYt6i7uq+pgybihdT4YqatZMJ+HI+AnZva9buL15QH25mJS3iV
Wr/4b78kGVgz5yjSAyjhwglu3iQAlwi/Ckh7nn2kvy/6AiEYtuQTEo2F1qKtv7pdn1HPYTGN5zYN
Xdwicimab0GJifqvRUy+UY+odF9HSoKf+/onssM+2wYG4EWylZyR7ihPNQlz+QYCRTFuaqfMn+Wk
nkqYs3v4A3R1CMTr5Zd6tUbrrlhF551iN4+vJwiR27Auqn2udX8isXE9LLHxx0gyAuWSyNcPUzA0
t7DQf7n1+mV2fedTpVy4iXg81ls3wafGH4X7I1N59mMtCn2XjRFvjhlf7nvs9hPY5hEw7QQiv5BI
KqNzmEeS3DRdC4OJso5vK8wd9AmjPxt7n2656iV2oeE6Q4QYGrBkyEppgfcaeMIj7SJCMPGFqK/m
gXbSSo8YuNMfb5uCCOyhc+R3f7Joo2Oq8UxvdbpQoVjpwaRuQZ5J7BE/lCOQ0+Oqk03T1ywXSRrs
yib2z1GkPafC0ndaZRVS6dG+Goos+FbpEAbBQDeevdIYP0JTzq4TeJFXwxx451aiMQPNp0w+uYUW
Fw08rX1bBOMFvsgW0jolm+HosOQdCB7FqwqhvJtuCj+NZvrnrXcfVkKcJkKK7wS5wpf2Mq43Ksd2
M5ky/XWsVT/uySDxi3OaeDMd/Q4K1CZOdVxdhzMc5mOSj/LEKde6JPqte7CLwU22VjVCY3CtyCYf
lcFzrdnhfxEaJq9GAYQ8sxFetKVs6p1I8hRitsPxImdxO1Z+amgyVBbgufRJbiC7aBxoyhRHddy7
hq/VrDz8oergci5cllHPXhJMOHB11TvMmsYU44/OvVLRsgZ003snJsuQIO+K1fdn54ZjekisfoXu
DYXX93t379XhepJjVNxK2rIPo7PIx7he/P00r/g6lcbAPSJV0sdJ1aFTUEY7j5RP2nbpmv9Ag8k+
pGzCO1OLFPqdz6P6TMOJMIkalvI2wATkExLg+cEetIXxiEIvV3i9d4gBgqMNYv/g0MsIr7TOLRJ5
HBm7v3ClnP8Rsae+Y7Qc/dAhRoIHW4RkZ6JvgFhfdnU0bNIYajbGg32xG3K6EqdIiV9BPmefZYly
jB6IVOeennGs7bq2B5ot+oWmxjBgU9QOn6wa6Q8t/lTtkszYk63LPCMa7cjaC0b6qRfVSLaI5UfT
lxxJEspJmv2foP5G9obQw/oT0YLQTlp8ZPGGgPDBni0d/9SQ3zyPRFb0c+q/WjL8fyz0L3RXD6eD
/xkI3T61Tz9AAn++eKOc/fg//2F+/w0CDdz/DD3obpw4TRaa92/rZ2OS8oZ5xjBi4ejFnIRBVrAW
Ae74b8wTp0PsN6g2Q6LHDCH2f0Nt/R2nw7gTd8PI5AgSRISHyfvDP4tq7qPFLK4If6BFuxWr37Ey
1izxOj+3sVZI44NX6zppdwERCiuWpgFuweykFRbJw7Z3YYuhEDPhSgOedlXOP0dTs/An1+MgdDVV
ONpFx2YtZham2cUWdcehJ0z/gqa+w1O4F06POE2DpjiOm7juu8OjJ0rhpKM9XMJ1EkH7vc+y3GsP
fkOR8bxa1dojnet7dMTEiBI5yW1GsOWeFaqx/jnngMdt/evN/z8Q3hcE7N+wFfK2EE8I7FriKKEg
fIcoxWK16eBqjJm9hL7es8zzNvd3k2ynXj0Q9ULHehORMQkNsO5GR7SfyyxPuFK6JULqw8SrI/9b
uVOJI3OzNlKzXGZWFtlHFa5e+VSrqmORoxZXovtE/NWQuSfPFpzozvRQwLS78rKUJt82XiOrdm9C
+rvFHT5rPl9DNbGgoEnb0ZeHdBjdAZGRhl2do8eOHP5EjULbaPt2WXKRSV8efBKYvBoDXysZhruY
fCJij8mKJSFk57RIcEhEbRNpiI4pfLAy2pcr1ABSPokSHdKrPz9mY7/+b3QwijG7gAAeGu8Gqsf3
Pi0NvE3R+nH2D2EiLS9WrNhq23vbjQw9qWoZCthkjzrtn4lXX2d/W+SIYuYDG+9YPGJdrjvSywKq
CLVTKDDbZjcqcoG6PYZfulzOJnIuSKeFzBU0WAtzGmOAV2B4PGxCKSRvwA9Ju6mREELsElhoR50N
5y8b+x51eq7pYW4ykCGuK7O0m+NHBoCKaDwh/cOdgIhTUXX72NhU3HjkITEdKySB0Y+hq5zuARG7
ubrWss0HhlBX+eo5zyam3xKiaaaFGeAv4J4sWaXRneVVEcG+8BIVRjOrh56d4wjBKCY9g3kkmivU
NaUA7/CcUR9Wpbs5Qlc1ovnH5DHGTfJkPDvwfY5xpeEhVIrAienSxymXb+sDn37QsReOzSUws2bf
QhkECbvfhiOi72hbjGPBbedADP3zn985a+i7Vw60Dx0cZM2BTfw+hnCoVBDiUDA8rt4wZ9GZF/jp
qs/tUsOM2WHfHap872Zrtegzjn0rg9wi6EuVJ6chhaU6/flyfl9IqT7pHTkQxj0SNU3z4T0+HeTK
TeY5fZCoEhgac2lnc75zQr1YzR7rAfOoJp03Ir+x3FqEE3XTiP3232C/d14/XAi7C72k0AQmJlje
/g6hofJE6ihk9BB1WME1FPqsNeURr7Mi9DHQHpFbgkQxHut1A/7T40Vh9ZPD0CqW2NcLPJXR/Jjw
8HjJGxGBcj5F5bR41qdmrqf4ufMUgqCruUu96oocNCe8+fPT/B0H5GnSFHNoG9GOY6/74MYCV4q1
KRDLw+z2ZU7W8bR6PEZ/1F2yHHNEvt50jpE3tvvda1HzPzvB2N77kWUOuaCPDC0YU3Qef3+CKHl9
1Mxe9hA25MKk9xBcYPcekPNy3gbLQlk8nUfFZOaA3w1N6W5tS8KhvoLRSIf6WrzuiXkB1QAy8eTk
bJsjST9mXCCcHtiHcicqk0/d2Lgupvxja5YTPeUdnxkO/RK5GAyuEatwN61T8jVtKhidt1C/yO06
+vlQt5iBBqPlJ2zPjGtM/wV+rz0p6F1gJq6UNZe5zEvEJ6OMGll3lmkYuaIGDwr+gVUUZk1KrTnk
5dsJwwlS0jRXSiKpj3NoNqIfzdymi2H28/j1UyYYg3y0rdCZ6s0MO4pLmkVOUiJerW1mbm9uzT2X
OF/2zxge9Hy53yGZyL+nBcFAy4X05vSFqtiyA7OItjzhVq6s1HsQodwVO6iuIY7dorBzNkBYnKVn
DD+xCy7OcFx0wuimFEXFK2lxN5jSG1GNJMA8EeFkHjt7e8/Lm3tVY1c2cWbkL72l5Xn/Y1cYZkII
K11cKk74GHQoCjdvJUK7Topf1RgSc9Ux1vHcF54Uk3Xnk07EC8IP01xnbxWoKFshzT7aBVEGb8Nd
XBrH4HLals6mGMM6SDZ4Xo7S3rOdU2eEpbJ4TW8flalCLeGn4HVFnU0S323T2FLv+6yS6HoI3pqV
ez92vXm5MKNwKvlHTdokD1SRdkpYanlrblirMQnHC9deJGtMm7oZj/TP0zL4sOhyvmLusQWx1TI5
3k0NSE22xFFfPdKJKziUpfSC+nb7tuZh+D7zyEjPXBk0ui0dfnDaAbXYv/2KVxQSg2qP8DfrhuhV
s1mDfgy8RaWjQd9NQ2o30NvqwRSNSe6aWSYGws6PAZGSsidO0hsC/650jK8JZOFEii64g5LmqvXW
nkuZ3WrkLXN42UcwLZ11E7iij8YL73UDfa1KOxumaHR8/YNjDq94v7+OdoeUS1MFxfDjC0hPJJVT
9RbNxDgYlgCuJRgs2Sci3LRy6lT+z9tu58zuwh1bmShH/CmtxNb91hIgiPnNW+E5gJ+napsRRGDb
h7bM0RtfZmM8yO92YGkmrqMClz3Wc9ZRWDuLs79ENYSfP0a3TeOs7XxsoCV44QHTUDOpETmthHD8
+U2/K6YpWUOYGBFdQSSy4ccGPhQxjzUpqO6ikCOBfWjSaaEKdBGLSnf7Vhqmvt8AI6k5qXG4iEGf
HMgMC+dc9AlgbJhw/+Wy3u1uMdQFNjX8gWwq/I+FHgwCF8+SYngIlKu5+ZW8GX7Usk9lcqXEFIhb
DiRxx3qtbDnr70mdRGI5YheCaOf7YqPaa64AJUdaMa7uph7borSe2F0aGGflvOkJmfWjKysuQ/9s
yEqK67/0ud7fhANZgGYgCsU44QT1fhbNgbbAzXr3zlngWxsf3RllLn4p1LbU1m2K5y1Gg5ZWIDvD
AmPFvf/zc3xXrcT0nDkkhQED2zaT+X2RMAwOMvQexK5rqyj4R9vASsvBSpyGIV9FHrA1IcADJM6t
E/vm7UZR4y3zX85HH68D4kSASpPGPh3S90+C1F9OZ/RF717XRhetEgsyM59t/6BSe+a16NpNzIRg
1lOOqLwxde+fH8e7coPDOKaIsYu2k6vBD+zdslZWULTz0JO8EGl18OLYqi1v3MwIYt34V6jKRlYX
tCajKPvL0eXDE+CLqXTgTjAUeArv6sZ1IfmdzFtxB8ofcvpjsYjYTqYUcIzT2evi47XQtbsz7H2n
5REP36Du/vIEKJ1/r3pih/N/wKyK6PdTyb5/BrqOO1k1ibhDcTKz/HmvEywvW97eqSZxqEQ2icE1
0+2tiGmapdXTZd6lpbY3VRtwHD04r0BCZdnUhogyzdFaBWZD8EXwck+vH+xRSOacUOslldlW5zhF
xpucFrma7wvL6sbyk0oxsbD2NvxwlBexn/tVeOES+sNCrFM/7J8DKzaFwxAtnTXsgOqzYrjNktiM
YmEPY4l3UJ7VxBAIK6XoPJS57XIpxetxTCUDlMWNFWptdqrX5b+cGH3P0HtNkSMTTRISATyzV6TH
irRCNg3HLcgq2pDfFQbJwZ0kiGs7r/QZLpx2BWx42wE7myiDSGxgRCr+X9XWDRfrY9Cs9MUKL9wT
BxwpyJ39xwqCurpu004581VaB6DrW1Vm3OMh8BRnmstBNKtpeS1pahcHTBJS3O1xRxFTv6O5P5eE
k9cjCn6Q0tASDzyXjp2WEGpe9oHzJAk8OJwEkHWx9nipWfRAUjgk65WIqWXLgl/w/1bEODw93fkG
IRETQbSY7eNhzYWRSrlyDAzjIefDgnkxYA9xV6Yosphd/ObbP3CY1gyUlj2XwyQ1m3nAKZpHPprq
v6BGbHKHkmpSvgES7HKi8X9iozeVVaspF6hFUSvzAz84UwRINCdMCYV8lf20FuzwNu3/lCV0T0Fg
9mpntiy+jo6XS6ABTU0Y6QePVm+G0qht/KqevsyRWy3ZxTiSKDwaaygsT/bF2FGPYFofrNUB1ZPS
v3qM9vhkCkfkDDCEu67EFqOsUhRhWTspDlMWOVrVFbmcJUJIbLzM1FgBZVif1Fp5QgHN5g155pfN
mg0EMWwyudB5QnRXxvmvhvMAehoi37xE3iAaRLV5PkBE4S2Urb9G2amJ27qTdAmngrXj0fLtderP
rZJtydnULVQSvRlm6dnjgYCQbMXZJ8N08bohmyhZ7pgxxp5416R+muQwcMPClK+u36/FDnfCGJMR
53U+2ZEyqF6TwUecdpind9wnZRrBHbul8Cq+KMoGc1B4O928vW8nxIlYU+K+lFP+Kzb4tivTcjIr
dxKR1u6eXkvoPy/cH1ZPSIyujZMzHEMcZt8f1foadyS/7fLb1/0DxADA0eOO5ptAzxO7lx9qcxJB
cZRzjqT/xtz+8zV82DyM5yn4KZUJYB+8yt+Pi30RdeU0WNON7Y71fEPbJqyulha8kX6Vx1nn0CZ5
zbb25699ubffoEW+DNId5gZe4iRYO//+vcjJwKsSNRgDpSTOjk6TFAlNhMwVs7XX/qxzeeX0uUzs
reMgyyKLCQXxElwkVQqJ6yHJLaKMT1qsvG2CUOsoFgcn0xSuJ+kGHu86X0uHqo9VLVWIABw4ArfZ
EgyAlvD381IfXeEPJCFleSRGjj8c9Zz6WLB0CW9Xe6mX2385g/jveVtI1hPojYbeCTTgv9+onBCh
dxbW423SrqEzPJUzTkD6ezHIkfftmR4WxPBYjywIbQGNB+yy81cHnTDzLb5XM2EQxRYUx5xUHZvs
kEfBmYtf6MSso3JHSn2vKs7AowEdytcP9q28LIdzNTqzr/GhHwBYN5htMb8uIJsTa77PIbZ31Rmt
WQK/Ds0kex62ai2zGzkeHEz/Zx9Z4RxcOOTmxfdYXM45JKNiFIE+p/2+VPUerubgxxtHG3uhrchd
ms4NhDw7GYubWSAwFSdO+MlkHSJ2X5rcvYQ7HxO9xX4DRWIzw1fmi4VK15d7J/Ibg5cBNKP9yynh
fSH7kj9KuYQtbEz40HvYtZRzkaTLmNx4fjFN4gsn+mq+WXMvY66ZmoXVOy+ngKdB+9igyH+eA++n
HkiozRDgLGrK6A/lY9ez1i5VE98AMNfrY/A61zEOiBgCbl5PfCMFPGvC//p7oWRDE41g9AX2e7CP
ROywgAbi39hIfNZHxCgGx9VuZ9ZHkpuA0iMEf/zdn7/XeQdNxa6Buem9h9DeDcz3bq2psdHHF21d
byaHoc89KtKUi+1bucoClbsdEuMIB1fMjIZZBJ/7mjNbsRnKfGkkR1y/jIazLp97B2GmpA76AsQQ
a6xn/3Ktpmj+9/rkQpgHzLY5a8CzYZn+fX2iod+Mhe/lN3MaY/K1jSsoEXQOhlDG36gByizZuWWT
Dg/lJMFsti1Gp+V3zn9E+J29HUVSoROsbPNC1WW78zxhQZQaRGQe9J+v9x20Ebs0jHAWwULFR74I
kvv75cqe8JK5bdC3I3dkIQkLHBpRTSGh4k/Ik9g4Ct0n5S5wYe8suDoUqIUxaPNSziV/vpgPA9t1
4ZKHnBLNf9F7cNuUCQqfqemmDceCuWSjvmUueYGkLbeTBPHNN7LVxfr45+91Pj4F8mM5DeFcwtT6
wNtPUJavMCtYaaKeWECEywZ+bduZ5NKti3EaJdHadeOElwURWEQ0vdVcmfTMhqESmVIOaGIrKQ0D
TMW47DdErhF9aFytsD0wVd20wIe8drKctjmqMuwcDEaoq6D49eebCj6MRLy72Ch5t46pF95PV5ga
+RpM5XTzhsgmAmrIp9HplzjfF9EaGvYFYOba7nDx7avshG5XKrEN7dq04jKpe+5GDa5DKYgdWl53
jGPgqtuV5CU84kBlQ3ruNl5dILeePydudeihZpABi8w8qMYzOFph5R2xrqP4fZiI1LWt/Wux4Go8
8CmyYSbyYwDUefnBYVh+xVYzDMAmI1kaJ5/FFrV3ROblB5h1tKE9tYRF5W6cnI/9pKy7tVNkDD2/
vY51mQwitY5kG4HBybYjegjjmi7j5nCmqIcDLtzmdYCwNYzmNywZNRpb4G6kSYRYXViEji2XkMbM
9fVQ8hZ95JwXI2ffiCr2W+sM+2HRodGrZqrhbTTh5j38ZfX7sNvQ7sb7HGA3wJjuw9gMgzxbyblS
NzBlzAxdO04xz3WOEznNSlGYZxg5darI4KqCvy6+H7/eTApM/vGhYj+PzSj7l7CCWqsogfnFzRuU
6bsIZ+ETjXHI9yM1A+pGKmja4ORO8dL/cvvuhwsIjPkRMYcwuzHLel/45MrHPHTtp89ZSDAgGljI
xwYj9bKxHLeBTldcOrkc8vAueiAHXqC7+oyRvZX0HYeKt7OZ5WqDG44syPwljCcD4yNzNz2Bt3J+
6RLGUiqDwUav3WbTWKKhefnWt5HV+LXp+w/ZiCP8aYmmtiGBDeZeGe4UpuSWgBOTsmrAoCvavLH+
skJ+WKjwJEICC2BiaBDw939/G3MdVq6kefv5bYniOOLzyt+a1R7H1f65WnLWsDBsPUYLDM92viGa
+a8HgPcFKYoqBEcxLaMI0v1HAYUz10G21PN90yorg1A6N3yHJmaDpTqJGY9/Xs8+YLMYfnE3UeCb
LhnG/O92Vm0FYdYRTHKf+2mBoaFD0MbkIYYEvaJk7PJketJ+hBmXkgpDz03NWlfP28oGoxjwXqVh
87fJ+YHpQNOOR+CHrLC8kA9bFhYIajFa1fsMAiEDavEqj+2+oodG+ftaoGmaRPONsLCSOTNBbbyw
9WWfYVvDMTXIyRNk5wWj4DGGa8DpWqK75e9eF0rsG5v1MSpRdonjivjJve11SvsZLlZj2q2vBWhP
7cwslOFCNfrW1yowBOGqwqZhSNToucpmg7/JQvu9CWnUIUCGyX3ZJy0Usm1mRTirSwQMTO0+KkbO
r+2IpU11mnT/gnMMialnHb9xuLx4tMxhk+wuM+v+/Lrf1wJMeprKNORRCIUJQsHfR/qo4GFD73Pv
3k6WJN2qCVmEjYcqR1PI6JtAML3/9r3gwXzy/63gAs9lmaPCdkh+IEYJjeXv32zrrma0T+5BBfmK
+Qxyttan6ZMkOITggcvRpwcqLbCK2q4aY+QM79447z7BfjfbTuhx1kIzHw2O9eyMIA0gq1kM6vPW
13lrWU4dZx/Dx1U4rsMtz5m22zxfu+EK51292Jhh5SSCsb/aphPb6hoP/E0NXFNf13pUOT02Dk1L
Y1gIBraqMzhL0E8RyrMQJXk1uO1mNI3O5zdgq6tFi4epbpPVmY4CTEgWnFVkIK46B+pEc7QSV7pP
dMjrrsPSAneOx2pNAzbjyLdGWe3TaYVtc9G70A/t4zpyFrrWNneO3V8Ny73emGDCrjzWmJukV47Z
ITgeBGSY4aeS4uy1XC8DpFRB2VSsjB/gzDWrTstEx345syVzZN55GlOwao81nEF7Ainj2fpnWcC/
uq30BqgFm46CxLr3NWZv9N26BFrmoQLAcaNjEQekgO/1EivCG0EelzrbFxNeP3exVqxTzStzK7Wt
JPoOXpSXxwx72B53i6plEu+GXmkyBdbXTnIRAiXyJcFslVSE1kIJuyPTMoKZrLyFgAJS4occ46EG
3G0c7jPwl9I7R0fGofcGa6uy6IH7usgmUDIYRfU05rO2n5PecuOzUQyOk22r2cjOt8KNzUb31n5W
L4tEEZNg2GEIk45LdTnFwuB/r7DrW08+eW1oE/dqWDmv7C584cyIVBWyKA39no1KUtfoAGcagKVh
+vHaCczKluGZRyEZ9xfhAmyPXTLpJfRhytgq/1Zuc1z8fY6xk0N0QLxsTCoD6HzvZjdTuw1DRwRn
mAEV+HXUAq/v8t6B2Eljt2nz9IQkGtYbIZAdqQ2D4Hzvkgusa3r5UIlnUh06bM+cnQDfu9RaCbDc
0cmMQTaUsQTVgr5yo0bKbT774bnNMyCEO3JJaqzOY4IWMRTe1okiAGTEx2TMj41bWd2nsoJydm4J
YNvjCKBT7HLU/0+prJby4AUFDitkjQ+3HJeKbt8Dd2IzvcYUpqIL8UgPhT3Xh85LE7Hr0yzC/0KR
p+nvHFXNzgXGs+LaiigdsJfKGG8jOR47HWcBFhlw4HcAdh1M2GCSMXyzNrrkcIFNtgY2ibnZKrqr
icIkDtEnqoXeg/vNCZPivJ4DJJTFGJXXQ5OMO8yEnEeCdbNNpQYEMXn/iH91dV37FgbSq/ILwsBh
Jaa4W7VeTmf9sme7QpE9B/5aJNvSG/ABuwSDs35AyPaONOia3ZLm614IBiv2mvGJe3XAbjhkbzr6
Afch4MuGDJIRpDnB7GtNfSRPdbQ82DUegKrHVmM7ObX8NBW9+Jx6YrjKKiKVq0UFt+Rlesc0sbs9
KjfTiguC9oJiqj3afk469CpqA0FFV7DyspOgI39viyD4urhx/pBKNdws1pBeZuDnZ7UcVIVphcT0
o0DcwwK57kOEdmx9kKrPbE+NF11ZzJ86Vzr7VQ/lvirxgHCrCScQP3KWHyLW1V0PLehz49vqHJQ9
v9aRjS2iNWDTWzfDemEvdXIHbFyfk2EffMY7YyHTBTrCpsrq+MIeS/+hDsbhAeFAeYS3YW2nYEhP
wTAKdpMWyw/Haix/A7fOP+Gb3N4JpdsOpvNAA2OZrKfMLUymgzDpH666wyrO3WkxeEcdQTXHrcLa
keG7/qyGtHvOwgIMb0mtXTdVw0auqfPs0AI4Rd1SnbwiWD6trqWuwkyKo0Nr7SzXZKyQybtcYOxM
QnAxdP5nqDYxghOY9HyLk+4t8IELIZCQlXE8RIe4rtJfcTU/JsiTnx22t2ND+gOmW561wbCZ9bCo
7HufBXhvzVX8Kcii6OStRQe+LrmBrAmD+5hzJyW2xgd318Vd+4RTVlCQ1VF2lwxNxOSJQGtFDN22
B59lyhDBcpkBRD0hPrfOcX5HRsb58SxgOSHUqOg37JntI1gUnuPrVD7lbVVgiuK28+c+0O02FalD
8UMvg7imyVPbRtftMwtq421cfpA6jfYHjQikt83iWv2XxYrGQ7CK8qwaxciaQYLzDT02daPZbGD9
yvY4QgHdxLPX3oW66F3kmDj6VVurQOmSSZIe5ulQZ4386pCYdp3TH9zjUj9Fu3SKbOJRKqJ8gDce
dUlDax67f3IaUmdQMr9P0nvE4H+GvIbyzRojNAGJ2x+qMBLWmaN6grmwZ2lO3FiNs16pxTUVRZ4c
as5G067vXbZkVJoqRzohWF5NfCI0q9J+GiwLaVsS4FaBS81XCxYl+QBEyLREhRb1j3Btg1OZW/5F
hzPJN+IorHMiyicmlz9foQrV52MhS/JnwqDZcQLuv2r2DsRkQfhAn6W/adLe9ndtXqlDuOjw0XUQ
hezS1BrOIxVE0E0pAn8S+5EvIKdCcSJ3Idni6COLq372sI7xUnzvRBVELfKcJM3jL36jSTeRw0J3
iyd8DlPN3dmdVmf5Gsrbji4EMvkyLw5TkNi3WQW1hLDpJuWGkMPZsABuKdutG4cmxs/OW1h+ksK7
hA9Rkkzj4iiv4QrvMUBu7gH6g808r/FT6nXZQwV1GsUIpNd1w1MQd06Cp2w5ExKBBxrRJlkXF998
qv9TZC35sy89iZkeQVn+oNGohatbb2YMi5matW4OdKj688It2h1gPO0Fv0p3ZSGKH7HI+22NtPRm
cLoE6rSfnep4nbf1JBUKZje7aNZJXJDmdc2Ffy9l2HzvV+OTmdHm6hBuXjq9p/YDMkf+VSCS88pX
CZbis78ncmI4eD0BHZtAF2JXBlZw6Ys5xMrB/ma83olGnHHfqj111IkJkiLIsNsVg6i/rIh2Ia+Z
uJOmUslJ+NNwH4JV0nGpquLayix3yybc3bZ4VJ3CBHtim9XsqJclPSEgImU4mnzrNo8n9LRdm1j1
YS6roj1WWZyXP0m7BV/uUVvSiFiL2OhQVyLCApq2vQHawirk4CRI3eAwUkCRo4p0k6zIxk99XkF5
eTuBin7iQPwGT7ydhaRulfBux1iaHk/FggIz5vWIFqsq56yTNw4d/r2ifVWTE1Vnei0eo5qxrHYl
JGZ+JXjFvimuzFEpesHhV3Clsd3YYmzQfWHY1K2Pc6EynLGDpJlJWXlhwiWYncUeZX/cl2dJG7T+
d+amwRtnS9HL3soGWsZuGadpvYInkg2nIbUsBIjAV8aE29Nhe102o5pG/FYDVe5HiO75niRub9hZ
VmtacGm7xD9tOAP4sTmR01y4fkWJZ0HQ1Yc+8slY83Wfll9UkKEEBeaQXXFLNzp1nK0Q1X9xdl7L
dRzJun6ijmhvbpcDARCgkyANbzoIDae99/3058uu4o4hFEGdva8UgIi12lRlpflNaZuPVLur59/R
k0o6XCjARIDWWUCAbtdxxvad1lhXNNC3GZ+ir7hADyZT9xNvoL22Mn4oVbGLtUudXiaLTOcCWo3/
HR0Tkw67ti06UYJU43cQM8U0nuB/Dd6/fwyr7DYsMA/y2uRhM322WBg07R1a2w5CV5Dzd/8bCVmQ
Xad8mYy7Dpnf+qOGlVbYHFBpm21S7y+qQo7avcO4Kk55jEE6W8N/qJoE829ui5QLq1dJU61oswYo
iEqNM9OQRqFGBVXF4sYEUokCn/SoSeOoohitNf8aOxx+/TO5FEt4odCiprdKWEkM6SZ7r/LzHhrD
ltwxCWj5zmx2KNeNnVHjfXngRoqEJtMn1RuosXdjNW8dwIL8xjqXap4JE/2AqptKfgAVLL9j4iqo
JY1ebnAboARNzUWmgqaYnn5SdUS71oLMFpzH+qOj2GU1HYF7qiDMhu5N1ZYN0krWJKwFm6eorqZA
VmK4oUosrf+Bko4PV+X5OFvysX1SobomwSdE5DcNZm827kt3djK6ZAGPprmj+t56+0M8N33znxEX
1T5/pC7u8J2fFyYVLRLyYMjns21y+FdXzMAW9qkCXddgDQegJahoHSjVJmjZjDQN5VLhhEkvFId1
AzwbGAOcP4DsFRbY6cr15PE0Xchqu+vSJZnQJwNb8jINrsxnfDPkgRSKhDJCJ6atkthUB+M1RMjP
+g4CMWloa8dh7WEBkSJp9wL0lLYKDl5jGt5TrDMrPzVA3gfg+ctOg+bOavoJurx+Vp1rr6t57QNj
thmf0W3njSmc9GzbWLF9N5oixaMHQTfB9+XduPFiIrzwZPnUvbSO6qb1jzcCuRmWnHpNegaYuGgd
bKAWmx02wJxG8kLh8u3wFfPCbaHKVYg38ucBRn3Tfe530j+ispCZoY/M8prfVQsoJHKfGMVAskHG
x1yKa2OxwkrGu4W/XgaDti9MCVl6CJUF3eumJp3THoxBczZZtQkeIkvbub8zMpT58sgwx0xF7c0b
nlY8ndGn77BF4fOmbZTbtnJXxj4+2qfUKKuL5WkLE3n01peV+cHw2iBxxBy5iTLCf4kwL3c52EGQ
cRULc+cBBYxd+lRRtkUbh8C0rV9zwoL5mwkEpSU6I81Y3SYIJvNXqrbsWy0wGTwv+8gqPptpCZn7
tDo9+K2h73L3Jd2xbnuf+aATbz31mP9JxZLR72XO3BwnDPoURvbN8Oadu5hHk5arMZu0GdSm6+ZM
nvnUuTJbm0uwU/a5gq3JzdolRkwvenhbjODQyXoPahZMOZZk3U4C4QAgQwfuRIcGGuQpzDy7eOrZ
td7XJWCw9FeTkkq/Ft4ohT6OejKK1pv2gKSpLtAQm0KM8lF2kB5B69ojnkNNXH1rbUYZUKlRltzM
0+aCCMrOKh7plmV+BCcwOHI5pUFX/Q7rwwgFzqB2W+rBo//bRgvTCfWI+qJoK5TB43CLWQuUj+uf
QVbzaK2hSXhSrgI37sc4WfUo1YmNS6nHk6pXV057XDDknHdoqPDLJUbFlllbnRDUVIzWx/yG8fKn
Nio25/vgNS5KqSZo/fVTRL3O39eqTz27qPx9srdAELElCA57vSR9U3q/qVAGsiZnT+guaBmajBsH
1UCRMaoxfli2XgJNNSI3zbnWLTRsY1gn3etkt7KR6HvJJVrrJju1nZlCTR9iBg1cfl8x7GhOMWK7
/ETjR/DFapnQNpN/gWOf3LzC0gDZleNnXyjXiV8QXRsEDmYbzZqLDsSwrTf2we5ZMkCzIMBJ93GO
My4uirDk8fR6GV2oI+gXZctCSHRgj+0v/rwBxrxftxqmzDkpYEtW5PNNkfvBtfQqrD9u3ZrDA7rH
Z0wiAa1ByXkSpELG+61F7o6YxOnTdJxzTUakr3xfFria1/7AY2zIufTUc2D78tsS4qgJP+jYPEFq
yqLXL9sH3rO/NAImbk5dn0i48bFwk6OyGgTUFDQIaZNJ1IJ3ghhxYI0YBhrgKXcQpCS/E2H/qT/O
OHcv5gl/SLz1nOmaQnooywfan2EHOX2ArlV/rCN/XZls+xWL/44uf4G9jwUvEnpaUaUzqBK4/AJn
R+sL1DfS0k6JD8g7OHICptl9OsoN889edjmkO1mtvtlgnQkbvGzHv+BMN7Synd6t3OzimfMWLDcL
ZXaehckImSfjHHzNZo4EaA5FQybeTHPwXLj4JenjJ6Q6OHKMcjjO76PJjzyHycVVB59zUPAAPYBg
aikPcMWWipfV+hl/Gxezx+vUU3V1ePF7H0K4QweX7FYP9+Zmr2FgGwxrUTylyc/QCcnY1eXSdvRt
wH6M5m6golFVpVteZrRHaUksHSSiZ0DdlKaXxEnXoMAz4JgNMLITimUUBpFh/56P4V5Gt1ntZL2M
1Yau03l04id0R9c9RTI7tJvu62CtS3dtYDPM26WDscNd6EwHqRN5/1llBM74CmT/WF7HwCVJmoal
XaDZw1rzA0xwvUfTRdHAYxhkxCRmSAHMbIXWpw/0KVNZuNnFgrjWD7DocwFjekspJxPa2LJD8zgF
1XHK0LNn47UKLTCEoUzNeyMHCMfEeshj6hTEKsD3HmCcyRXtn099UktwgBArB1XPUconViWlKuiA
2pXPyGZ/5YP1YMgYwCekF42JoNaXTdDCUGbxYHpP6fKpKLpucJ4bkj7YnXVuyGdaHMH8XdJUuHSe
kUzCB+yyAqrlo9HvScD5jhU1FLZx/pb0IPBHsiOmOqsNEvm8442KySBy+UsFT+pIo/WQvu4B0oX3
s+HgxHP5MfmCzcWbsBQ/qiNp4cKaIw1WJ+IczXJ4Gx79H+8yhoB5Ghr7lUzXN8gsLVjzzUVy7VtR
oAJDmFOpLU2YnhfIbCudsA7ZcDB51msGFWUZ9OI97vDLMe6Bf96FUcyM4S5jnlg8pbNTk46Rlcm2
We2YfRBiJ8p96ucKRFB2SgSBgwtZMSFh95oL4QQx2yHwJ/Oy9gB5sa8/zjZRGONfbDQjl2vgmHvd
XHLfwfnvnV4zuvIArXoUIAPT4nsd9jM1NvcULhNgtMlV6TJpA+6Dl3VdZj3zD1WRJg3wPk7qPB15
ZuqQ13saQqO6d2ri/NapwdxmBfAnTjP0rbm4NWbGI9MBG60Fgbpy8xiHvNf0twovENYBqvPCMAwU
VincHIm6euTnbvBSGCuqo02NmNEoliNHh+xcxfbJTCd+mc/LkTvgVspPav6MvIfb3k3L7izWPa4s
PJAwd3e+xGgdqD+PSIoT+a5TB5wmv6kHrZZcRGbIM1K/sudC8ht0hSgobXTReBE/3uZky+GW9IO8
fNNd6Tehby+l1D4YEk0drLPZtX3NUY21YIoHHdp+UVjQYXRSH3H5hMkWbXxaTibOewqQot6DM4by
0k1v4JTvw0QuHd9HTkCdcuuDPALSwldFxSpnsf6J9oG8Ig05oCCUA9oavDQEOB26CQI9elN0Qyv3
/wNKmI5y9hfrLMu1XlfJYlKrl/DRg7qUjJleC9+nqSP6kscWOb+Xvm7kFHYQftlfsCCRl4jZmESG
5UiBgOnKUlfngK8aGvQoD1IaUllcx+DgWVBdzW3FjxiGvivcAEo7WbSmKkkFocvzTnBwoBLTLMzZ
CqSPEm1LS8jdewjLwDBobwA1mqdVXsamiJMNHWy+SIMWqzAQhIsuenevlMpMY3InTAS4gwmkPJ8p
5Zpcy5HD6GxxjhaQkBcB/zTeSQwSBsSkVQuCWpVsHEaEBP/xyNhU0yZxQjqYZ4/uYJCcAo4b3g3F
6NEbUiu5Mli2FEnH/H5BrPxYgQJ20Ec35HKyTFfpRKCqJ9epkbgKKdnR1WDB+EdrxD6gt4wJJMlT
WdTgLoSlSmX6idtKeZ2rSIHCxNzSGyW9iY0HS/HQ7Gqg/pkSKHsSvBVWDilEXote6/rZGamz8sWq
3aJ3nMo11+wAt28KtKqJq864MYug6y/pUxzDkn5FmYuSPyCQyetV7S4zw8mANpk6QzVe2GyLGefa
GTmvXURi0ql4DqbS3JdzZ66RRdYj5UyT94JyUKk2M4WBxaMVNhz097cbeGqzRy4mnuQkDJZF0lgL
KSYWhu7PeU5+7IvYEgzzcbGi6SP4rwRS0YuDkwzfoSEQ0LkkvqtSIFRRXj9q4FZHC4MuFm898AfB
0gRrnNrrU0g70XfPvqJgWza5vHehZ7dyxrmqEt9ts2Et6gAEJFryEtX/UgWQsQIceIKkgVzjjYHz
0mB6fRwiFX4IXcFs6yh/fwJl21l1bDqT2ZBJwjrKIxow9gzKmvleGW31FbihlAO6o6lLemoxyfX1
TyZYT/6JfrOF4vyyTakS1XLQLUz4yFvfvwAnBr5b9fCt8c84Wi5tko+BDYR5NW8pYuU8UqZwB1Tl
WMgKdAYTceTh1SpWKdUR8kQPYB8ugcOdKgt7ZM+Hp4rw3XyibK82LKxAgIYnd3VYZYAvhSMFjD5g
U+jTUREaNJB6gANKMMgwMsqsq58Oez8/WC1OHdkNiHY/Q+kwkoFlqeNesIhs990aVnLqda4paU/v
t5LhtEeOlqDrQvzT/ZSGoo7XN/ezbFVdKjn+ImlDo5gMOlgFdSwEvT4upTitVebWYKLIL9OKfk9z
bwOJ5CeIZU6InuECra0lyzzUEAobGxbivxem4woePy7oMemrHeAyUGD6qyGMSCbLckOJv61mfwcG
OLS2Cz06wd+VVuCwL0HG8YMvxT+Pj00ii/RojocNaOFXB6Vd7opNLNj85WgcqraABtViW8iOwYFF
4kTcuZJm9Agy8bIF5yxbsKoZ71zGxWj5DwYvJs9zGhZJkmHdCA6IfunO7eKtJEtBJyazarDvKpPS
wHAyx+MzTaBDdCFVWlNXgcRUA+p7wERszME2nR2mNjQSdp8u07vFwyj5f7D9DmNhLkXlB9ZR4k+T
VdnJNe0sF9MYusuSmIPNkiUQmiAsG3BiDEZohsKCD2NQHvCcgAMcTYu0NHz0osPxwDS6wEy5b9Vj
aVyswwn+BTRKzLRA2BDcNdJKb4ogQbfrNaKny+5zIXfyYMCoSu43uJ2Utn2dbgE7s3AG+uW6AaEO
AE3UidYhma5VOPbZwNzpSEV1y9lUzWMfjCavMFVZX7gGNUMMiBBSDNR7JnXo2lTSU1gmJ3HNc7PU
wza/GCmwUSrKsLas9WG3oH+QM/lVOe1POJl1q/c8Rkk04DSRe3vclun3tTfJoW5BUdv557EAXePf
pbY/e4iJx1YyIcETAL0id+/3aTrn/rh13+HfNPN6MSA9Fs+U2lZ58Vs0MqY/BhgUbniBMJfmdIP2
3QnEUq8o7vY5aP2LdKOspyEP6u5xxvq2Te+ikkr845bOk3Nfb3VTvtQso/94BmPdl9Kfovnm58PO
XDOvNiThEqBTD83STX+aLe4wz4HlxNVdPHN9oKicYcubu8IOjc27Drvt3tHzS6ePa8/aulU24sR3
bWMu+6O95zNulLndI05qB+QFCeEXuIkbNdtpRE0KEdBlBf/lDOny0HszAqenjfrOel/vNRpwLeAu
/zYy1ptOkb1jFR1m5W72N3eIxpEeYAiBL7u55WLAAs0aY3rCuXfF8zEs7S1miTECXA282uKlcCDq
mTUGHLZlND7Tw71fMG1cwnyYYdUBLMOOqslgBOWnDM0ln1KT+OBfTLaBc+lC1/Tex2T4GOcZaTGj
sGb1WTb6J2e2zHW/INxYLh/Kxq/6b42Hl9hnzKy85dGygqm5bZg/1lApS/NdlufVmbXXzx9aaI/t
fUfH032KyqExHr1mntq/QoJy+1dr+n5Oj9NAC+trtYN3QmpxWmfUc4cJciCdYTMMXv0SFQwDoOIf
KW8iiX/0sVFzZUjEEpHRhsfBja8Nm3PPWNUBRoAeDj8s8R5VSxQ2VMtZNQ4DK0mM9yBjbP8jIBme
zKl3o61xwLEXpDNAgqkZsq3y3HcJoxcMuqrJpIuKubZECQMQC1u1VQeFTpRVim8foSjD6W3+I6TT
TnGgUqQmiaWTlh8dVltRsBR+M7IjesArZqDFE5NAUij1IVi1yaFB9JPcXH2KZR2KJ3CvGEfoWQYM
xCVkh7EP4u2yHrQ6feColqcakcaO3R2x2QFtdgZCLRt/amhlZ+egyg0IJfa+e7/Hc9eb4YfV3Wsj
vBajRbqZZYGUSLsF0u/7AJusqRmpSSL6PzWbJEer1RHdhrBpmt/GNozr12ws/PjfCxJH0/1qzpjM
jOXoNv9R4011t5vuOw2i/bEYEQVfti0ZHWavNEebYdBQvsBuKrZrQ3dxCm/wRRPcrpw0loO6UHOv
7MhKEm7SBsOBuAqum96Ut+Hdto7iC2jaUEbRwpyScrtDsGaENTN5lBMD+hrWMpBSTHXxwXfqeP9z
IvFAr8sHSCmytQX9gqsz4l9af7NLO7eMu2Yos6SZPwcDHx9074D6WNH8iC044c84c+Bjv47bUZYl
sK7PIvuYnNbK9Nrr1Hd9hwdobxtYtcCnf27XqAP8tC1JTgrghcUtIy26eeOSlnfRuAFPAuQdRDek
XuwvhWl05vPAoPACc2xlZFSW/yrGzHsZw7Z419jh9BeHz4gV0W5iehN5iCaCPORLS0RgH2kigozt
53b5Pmf04N5R1zWfU7qYzxUw6Ycwn+frtERsxJH+svvvFvmN+jLArO7v0rlc/+pdIGWncLeXDBOh
qX3tktbu329ggC4BzZQvPT5pj4uZu+8hrDj1aV9gV91sr+qefW/NXzeY1x+Ibhjyebmb0pSrnN9T
HAzeBXj0wOpvtll85pce3oLjmF/hfBHVyrYZ/yANSR4GXn6JqmQzOcEFMzTv3qb7/W960OuDg6wd
qI8ev9ATIwgeXtEO9isjiMJ7sinzarDMWBqeUwbaeMH24j5k+bN/lwRkeqeMsZZ/73k7wr40kLFX
8pklvuJQDQIpsXHPObnM78BRlOly3uwMd6Hc7J6AWDMtroPSLi45BRJzu665D6rMueSWg2VhnFh/
hmYTfJ0WK/srS4vpAeSj82FZLVZZ5CP42dom+CXMKO1lKMLzyAB1PdkI1D8g6df8i7ONkwHNzuJf
huViqJiw7yj1fp8qP/0zph5CTmXJP9YmDkyjPUZ3nmeuN8dZza92ZacvmJP5Zy8qstti7PHnNAe7
Eyw25o10nVdcrPzuuXYdQmpmpDPeaWbV3TlVkP17bQzryxAO6XotZrP/C+wrYmggG2kAuqkxtyfk
1IkscWut565fsNjcuo1JtVG0z+GIYvnVnOyquswRuv6n0czmu8APFmxWqMXwjsSdynbjGWDI6j4i
o4oCKWf8455M4AbTzfti1fglTnmM8lG1guOqqwRM5Lgs8T3YzSm5EpeaL+G0Je+bDrrGtSWD+7Qk
2fJvux3RAE7nkIm8g0oygtRD6nxxhLb/0VyhLzGJzkPz3OKf/cTX4gSQxPsNxlD1V2k4m/cbZhdI
1vAXt1DmA//JODO/oTVXx+9MY/an3/GG2jzvKVzWIEivlN975P/mhbyhtUD/agZEf1e6KYBelB4Y
oBrNWVxdJ7oYDfLt132jFQyjHH+QD3uRFOOTvQDDvwee01r39NEK63Xb0AHOz2G0hN5LMoPomE6B
xW4jtti0jMns0H+pPpimXRUc/GxIc60uxWb40e6c+NJqwOC72AuQRHge1uSDD8CVOd/LfkOMv46n
4Gk1c5NJdAPz7v2y4dd5rmdEUu7sLds/NmO/BCez8IaPWR65TXlGJCxF+W+tgaSdcpMB+7sNrlpz
blHi5kk7HPB3xN3OvGcZlM7HfCq9/R9pzz/jhEV0yfVA/8E1AWYC4ORnLL6NRidY6Gb9uBlmtLbf
Gazh7/yCVFFV/JOQpiMEkv8C/tvgkG0WJyakME5FneXnL3PX3Q4bCG4f04bZT3cq0CEhLKRe2xIp
vdTF9/JdZY82dLjCMwFsJElr5R5D50n+05Zxwz/Ugz7H7Fcg/4eC1mzhVsu/O37wYqQVvTPjOlQk
4Vxgcf/VtyeH3+VwfqiLEAeRqc00uuDdHl2ooUDJx4X9bl8mBhb8S4hqO5cR0t0wvmDAHEvPKZ+m
+YUolO/rdc5BLIJuNNzeQXVZXahBh5YbC1Zb/jhOzKB8xso4ZkFWS+/x8e2+m3J7lBWrCe7NwToJ
18VDhqtGZqiPb16fRFH5e60exMIpvm5/sHfDwD3b1jiZzgd01OZse6gApfnTjdXtuR265QMSYp8S
xEe4gdplZOFe/R5l6vqSDZUU2mnE0Y2VcjeDWXuHZ4hUWzNsWr96560DNodXj2ENyikus6kyAwdH
c9S+pHbcTcX7pFs6XtguUhvmfQopb48/lq6fWfmtmd0yxs8KlCWNw7RckOj4FJOf+F9jjKe4lMyp
PdSUCkQLYFvod8CmGuQjW5eM5rNuKUVm4SNRUhfLkLZXeta74zwDrg9b7LSpQ5EgdQprJzU0+kSu
b0czA1VMvFCXKr6XIphXbqxyy4hoLJRFg4nkiIM3bSEN2hA2IHfeeA1Sa2oJ4eIrNEy7xn3XuMYj
yXl1aZCq6tMrfssdD9G1WnwM0JIuncp4V8QMdeqLlhOiprOw9sxM0wnWd8jqoa90SSYjGJInc7bR
rzv1cQLo9a7YsnkKnluzW9f0NwamFfMT2y88vr1FNIWn0QYTg8R7NL1YmfdZy0gOnH5IzWGeZmeL
3POYtaP1flCikOjvQWB8Wse8894ZeYQsfWK7g599yEHrcY1T5rX86a8JRLzwt/s5gEDErnZcuAY+
Yjk/72e+HdHItWw+zvDy3J4Jue0YqHdX4O5xtK2bFSKnM/q0us9Ks49egiBaQiXjuaWT5VUohzS2
yA/afgte/8VAxDBM/lxilg5dBcc3IrjZSr+kYICDoQKY8Co+gyipUX2Hb2zUeCi6KYnRPVL6Jk93
Rh6KiRWKjvJ9WiYVdAyjw9WLaRqCBBCN1V0Ju3p8BP8uhROAErjFaN/qrqkLfrc6teimJXfJYhRo
atGSJeEEgN06UGnCeJM6qjJmEVfBv0BUZrTOW5fX+GWNJ5BuEWs5Z74dB1e0zJZ2fCwty6lQild/
uNllZ4CzHlmxFYnMHGzdBWKNy3/IJMewoooIlvoPPeFInHau2tvqeBX273htHnqLinCZ4oHCJSnm
itZnhO4iGoy0j2IsENsCTVOgykWLjmGdRx0tUHAvhxhOM6RZUz2Sp65Net78TaicmtE57ElsYJ1u
VJM0Q4idVZN88H3YVazONppHpHw0m1NrB+be4O7dRyZRntW9gzgjWkZ2t0kvEsqx08cXb0ZfAswE
0jL8uZZAjO2DStrVAIWwNFE6T5rVZbeQFxmXMUYOcMVNYzRcyYs6P//XYEndebUHj5ILzwvohCBs
k0NeJmLJbQ4Kvgbydg+/3gk/M2hRbDAdFLf5HsTtAst+6/DXC08TW4L9OYHTRUOxPVj9ChWohwJa
tUJDMX799T9zVvl6mwYPy5WmS+TRwXuzDWemvk3lhuuznm5rGJSmrqrZe5JV0qODFSSbSjcE/3+o
/rZ8238f8mxIROA8y3EdSPHOW14hwiiBjAFzXps7bSCARhYpmWJGNDCN81QNTr5c57bBqOIaLcIV
SzNGvehlKQyDXq0IMsVB/jElnaiwQeDv2K74lYpSlGoIwOETztjE4Cb7NjVhUs2ftXy4FuLKOID9
6poQuMmpf/3UkSN5c6ccRiiUEM8RN0M85i1fFktgOmtoa36okwaFsSvpSFg3N1IRlv11QBCCfUEL
Qk4a0KA+pEIVwiPMaqoQXC4nWHVviyNbDuBgmqb3Ixl8fYt9L+dv2S4rAtfOnNYnNWbUXXo1k5lK
cAzeRaOlFOI0cBEHRSszquRbNZbBinPp/1IGMvo4DwZE3u1KS0kO/3Dq5UN8zGwYdxZDaoHntkc6
JZVbFdLZ5/Cg4Vqr0SEOhAZycggOW+xhwEEy4eyWXEaOxmIKakMDLoHs0BXKTUL8B8Kj7Q0nPNaL
7b0NRIVec4hZGQd4OZeH/O2aOBvQbAoJDEeYyMJyvmm0lxoKm0uK3sInB1hS8QVeJ6NhxcRdKzr+
TC5EvFKWduFgoTyBlG2qa6Rky4vxgP1tkzEsJF28hvZRUYd1OwraoQwEQjxfs+ZhXjjvmgszD3pM
jVGE6YJpwo6kxPSY7JXAKoYc4fv+rHDyrollGOPHEkQt8Ag15NeIwx7HEkLCYJUJUFGNBx1XW0a8
asyeN/jg4MnOBHl7yNX0WV9wgL0FlzX2oUh0D1soYZzyTCZWpT3EgYvhVFn2Mh5qttg9e1THho1p
MtX89MEza3S870JaCqV9s7vUZZq2FK4MUmApJFzXph7eVNPcCD4VWbEmeED405YZNzujWYLYURMI
SHYE48wOzBN6HMknTHzapL+3wSCk9ymq5SR2Lc1qvkCDa0zDzflrTvyOfHCLmAC8zi17mRInMxOD
mZieFuksJnTmmpHdFmDABea44Wy03+mHaRvo4vSY7VjtPt4I6SEBvt8NSQH1n9vmNDDXdPifbnaG
IZA0H+KgR/YvUvBEJ/BlwKIHVuMqMj/ndQRL9XnLqpWuroIi6PEThyRLTP+gJz8oDshbH138UpDC
PeQ9tZZVYRmA1t9ZdriPK3hbqwWyDwQxNL+06JkU5NCe3aMWHvu2qBviwN7VzqOX4LkGeEjhovVm
NLM6wAa+7RLLaC8ak5uoF8YgVhaZmqtELdJcTOSmkh7BdhrUWptAyd4vGwYsIawEGfBs1OnJkY3o
DKJUk3fVS5xLk4B0Q2sn83A8gmQbf4EMaS3mQ2fX9P+vTKaWhW6DumNv6Vu8otZpRRn5Gd8RGRzC
x8fF59z401S/lkcYWdiWxAPO/hbLFBKxgHk1GORkj0OocGQt612QJqj8nzKzSouH1jbcrr2UjZnM
0fNIEcqaHKnXCUN56HfgnRal0WFsQAjY3h5rEWUENTVWLVtz3CHwpWctlzXP5gF1QoKDVEKjAji4
ZEpmEVBQ+qqjTiL1tkwy3dO4t6KfBGlqFNgsMB/nHrkI/fR2nNe45aTtzOl+x2PsIyqNXgI5QLER
FMoaYxfyzCpu5S8ByEwWCSYzGNu8NlYJgAjt7ngGG1gZfYbHzICNRt5+gcm68wcFeQaD6GKakmB6
YJAvwA0RaOG6YwYt7Mgi7gX+ofWh9KjbqUtL4Hr+Gn1z4acXT65dAAo9jf7WJdh2DwMc4E/Wms7+
nJ/1NluMJRa4Ybb0O6y205r3mVV+pCmVogoACubYyzPujWB6s6aQFez4g6BWM0UVQFrbRBC7tynd
zB+yzMGOvp5d0JNOBdnazpFAo5rc5CS6BRmKA0mEeV0GiKrzJhS7ITwKrqeAj0EoSLhbQoiaP/QZ
dIXiEZNEwcrEEUjU4FNntaCeAbtH8v90Ou4qqI1B93vGG2u28zJ82YIghL+mIBX6ejQcRgFG1thw
W+ezfl+TwpBbsEupi2kDGBKwU0ThxFIhR8p+vDFvQ5rjSQvJMrnsJEwqddm5TWWBLjWjPudzE8Gu
9BiuI2z9PREo6GuciX4Y6DlA1uuhHpIq5DcoT4kxg0JhEp6Ph0zoZ8wc5jTPl/dVxaAqf9eu1Lnm
dQ58WBRnbwAFtNz5iq/QKkR8Im4c+Mmj/Pu6RXsTCs/sIH/pG9QoQUdBvejUy7hbgXl0iFGAKw35
0MdlrKBunh25PH0dsatpEYCMecgVQvGRBKRTxAfwjqbM/n3Ep+uPswKAz2qaysBMCpZSDSQ0fWZS
B6SGGkB8lvxFA5WyHl8V1JNQR2BL6I5BV7TS2PHqWcY/iTceOBsfNBnbHFw8d6UJacyXZKRbqAi4
H/It/YH21Vid3YXUzKoLgg319m5i9BPebCOUyb2nWEA6m8/tRGD+dF6BD9vLIQyJI7MMhzSzpESw
gWM/8EsBOWuSjEJgZ2uM59z9QNQ01wcbBVA0LfV960WkH8YPEAsYYHk5CoasB9T69nUQjgK2oXMa
ScT8/JIsSCmRxlgImgfn1EZk9t6eQT/Gt0Ulf/Xk7Rzcm2fnVfO4jq0RlO+9HhIWw1Wvi5fvCOIQ
LC9lDB7GpbLqAv+ryy/JZVUPrcM62BmuRc+0JzjVoyfdrYTMn7+i1yytNBzapX/Bugj5s3iSV2Mn
IY2hwQkZsJ32qgeLcJrDYOFLWNU9zQq3iesxeoLtm0v/Ciwdn9h7pfwncjMEbpGhceP1mzMzBPi6
IDvNjWnwHL1dLhGxMC53dCYKbHDDZJo4f+Z20f4O8UL6dE4fSp9u2FdZuaptRAIx8INuFCWqDdj2
rWzKKWPCZABeiQWh/+t64m01AdoDORQkfyiaqOaOauO/dKDSsu8hUDTO85JxzDRsiGDNmUAds1FX
rbvBXvYmQ4l3zp38Ua27X1/F32pJRBfxOLJ9+l+8lbfaLIGZGj5+2/ZTePCX9NYpUlYDsNGjrs3X
WTIQDSKsFFktVZnRry/mjVCMbSGZh/IPeBcxN0YT5uf+Uh43Yzd48fyUeqvQtdaZLIsIc4BENWMD
TACc/7tff/Hf3oXHFN1yyPJpi+Nt+6aitscQJ5PInZ48deAGkKZR6taCapPboS6oc4E5m/C6+p6o
vP3Xl/FGxAMnBPyVHbB/AQxSBNXfCOV0frdZ+DZm7xwL2dRXjd4aGT//78Rm0T1j1XGOBBaPm5L9
rUohk7V5SCDqP2GHofqjqeD8aZYLio4GgxBCdNfg1/do/eyxJF9to+bInSK5Sj/mbRUNdStBZDo2
3qeKfVIGMRXWNcy7toeuejC1NAxqVbygKewk8ms0DnaHSfyb1QKg+CfxqbebwbYCnoVHSySyEEt6
21jxgbIg3Rab73Utr3Fz48FKVJtBkSp+4AQVL8dTfJt/eE5v+yo2EnGRizuBhUhbxDX9vBl6HyK/
5zIvZkLl7ohFK2gYyLnZ/LwlY+dOUIDHwPxWFr40vi2nr61v3YQUf3KOOpwZaHgnQQSvxptLMCv/
pMz5tg3mR8AtbMx1fLDOTCPeXKEZmxRE3e6+X6ow3NM/HK8f2+IefREXVSBODkJngMNY9afNE6L7
s855RDo1JisIhuc1QHdguda0cYLph+LSUkL7wrVMVMK+khVC9tdsIHZPbIy3Xz/ltxsffQ/XC23f
RofFc/8mLkp8nlHBjwIcOJXTjNrWLaonBHxFtggPbiDOT+A5rb3yeNS/vgjvZzlWj693eNlhQOBD
zfVvcqycobP0vrcnDMlLDrW5G5qwf4rmqIxfknU1UO3Boxgg16edk4T3WijHsEypKBWol7nPY+Bt
bXEHJdsEOxJjPvotNSwsQpyTP1gzMpE40TKJvnM3BtgUJYlIaC2WndCLoxHM3AtIrBx7Ou3tKvp4
mN2YgSi5695yk6wzaDVOfpD1r5HvRfRcewXt1309lkTDR04L9kegEENIUgVJAepC2AOHnQ0coDBF
8IE1HYakbzq0+pAljS9JGHkZmk3OHPTzlY68I57ODFhSmtDaBNCcO6NNuIN0mqq7QlGzknAQDFBp
p2lqXgOPJLC9mJBjxvGh79Jsca+0D1Lz5R/e3puuYICCoo8Phh/5VkAr9E3QnoEx9wFDp/fBbjD0
pcsXV05yMdaDj/h/OicDEwSu5zBXDcTf6hBc+6/UgekBAJ3cq97r0ZpOazqVtGC8lpFBcZogPfYP
TdC3W54lCgk9Cjl/aEL/LWkp5k4EBZf2fZbmARuhoiLxv/74fuyaHf9jEA0yg4ot9Nj+yV/ib9/v
0FABKybtZpfD8k3IqcstHbfQSh+1lvzCgpVC4yebi8ryBMffKdLur9/23y6A1wxo1UcDlkSY8PFz
VPbpqfl4wA0PKLweq9s9Kg8dnBPQmhI3PMrZ7M4Dexr88evvlxv87257CFKQc1P0Kim2/hawCmzD
8e5Jtsecxb//FoYTqlbp4MdUvlx0bww338Zd6R9ClP321CYnYp9HKGSSI7Hm3tx34Tmzs1dN/4gV
Q9pNz4HbNttLVPX5fq/HynVhNc4fo9XLfJe5hdQAOoXJYjuXpmCXT2TzQ4CA7I6j9Eof5NbblbQA
9NyaTr9EIKZ0FWsIhoyQYWaH0AfGCbBq8zvzRcEG/Pqxvj35kW1mYbsEK2pYicU/v9YYPM6KukH+
OEYzUhgnQMdZEZzwUeuLDsmEYvbgGymzDG+jd/w64ToyIz0AhGvy/+El/6wE6tkhz5rXHMpVMeR5
m5QvJQBikFH5o4JLZgfpSmUeqjfy65v/+9cRuRhpAA4LTI6PN+82z9ADiebde0iEW/r6gytbziRY
owJc/8MXWm+3EYcCaT5BDK9DE3PTN1+J+/oqKg/dgybbKC78mkCfREBikQGEGI/N5WO6AdmzQHz7
iAM92xOAxPKGq1Rs9o8oPhT0l3QLRztQeIkpdA/FblwPcq0ix0DLB1yK1R5WGB+9fRpL+KT/j7rz
WJLbWNP2rZzQHhp4MzE6i7LtDU1T5AbRlJpAJrw3V/8/WQD1k0UN+2g5EQoxmuyqQqX9zGt4Vyr5
jlJcwEoknFRdv1wopNxCHkt4VUWIQwrauFacAJgL1WmlQjldrxDtnshUSxkT85rCgd8tgNR8UGUR
iZIt9aoiRHfqUSwxBkQg9GyaPlO+F1kPIefJM4QKO77epnUvZh2MZEXfA79x2raXYulG9Lmm2Gez
l6vgHccFxSWpMRPhQ9agtYhyh1pNX3bqK7F/+ORlHBrpqiIq6EFVXlj1HcDiKkLQColdIt5UJUOf
J4TFmoNfa3bUboZaqyf32GQ4RQSXsppx6FoyVl0fUBuBuDlASjw4EZ5kD8tgrcH0ehxLlK3JNNZq
wlpBLRD6mp/WbirFnhMd/ZQILwUzKg6qeHbSRtZzR5/kMcROZTK2i5Trmqn4ZqAG06t6RQhZG0To
FihTRHGqvC0jsLxoDfns3Bb2YwprsUeHg7KPDW2Y2k75hejHlxtUKeT4vAB56Xanot1EDDeGFxkq
lZKCkTgt19xQ9CBtYU3SKa/zQ8m2CtyrzCyH4BolwaZ7JzHVwzuFoqszB7sl2wmUtHB+QDmwyWgS
4acWWehn2DbVE/T9smcgQMLbtlSh3Wrf66ViJa1iK4vOB6wnLULkHQ5dv3EN5DCtfZEmWEVs+CvK
Om0idee4MqVzkusA6J6BhcTv81LqhZrcWvdR4g7ptFsrk2srG4qvqsattbmwQy73Myx1SOAbnCMS
+67WoTfBLZ+7ZH6/UGKsCprMSwbpDH/BWM6x87RQhWk4dt0fpPWG/USnsO/u8RPNSvOAIJM2PXn2
DKvxHvEdRZ91IAbTGkqcYW6Q2ZWz0aS7ZmmOrWVT7NgUnxfVVkUnX2UQPIp4LFZyOdcgsyhlQYnb
oxkzH9YOKaehAprPGZqz/aPnJ61GQX4pO66kvXo5BdYALphcW3wAPW3Ix2VZd+7Ilk1OG7dHY6lC
rrX3zabYw85Wy3Dp4IYaReCLUjMh/W/7BeOypJIJLjoszIXZJk1TOjoawRgBzrsSyjyF01UraBVv
ciWidvUenqjTUddKAfqDg6zD/s5LrGgA8rTqDOdjzGW7ftNlifmTCytpZb4sFLFV4GjZ6okf+NoH
dBR7ax8sR9faEFm5QcvGaU/Sqfqp4rsO01emrETsFd7sQmldSsnUv+iordXMRfdjJfrYqFpz9uD/
GelPY0t0ATEP5B0bCNZB1b4tMxN0aGE5fUZdc6n8LmV71x/VaoT6DHHvuArBzCP6/7RsGZkg2i2t
hZVMaC/l31XcKaCqy3GoAHPV59UZdSVi1SB+OOARRQWxv6iq6LGhKs+VETvxrSMKd4YTthyUIg99
DtFsLBzWXVLEegL+M9DwKtwEmg1DuFpkCYbl/U4iHLU1Tf57TJWZ3U0IyxtaLR5TBnjkNQVapubr
2j6deg2jwCG/MtOWk9I81YcMv1bAHC5ZdQusmmdLT/MrL+/E5VzZlREKrfNT37nqt9dbYm1ALloZ
6/GwlNtWBvtKv1oJdDXYDtZljpJcmkbImgkxPwWVhqIz8C8StG6ba7XSJTEWYvlC0kC4zSZKxxoO
wOs+XvK0r55AJzLHX4sNLl28Gyag20hkQyzn960lKV17FTklaZ5/4fmuE6Qv1E4TueRZvJGwkwBQ
rNec7bXENIM/qz7BmtcnxUkDuVnkg6aFHAOLjKr4rUWYQQV/5Xe2y7lSwurh0upUW07bg85z9ILW
b6saQMTpdDl+Lxd+LYy7SYUJy0/GIj8xLp++xG6ALFTisAJ0Epz0WEcJB6q6jLucxYdXkkJZeItr
BBlnZtxKzZ/0mwpKEP2HEt7IpxrXj/hDRMcNSWpSYO0llfCVFmuqdCFRrp2aEkAWF+Ja3F3I6ova
Sy5R08RQ2uxZsdZiCxLQttCwJ8EghkJSGAV5Yh00FzRcAYT9xFdt7JPwjV0OqpVD9dRO/S0WEWGU
71wKVF2z73Qd99J9uwiqL8s2sE7GbWsksF73OMxyAlyKyuzAxGGsPefBNqoAqcdbqLuWNh9SIOss
hIXntx7Ia+C4LvSFEWMkk4ot1qYVAjxwb9cMcVXeWeEFgYYLHBpci2LYGuN2S1C1Al9M01IYDFQ3
FMEVLxx16iz6TU5uOgRamJ6rcxYoeseCmRs3Ht+2NOVaVB0XM4l6gWuGJtlcsZEGkmn4CZ4YWWtD
ftWYttd3JD7kHVHuUrW7bGEAr4CZRdoHTpvqNulcBTxVQ+OOvbDcRwtDSjupZMXL6bQET/USHq7a
Oms7LFqaj4t64NIOW5fnQn1cKP3uEpAuDKlmiWxB4LrYjfcxBFFwh8A0GEkOeYfesER2hY0uNF/Z
qC6reWXVy2XPSQX1VRJWvQXKsW4A1HiXfptXhYC2E7r252yZ7OKksNNKbOSwfosBXj1arq76n1Yf
RU3/Loz63CnQylcOaanvKYwMKYDqwi4wB02euLTO0qejQpOloKtQgDBRIrOJprdrY3JqHIRKDyLE
lwRO4KJfR6dXBdVyQRIZhBfMf9WgoFA86IOwDKA4i/Kbu6hMLYO07jEA5HPd7XxfzKl7uRYrtGho
E2MbwcyK3U0l+1MxlFsygSjWcxhBk9HpbtG6XJBeVuoogBWfg7jAxpuiFL259aG/8tBHTa1FgyuZ
lbMO8mqNww1dVPZWYXDi8a5ZcBWoqiNLsycJGYtyZ0PAbeTHn6d35zUK3OI9HAPo3zg+BqDnjk2z
446FiPL0KktLYMqrgOiqmjItPZ1VC+UffbAFKA9yAz0kKuO0cc5LcWlitZVfzPGVTOPK/zyRKXjA
3UssK7Huq7Qxy/c5KgAc8z//4FPZ55uyDOVbElrfpoNEVR6TgzMrDU3zrZp3jy/yYSp9+zK28taN
rgJMOQEz0/ftPP8IUbY2ABfMXdyk+dYWk4X9p8udWps3yUkNrtUzH3odpPpuKB9+/pDnSE3gmSgm
GaQPaHPoP3rETkAAPK/sreOKoFowWuPqr11L5Xig+2OZagcIP2XsSVTVfM9/O7Z9WZbHIh1BeG1M
KPna27oQWhFtQRKBut1kLAMr29uLsXkVZ2kKfUekWg5e06mR3d3ERKpWvM8QVKaovOwW51TxPX3N
//pj/O/opXhYRr359//w8x9FiR5JFLdnP/77+FLcPWcvzf+oV/31W9+/5t/vioz/fvort+KPumiQ
zTz/re/el09fn2733D5/98M+V8brj91LPb15gSfQnp6B76F+8z/9x3+9nN7l3VS+/PbLH3gFt+rd
IlHkv6z/dPnnb78EdBX+69u3X/9NDcRvvxzrl5c8fc7/PH/Jy3PT/vaLZhi/QkCyTcxmEdHRKbP+
8i9UqtU/eeavqC5RpSFx9FSdjP2eF3Ub//aLb/1KJRoZUHD/DrVvnX9qCowyfvvFCX6lt43XSODa
bAzP+eXrs303hf9/Sv+Vd9lDIfK24bucVT0prLOn1PvA14FKdFZjLyDEYywiBxSsu6qDP+OPih7W
dgJhNLOJLLRzpwzyN7SAZvDDywFRwOoJfnFW3n0zbOujffsohvqsb7a6SanMBjzGY+j0amDaf18q
9BxHosfvGbeVGbmm3ANQiGkwtGLQ3rcZ/PtbKymaSOwIZcC/HSOga/KDYAu8U+ZImLC2WQKP2KdW
ccSQ1fIfGy0X8yuV+h+GDMIYXQmKxMCOHQ7i7x+zH3UvHB0rvdVMPY02iuQy3o6QCocPhY2f5S4z
RCSPQ21G9QblMGUgSWpdvFLK/LvHoJvNzEHLYMDORsuaqmIa/TS9zSiR559rq+/jA0eFTDYkHYV3
AOgwuvWuzqMyuJZ6n7ZXEVhN//Mr03bOXaFW7nIxOQAwbYdnORuPULYS0YQhuMroncXGlVu0Scvh
22WBfl0CSTLftYKoakMTHkQt3PakvJSmG6JgluvTzT9/HOhbDsEGzT/rB+vHMcAFa5CWd6Uy3fyx
iywE24se2XaK5iMGFfaB0DqJRrJJD5ALvAlgGiDzcIJJHotGWtPFK490NlUWfUe6brSc6UE6VPnV
tf5NV4kS/ZAMVtocgCMG9z7mfMa+g/uWXc4ZcuxHipz9o1vOdX2RoQuydXGre8wkMdw29r3545Al
ofsSIAVzazbAxve2mxp4u2BXZ29gwVgjRhUeRgZWJFrtn60z9fAwkyiYB7RxXer43z+8MVX2EBRN
fcDPxe8fk2HEkBnW1GhRRRpb82me3Hm870tE178MfV20KIv4zssrY6jq1t8cDuoxaCXrOueh6fvO
qe79zRjarQ3rfI6qg0BH52pMLOOxG+CSbCEqovAAbXDwjH2KU1J5QyVRRteOTRK/C8ZwHI9ZpYX2
F7Kdhk7pK092VuRXT4YgFI1DU3dQxT03OlPoFolFdHmITapuV+QMg7eNUjoyO8TFymynOe1kHdMq
zrstit6YwrQOQLJDKu3Ue4fNSDhGlFun8m1KadG5H4FSJPeeFWTNK/Sa07OcjSK0GprvXB0e+fNZ
d6DDd2jyWr87lI2XvcfznFrQlNbYPsVGUyZXmWF0gGJpyHabORycreVORnRhll1lfPAmC3nFDEVz
oM0ADA6E9/HBG4xu3EehkW1tbKtzdBhw4QO9OXvPyeSK8WrMyv4NZiRVsK+E3yEHghjJleDCwuGk
R2xN3gZ0FJsap+yoeutZCDZs3NLmE7y84FWGtOb2FQ7tWZ9EzRqAFGAy1Cr57xwkFnEW1aWP2sVo
zJN41LE4kJu0rSvnwWLyKhoCjrhRoofvf75e/vaDwQW51AzBR6jg4tvDoPULYBm9BdcUgsWwC5ym
OjqBG8UHPcur7gpAHtDStDHa9v7nn/w3x5APLMin2+g4hPNqIX+zhTxosCHS3d0hw21zfIt/ifch
GOvsZSYlCz5i9BOZuLeXibHLdNOb0Sev0+SV7fI3Xz8wYTXR6AWJRVD0/UMUVhrZGsZWh1ToVXOo
utHotppjSOjaDt7WjyVt4h1lmih6pRP5d5+MFTDIHq4Fxv7swjSqsRx8v2yhFRmdC7U+zMIvDXt6
K5oBvz6qLYg970tKx69dAGc9XrXYCNbgOZA86fCczi4ASAtdPk4BKljYWem7yG1GFcsYwVVdArMI
dE0auxkwYXGIMJZKj02vufnWaJKwuYYGz+D8fCn83VigFRoQZEE3Nc5nAcOLkpxqaDgHity5oUhd
vqR+FtxUJu2Cl74e3avZH+PuldlXscD35w/RZgAA8YTK+QHYNJe5XoI8bQ4OskL+bhpz/11dms27
oay0apsMVYlFFdpvMyYyrib3P//a5yEmE6Ea7cSWbAATkvhZrCJmQ9QmPANl4pSiexTlVb/vE094
O1vOydbQE50GjjRLdDcr39HuixG4IsJx83BlcQ7d9y2yeJswqeoGna6mdw8/f8QfZ0YND50emtQ+
f5w9YVf7Hcj6mCcUYhp3SeL60+9U4bXLAF5T8zueHpag/NHXr0zN340NYTfoSI/zgWzkbGfaWex1
wTTXh9IaqncdTgHTDpcpK9ziPOumu9zOxw9J0FoNJfPUve4CN79xjch81DPg6NFmMijZ3zj4Ajyb
XR/6r1xeZ66axJeAB5k6nozKLLHm2eUFD2Cm2h1WhxY1vD9IeWVNf5lG9X4C6eBuQZPJj4KJf2NN
hrxMEczut3Ae5+qVofrxIMXlkYzecMnmOMLPHsRs8d0qy6w+RIEba6zlDOMF3N9M7TJHW0nspgHV
E/S1ZTOUV5EZxnvkEiLrzc+XiqGuirPd5OAFDGmWVETZm35/lgalnJwq0OAVu8Wc7aqks+a97NMQ
75Mg6/2dBy3mc1ENmbfRcKP8SGdcCw9Tmua3CYrQ8siaz98PGRparx15agzOng0mu47NBuUb7wcm
b1xkHe20uToQjbjWHumT9EbTJ+xGdD26JrRAM6aV+Xut8Kdy5wDwMjeRdHJ8KIbspRbV9JoX/dnZ
gwo7hSvLBeUUcAqT734/Wqk1iWGE43zZuU1aQOSKqjo6yjZycDNqIumV9LkWBbugczL5xWlBuieb
n0+aeTZpJjUAQF4BVwJ8W2CeZ9dQS9kdao8xX4ZTQDX5k1ejHV3fOHoDMhyxDE3g6WbqaKsJVEnl
XITb2A7K2N5MEOzacJN0dEy+6Pbo6Nt8wq5x2g6aVhTmtteiOJr25gip6TpqPc19jsfRbzBWAvg1
bYAXVskzHkQKzRcEOHg8h73N/9uujFr/lV1inA04euac9QY9NDIfm1LG2fIc9b7ATIzliaCmVW+G
pgDrHTSosANCi1wMK3372KWu+OwP6XiLgCJWOS6O2ZhlUczyCZlblmvPZVhtixEYyAa+y7RvaQoC
0cgy/dB1ZhC+cjee46h5bqXictpZLiSL88zapEcmuX/Tgz24iBMgKzlk4v1iCsTdNXlv2hGbtD9b
K8qT53qQfvyQW3CIPuLg0iJ8QWuFltjP183fPBV5D3AiAPUcgtZ52YGOSqlZbiYOjV4UmKuOTdqx
GjSz8sW9iTCIe9V1jaYRTU3E4U9pMXv9m3nooEDvvaxAWf0w2jYKRT9/sFPR+budTjGKyAbSBbON
7tTZvsppuvWerYd7+NY1nBkrtOH43FhRnwwYlHg9MnaFCUEQW0/a18lzrpsDuoQL/KUrHf5K6iXL
UCZ6csfrRueiRGq7vSnxf7CvJptUDtMcHKHGCztopP6n6/oVH1U1vtI3/fkX+uEG9g0LwgRQNXis
qPmc3cDobAsKX3qA4DVvj49vpxfXWosP2h6/rlogPhqiirXtPCzarn/+2T/cceSPDKaFFjXCWCS8
Z6eD5kiQf2IID6uHr0ffh1YoDcSEnZ01Rq6lW9LgngH0aGChbdZVLTilgy3qINeQHatblsXPH+t8
J5MecWxxiCtRBm4cddh/kzmUjiWmrjD7Q9bKNjlo9GfLK82YI6yt4si9o9VusTmjWPOPld/l0WtF
HZWafLvGPATNOE1OHAeL4tvZsECkxECS0unB0CqjvaXtm5qbbJqcP21z0NPb2JJN+1ALxPE2aFS2
T3GUlPqmyVPpXLaZ0Q03UZOJ8gjuM53kLtXH+ePcpOP8yuGhzrRvH9SniGsbNgEcGF6uGRU6fDNS
no/MZBNOLZRWzfUPRPD4FMIXb5rbPGvTtzltgvHi57Pzw6LxQReavoqNKArAXjg7aNvUGpVsfHfo
iln373p9FpgaykRz7u24GeYDA1BEb3u/s6sLr4Z8fFvVjt1scI9is76yWGh8fD8IIEeBsTJJBqEJ
ScZ5zyY069EiAJHHqcSQJbgfk2ZmvQaDpvRIJXWZQtuOiNH04ycsdW2vv8QsaMaXcpplfu9Wg9t+
HE6XFcYKXHboWQ0saqOLVcu4E2kx+ltNHyNdXuhIq43dUXf0TisvzIR472nMx0J+sbxSS99FqF07
H2VFDB9uqJK6b/EndKXPA+jV5G+NjPJN+BaHQph520Wp15r4hAJt/FQBHptZBmGwz2RRY6DrJpD7
0m1i1xITbLiZiiEyZIVelQeESqo0OOqdTHj5NEHl83fEWOqjgQMKfvLzKmxQp/UCdSAa1GLo5YsA
h99nCQmWTQ6MTV3Go7QjohQLGTF625HUSg48Kvi5O76B1+EOI5BJvZ8+oecxtR+MAoZqfmW77FAC
vz7n5/2Ix0iIT22v4TO2Bf9vIgBC9Gfb2wEjM75GBnVeFaRiLWmwKU9CRk4Jd6l/KxO3ce9q0Jrq
7ygJGc6Fn2VBM18mdjt70cFjsMf0XsNGZ7AetQAdIP24EjZL18ZHqdpotlM6an4E1aDrAbhWXj/o
Rk/Gfbc+rahYSMZhnkePg0yOnePEG5daHQKVc+eChAkn1qu3hQtjaLSOUb/ihgnrwuArs4xSxGtR
0SO4cUTQNxrYS5Ny1iECaxN1VzjaWCw8MEcBQz9aSGkE+1VVAQH1uaNKiDhZSusdkMQTZcaGWypx
S/kliBbBj/X+Kgbke7cJaEKGJMwrdQmtPxXT3DNAHrqtJ+xKFRRPZmSmzhu/QSP2CXhP3d4hshh9
cWkNNO+xyBzKZ9Ejt3UDPTzroEPWVRfqwKIwWOugkAcxc9klmvrQMQYcY0HGz71nu3IqPEGRv+Jr
jdWkZqvuEqIRI811571rEvEdSjH1w65D0bl7QpVU8sjp8uSxTeD47MELnYBhyoQ05bE04YMHx1bT
jSbcyG6mRbgzRs9nV7SFrmINu40oNm98P6rcuyDAetm6NAe80zUy9wgu5pVu50Gb3ppFEFobtB7r
Bu1aWpbF9dQi9iE2UM2H5gHMN+7BeyH01tdxhuzn8QYZgha1a45PRBCwznG0/hjVsPUKJo4bE/Zr
TnT0bpjAMTwhQYBgk2gLTqBNg87rOG48cy6sT3MBRqLdSvYSifIItCyZt7Lsh6y7osDCdzx4lcBv
Z6dTsenf6Cna0kScTgXaoQQwwVgDgWMdmLqtfs2uWDxUd22nMMoH3xAzSxDTSZe/NGzk6qy9cBGa
1e5SL8CZckYxmlESuevZF2hutiw2z0mUci/gDPVH0o85w9loQSK/LLvManv1IpuCG/vWnAPZi7ez
NRhaAL4yVybsmBzynE4sJvYKR4yadGGHtTrWCqCYX2QNl/V3Qwvr6iKYbbv/hDuSg9FmDE89uJBo
bYRv8p4uM6pqJ6hUWoKUf9FhjzmsoyhS+2J0Ss7OiAwG4VKRtG6PanrWq4htiHyARB2uQdYjCt+1
eCrNTk+ORsXN628g0IETwiqtmORbTsA+eINvFEqFXMk4oslNTIpc3IQVdZNqu87TjGMmB+HqHJKN
PUHr8oXRJ/XwUXaEMQS32O5V9P9Su+z+8IBtdh/qJBIeXg3WQGMQMdocEUC/Kso53xtD2ZV7G8dR
7U9Ewyrt1oASnOQH2oZ+/dg2QSovXHTkYyQTta5Awrabteuk7aI+3vmptLILoDBlcId0hUEvC4MJ
vEvrVNMG9K5LEUZPdlQrVDKaCTR31i1hgT78K5li/HJTQz7MjMb3KHagXL2Z47oukp051WofDW2H
k3UVVBC+UJKNVLKJRoW6Kv3eN6brFmGH5NnCZZxlOOZd5VxGSeNM/QFb4ix4A1Ox4aXkfOgeXBDq
qOAQOVJlPJM5beGk2xAj1KzjYJlbl/aTVxU3VtcLccOCzavLeqwNY2MYKdVeZMIL379CU8hnQyOv
TNcXM1HMzxH7alqTa87iLtK0XR7YDbC09WIjQEba8BiXVhM1tDZqI35IK8waPs9zo+7rNd63jVAd
1+tdnqRS4QZz3CPV5pomJaXD3lep6Xr9yrhQgcJ6SZihAwloWxu2CvmX5AE9E3Vf9Rj18TKvddUh
nnW02ENUhgx1F0ssQ9lR+dCo+xNRTsF0pW0o1VDZntr6661XWKYIuy393VCYX4sErgZlr9h57lgH
GkZ3g+ltdUZ9HjfOEmmn+XB6ZwypGfYAjWjeMnImg2nMfV9jLGWqE8S02QBQFCp/yjxta1eyZVEN
j5vozaSHc1q/l1pYae4WzYGiOsRGkWDxXdvNwK6s0JzmtLWX3Ir+uBIxAVgb5HhHsgd960qG/Fxc
t21Vc0CMGJ3xAogPKh7QW4fMYauHjYopVhGSxMvUuiGuUSRggaaUhhinmZxqCMsn4C+X2/g0TBQq
9X0mUnWBOlGWJDq0xbGMqCahK8+8ZJUDi+M9nlhamT7VdacOqyBErkJ+QvNSjXo1e2BOUL2GO1LA
gHHmaUBJpstMv+Zs7Fu1zK3CUGJHDVB61kVhwVYy7lZok47nH9+CrDBlINEvcu2LUoc+ZTyYFRb3
8nnOK6s27mFoJAxFIXoHT1wkrfG7bFGBbnViPwSWjf40Unnsqc+PU0yuPwnNVXqta1hgiES0n0uE
orr3k2ZZbEbczFrV3EopY23trFXHMEQWoR66tFVMaCmERIvHhQ3K9E7ImGtfdAWyfhctMHGmY409
hFkX/D4WEOpL4oBORPx2qCu3f1P7FYIOV32AFC7S+ql6w7BGEaS4drquYBOBJtBGQissvxrTpaPO
gYH3w7QxLbwZzC1aVSoDFGgF82jrW3gZwS5CTyUyvuLOgbrJb05xk7FFtCoueBujEJD4d4Ulq7q/
LZb1jCykmroILWt1Ly2AECgvLo9lZRZxAIa5p48DDcFbJpRLabGC5cvll7pB89vcEeEDplUrRH1N
mYJGn3eD7BLzGqxzIyCg6SLRs71maV4E2xbI4pPXa3X+exDjHffiBXzetjNy3W6PgdeU+e8YxKLJ
TIU1QR8bp4ysLvsLA4QV3zhLHUgNtU3kuZO0h5MPMtarGpvWTMxgXOLqZKMmGkxXH3DhmacPKGxa
aId3GFDVGLDXCUy/XV8xM9ZtjNX21GySwCkQ5J6LSeu7PQvaj9P3YzQhA/s+m+uscreYT6GCj6tJ
OHoB9BVcH/fVSGMa52gAI2hQJikL6oH3dSh3xm1q5n/i5ddjJl/F5hwiBt42iWfctL1fyPKNDyhH
Tw8BdHCnvbfx6vK7Y9kj18xhJyLn0TAocrcXSdCoz9cjheHfV1qhfrJTo7QvwmRKMm2fmWaX3ZdN
L3T/YoQH1MxXvje1uUUhEBMvYz83+NWE2woL3Mo4gCcIJ+7IXBbyYkSKmWeLq5ySqNgE42zQMc6s
GEj6V373wPJWJ54EJv0mXKLm9cguhYnJ7Y7YRks5iVdqf0+1H+dyX07yuWlKB2B5FjYIde1b0qHs
LXYZpQ6cPkkBi8YOgNwPCI6ANcVfIfXcdtMFGK1Pty0IchfUPaDubIvKl1PqWx+b3db/4M8G68bF
7L4xqU4YAvl1p1PhKnxLlbZZyyUnlV9yujXlNPEVrOVXcj2yodg0GeTjdAd8QyVlJCANR8aSmzp1
rt7LbnTKrXXusHslOpvz+BCGo7IoQjiLK52FQjA5n9ITGcjTvZDymmu4ROqutyZKexZ6/CrTNe1I
3d4ux1ondgGciWI80CwKpbhbjwuqvzk3Qof1OQcFgV8I9nFbgHyI6xt0i9HVfkOeGPbGxk2wAYbT
bqDKhnyN16ujfWrQX52QAYOUB6XLh2r1hfPK42SPB8cM20/h5Lppu8NI6xSThpkalrXohPYlaZYV
+erAgyLkcWdA1+QbBmWnIMJmXqoqtcxQN+wPSWfLOrlw3TKe/GMAqmzEtEvPq0ertSqTue4YNk4N
Vg061YnJvYrIGeiW9RoHUzpyRk4ONBvGZUljcGuKjAqOodvku7rx+3hLV7nlZEP0nFW2neNg5lVW
AYjrwlyOZUHcSoK0BM7IZVF2rDVLdQJynGE5z7LlyGvjNCCeWS/XlT6SILKYig2SClQFsfw6cfrK
JfIRLVDUAocDXYUKJuqZHKrtEq5HYabSwYIOr0ooJvglYHwsVWowRgX6PPqd6Lgg/MZQgZZemXNd
7FOhBfH1gK7sZH6atGAc5qPDAI/DjhXiB2911MuKaJdDLI5eYBq04VukKKvkYhaxhnh0L7Xewsmc
9ZPZmGFV9rTFCb406gvKzIn/QplAf1cVYTV+igdL4aAQONTl0cbsuUTcKAqnpzJMsmE7u7M1H6Oy
teZ3hFZzpR0b1JxHcYUkllGJXZ0Uc/I0VjCMP5pIjqAb28cIVdGQAuTfbCIDPcFyA5WtK96IrJpd
PGBSS/gX9Mo0wUU2T1Oyb4vRfjbCdDQvtbyt5GfZmgYdSJxZjmjVBVV+hf90717Oba/1bzO6+CF6
mELtyybH+jo4Kr/J6Es49zIKdoiq5cnOpu7nkrOkSalk4TmxkH/MSrxqdlyTdihuVWoWHnVjbPOc
Oi8jR/CIxEZzwDpXN5Bxiqtm/rxmXGuUTRigop6lSLDkK5qFEhnHXBeTVUZBSQDvYeSoYUlRdADo
tnGZeyxKzGVUoh7xfYvdsv5xtFLvhpST2lXjNFMyH6gesTwE4MvkeUm5k3BWoeYa565bwnN6FVZX
ULRYtRpAbf0jZQM8MfpJYBQ42WreD7Pll8OE8UoHJ3CDVv/Q40xt4ncNK7Ht13BEhdZCIk9R7Jpk
ruUNRBxf3mPpEXcl8np6kV15/Qy3YDdFozoyVqaHRoLAxwd2ObL5kyILVTIT6qSSZZUYFSFoZ+B3
DXyIGS6UZUbInklEZ0RfOJdSjq65nIxgn1RIQgLUL8YhfceWwkx4A9Sx1pEtc0CXXYbIiQ93TGA5
3EVJ4c8uoofWrFM+catZ34O+HJsXKwi65oVYopOfY7+q5BNuATrLsKmnVn5uJTRKXCA8CqRIaHhu
bXeYFukqn8L+RRWPZ2ySpk8lZFSed1Teay8S2JmAIdtA1iJZR3iZ6dKjUZ3fRdnrBqv8VDzywP8U
NfVnEI5yk2ilGo68GnUO0pqIgdioEg4/9I1fu3f4CKubYDTMnKlazzB2nE95AjK8RYQjMLfBozhx
wkBuDKfW0uwBIlzFhLnLPdTpaKmnGDKfwvlat1S2EU6eku0OsM6ZnxzNZFPsSraEPe++XtKq6MSw
F4laA4nhUAZxB7Nz6+MEH1jAT2XpmDdQQtTiE2igEOdlHRF1uDEbPGvFsXLLBv3wEDRAUW1Hz+o7
ucNoJWRhjmvXkiJwGlDzwAnV3RW4OQUBQmZBUga7aakBZHpOxQTVHpJorRrZP2GuhK22gYEFDVyW
vtc/zKWANE2Ht3TvPFGaDBtmjdHwDmnirn+33ql6Xp6KpwNATxxoMHWZPod2VBnd3qIirgYtmjrG
eqC3x9cm5FbDFMajxsms6ezyYsNLm3LLFahuzdowp5Zb07IpBm89zcwYDF3URtNuGlyxunw/Blao
Nbygg65+vfZUAXCcJIRqTsmJo3Kp5VGHJXJoW09t+zVZjPqwIaXIOhcX5A1ppT86O1H12NWwQScX
qVL0X33C5GkKOU7qxoGctQE4R0XsQpiQ6yF5tpbrtBtKo35kIs0n1R+5X/BMFPMqDB5ZQ3HG1NWA
vvgKkeaqAD9DN5NkpbDUDxixwVe9FZ7os7baTktFTeDKZd0w7kV5l7bU+17w24p0Yi9jnO/s2BxQ
wUThBN/RD6cGxz8iHvwHnIL/iJvwf4l4YLh0cv535sHtyyj+KL6lHZxesPIOfPdXz1QS4pTwgHmB
uPqLdwB54Fd4AzZCEUomgsr5X7wDC0qCAd1A4SIhoBD4/MU7MOxfUcYBxwwK1wAC73n/hHhw1lLU
PXrY0MqUOhwoJ0gz3zfKaMQYAih4dRsPRIW7ig6xcZ/YVWL+gUSUSZtCQzCFEpjpaIcwRQ3l6Zux
elh6ct/RDc5AeVArQOsilKZITejznaNnxIDDLr2c/qZoKrJUs6/d4K0dEVZcTk4Ql1fjBI7sIazr
sdE2UqIXfAWLsC2y7apR5zaAYV9TLzxH9egI5fGlFKAYIbEfn8vULTQ3h9S4MYc2bXY+fL1oWwt/
wKNJJgjPkk5wZzSjRY6R4GZCydLKJgFmtBfyoZqSZACKG2velYOnmPFKe9w468XqAehR1YiF/IBK
D4vl+5lLKMKapQXMWtCZwWSw0KmOWKXmP2ijniHukFCZuYZpSwTVmzSzN6Pt5ZDGkrirsWB3sO5D
i7W/jpQ4+iF10LJ9GPJeOA+vzLBCHnzTjEWJD3wphDUkhYBq0Rr9/kmNggBVG03jesZbY7zsOfDC
y4q+y7iJKqDrMOOz/KUo4g5b+prgBAJV41xU9tiKVxr76qO+exQE7hVXBPYeC+8H0kgObxWtT2O4
NkOvb6n8ZE16qwQ9UHVOsIn7KKiexdErc3UGVAPlBMgIkQvdow+L+M05NIMauwtipgVDiiLEDq3b
KtiQSelYTcIOr97NTi31jYZQx3gsANHp20nDaOrNzyfirB/MYzAPIIxQswP6G/hnTXES3DRG1j+7
/n/sndeS3MbWpV/lvAAUMAl3CxTKV3vHvkGwySY8kPDm6ecDqZmfbOmIoYi5mIsJhUyopUYVkMjc
e+1lgL2ybPb7NQWm9mq3jKfdP1/qw+JcL4X3Jz5SbC4GHOcPi7OApDgQxlAzDkx15ciBafUHUaTT
4tWySqrfEBM+cEWgMYv1HWBwyoNdt8ZfV1gdgrhEQp+OWarM/Ub+uIVabBmnwqbWeWxKSq3DDBYv
fjP1/8ulBW5VDvxdniwfQ6x34iemAeai+PwySDlaipZOO8cq6A0zqVvXVbJwXxVcEJqgjnql+c2q
+niPTTjDmCeJVT+AV9dHoijwJ1x9o5THloKKuLiu4E3/sR3FFiHYv3mkmvmRM6dxhmmrWyNVM7wc
jLp+/a5tIqewUuRA46nMVRAp7fyNdpSMPiNCuBrwXhMJCXVmIcomtYI0H8SpwP/SxGi8nq8Nu0OK
lQn3MMs539g1Lt70Vc4pZHAVjNjI+w1iKQ+fzOGYi8J4rl1r3NeqYt2NrpX4EwaQgdF3V0TexPfr
EFMKL3dD2JfbmnYlE0dVQQ2jvA95TqY4JfU3l9DGN9m3wzZStBzh6mJesRzeCgi+O1MlXw28kpRt
E5MK+nRtny9OYUIW0Z1TA5Fs5yyu80DAg3OdVG6JQqQS2A2h7FJRlZxRGRMFoqgEBZOPk3FT9BIZ
UPKIqWRDmiJm4TMxk9uqN9OjBR1gV4bF40je8O0w6lNgLVWzGeihd53bWvuoreLPsu++2R0qJW/E
nsJ3x2zxQoL6NgUDzp3rTgRJUhnSaJvMd8sY3yg6TWJ+4K+jlpfavgM99kZTlU+hNgIGWVPm4BNT
Np+brNdXbyF7W5ph9RDB3QoWNSQLimgkGIBM2L25bsCnYC5chJndtNi53ppOx/jK6rRbB+HY3VCp
wzfGlZPvpKbL8B8Jl5fN5ljewqwSuGKmGlquaFZbn+hlAMQe4uyrSRhw5aO+qs86QejHSXYLEQ9h
tzNny931lgRvLI1jFVvgU6IGFyNIzI9j/rOyb7s6IDvJUE7M7Zcz/qj9Q4jhwad0KPOQ7A43vc5A
+O81zCOvIWEOTwVmcl4VD0xugABONVbA3pQ4s+uTOaVhhl042o7pfRzQyBGp2Ky+jRsgnPRLRqSH
jh9Pa21gWEYp82qlxpPwvo4UFtfVBPOzP1bh/AWkzPQnq9W8PJ1bUJNoOg2usF8YeCQTuuAi3ccw
AiOvS+xuX6mkY0Vq/pVYFe0gnXbcpUaNixCe2le1rSQe0Y1b1V5l8sRJ9gSXRjxUs3ycxZJsVotH
bxCLvc31hA6QWSdJ8Xbm6Xo7+A3WIhcB2gRApQ0BvOmQwCczvmfEcsZeKvdnu/pqgTh55F0cNDkX
9yCWz7OWga07kBMhwuLxqE3qJy1xdoNZGH4X9fI8RyQjE8ZyHeLYvkMaMAVGnoFK45cZJHoGa18J
Z1YdIkRwazowGpFlxWjdHd4/cIIKWUHQnNt7awmLq6ROohtGuPM5jYw6aFC+nohlgDjZ2gMMi2Vs
+trr8I5t/O+JVYFpo+337DmXgx/G8fRuAGmbftVnLrOkKb9o8EYwzY/HPH+JszBXPiWrZwe/xBnN
3JtdO40v0gVN/0qCjPat5skhnCuN5o7MaJO8jLLuuisHVaT17DIlC58QJ+kqsrYlSZPjYBH/+82p
hgF2pz631j38VfUr2R2M0eK0b5abQTjRtNMTp1U3jGm1fPujMCsVq0cqbtE9i8MUCz4VLi5GMDFl
VEllwPaQkO12aJLtOtiIqTEJZ2GmyJRu66aVHh/GNg8dv5oLfsNgKIxrlDnBNAwHVJtxqeydM5lx
C3k4U5lkJCxwC0q/ggLVnJE3CmyU2ImFCOrKWUO+tIZ95akn9I6+M9Rt1SshHiy+gaNJGwj2Ucuv
7GoUZ1Pi03CBSVMvN4IBVr8hvmQJ35eZ9+NSyEx81vFyM4/I+pfH0mWJRVjCNZTHlhVxKsH0CM2X
qda4NwQDqwOZPehgF72SOIkaoQVqRpIVhOiq8MDd8gXjc60DjC6KOsqOfYws86YrJ8d6KCynygPN
cEe391mdgwmk6UjH48GGkBxqTvryvcQqByo+5rjVSYfYHR9Ud5AEkxaKk4zM4FWeUBzYZeI2zTax
rfJidaNubLHfMe6gzfG8z7VazsLyFXRoOCpoeQsrhPFfYbg2EUHTwN7FLs+cYzZGlYfbl3W5xS7C
LXeJWg0t7/6AO3VQOkDSzLGyTEK3jpdWBwUgzOsr5DwnLrwK9zwMhvCdnZXATtvB3hE4l8N5jSM7
3YhBZP0OV+fR8bA2cqqzCcMD8wUMhsWTi5V1817gy9BvFEeVQ7uhzEs5LUf+Mu1oP1OnDiISKtIz
sX1Z/9qNY4lSoq5UXOE4nsJKvItCXXEIYwlNgsDRpKkAgprRyFvwR3U5sEmK9g4c3dGIC6Vs3xOx
EiWPstNhpw3tvHCnYq02kDc0c8mWFfYFRJcamfksPIzdcmF7I02VKD1cThmywDdTmxI6SjnUzIJC
UVfYT7XzCibBI+nTB6V242c7SrVASQjAzR23HnYogepD1ORh6/f1agtMpOOrCXj8qM2De5RlzOw+
0SQMEs16oix/rlGrH/h65XYs6YE812BUhcbzBDduzLd1r86hJ4uqu3H76XM9MF/OydzZhU7qXJSO
ZL5RzKwzXbYHi1iNexXKFm4XkrOFGGzfEnbFJSf1VrKvbIgOsgm0HJjpJa61gS5pMuysNa8hZhIC
tWv3Qb0M1RZmqHucdaUPpBvhgG2REuU71ZRhtKZ2+R15rvnGURiWeitMOkHHSvNj7Di5gelEXV1s
7PqyAyQj9aBDnNwnpE/vDW1A6FJAXiY07EnDNsD2MERsfbLSaizEhHkapmY+CthGJx0BKbHpIj8N
Java7LjXsazwWSpLab7pkcx3Bim8Xj71C1O4vjx0pVPfghxOngPFiNCipA3KNn0XpB7c1ZGJMxVC
FrBFWBwaqXt3Vcqva7XIfjTzXnMI8nTkuVHL0vDmWNrX6di4VAkGgTM9dBHfbTqCkE2lHx6h5jVA
4WD0nHlIjWbfAA3DlbQbtW+YjzjndBbGE7x7+LN5SQptK0nF9lw1TbZ90hL1Qm/VEH0Yh+ZTBnho
bm03KpxPooFTeIWZT0oYCpsvXafZppSAbYwxvOmUuidLp6EY0nuGrQvlAZzZvJf3CYf1MYoS/c2I
qvCUGaN+0AmNHPzBJZzKkAQSeI6pz/usi2Zl01ToyL10aPrjFHW4E3RNdQM/h4KKb+9AH2L+4knL
zh5KSCATkP6gPydoDx4TO52OcdNWdx3GmYd4bew3guScg1pPQA1N0ybBAo8t85PEFFvVktIKoBt2
zOlFFn7t+tl9MjVCin0C0TrV60EtEw+Axy29Bh4wqZZOTDZDn3Z7fjEBwvWgJpgQdgDx02R32rZv
+uhYYJrsScPg3BpSFDM4VzVJ74te9uc5aZpXonSyey2HEeG5db88E0ZpcaDIPN3a6P0Nsp8VFa0e
QdKjjwI8ZeDDa3/EH7t97Gj4b9nQc1KsAX2vmynM910/ys00QRTftkxJkiBKayB4Bbq9D+ZPTKxb
zNMlMqyo3aduPI7cX0BeBuMZ1o3hnOYnfY6UQIuX6TNcXZskjkS7x7zL9WGrlH6cmdG2bSaMI8Oo
2uJrnTxkmIxA+WFcmTTm4KO4N565tbW5mREsbvQq0ewNowEL+n0878hLKU81fdPOsHqc+QzbYIDQ
5PFw5VIfEhKljo9WQtYl23E4PuID2pGsXmf44WTFRZbFRSEe+8tYd+HFymvnmqFdt1Wn2dyjSIes
Zow2I4AkOuJgmIIxZQLRUJY250VNWWKtjmCb3ULZS6tors1qUT47NCqTnyvL8oWXVS82qmGVn/Jk
lp9Bnsed6J2vekmBydfpnT5QFgOvfSwWaa7I39oLUkFwvnaUesMU5x2TUOuojLwXTZloO/LOl908
aET6NGV70bu8CTRTvvVdNjrbCdE8UvtBu7fogjdDUcR7enIZlLP5Tiod0VNtcYrsPtpi6u7eqqGu
PnT0AEfs1GyfuPbxClRb+ItT6V6II2GQDKn9YrZhe6WksE0dpYt3lciQGAhpH0x1kLtCtGagFYm6
yR2gclK3zmsKBtUPFEeMwVq4s8y0nczKj3hl8o7UpfYJcp26lQzmDnCxVcwUcmy/nHYfkoZCNTZI
19gaeHRSi0Zi6yRFuFnU7Etj2DFkMsUNVjMuCp1u3pdWmG9mq6cdZawfFKv3727SjPHLPIpHKZrs
mLUYJpnYWq+UiTusIe1v9FjV/UAfecV0Hk9rpgtZGYyOMt6FggJ547S9vMZsorQvc8Hbhc4ock5Y
3apJAiHVMXsPWwPT8JRqtm6S0lQeTNorZ+cMYZLu09JOBw82bfhK7aMRweoujCKt4k41VP1lbup2
VyUSFocTZTRlmpY9OVNuQB/Mm01WhuYdCd8j2JibH5JK/9SPg7wbY7LHizocbkpZj0eUOsQxNLZ2
Cq0ZlhR1wn2oOoOfVnB5CJ6lpDMN57m2GseHg61cJ6n+hE+ZvrfiGRBQzWOL4X9+6VGBY8Tb2Sdc
yPkQgyy+sJUxuo6V6bnqJQ6jAr+7w7L6uyAdhp8Aj0UJcmeYrqbGns+827lnDMI9T3VsQcbL3miN
09uMNgSpQa3flrjqbPC56vdTqVvbSI0oylgnMQBEnR0KmIMIWfPkPnXlcCUo/+V+gDHgk29QvGKy
JV9kXddXAuGSr8mi3udJrXwGOGUTX/LV5la3s72j4+sHZL0w8DdC7Vszig4/YzsPpBBRkINjBa3b
JBaOJ40B6yuzW7o8dsZAVAhmuyTG3yGrnuOuyW70LG/uLMvIfBz5aBWVGVNEjOEubkJtpkKr3Es5
fE0ISMP1rW6tCupeAmHUzuTrYqfCg/hPg4otucb6g88UUA1/htXTFH4yJ5qXqtoNuvvqCNMlXvkP
7ckQtXOZBl1cgfUZty25Y5D3ClvfD3F4gtgt0AMuue3T1cSkyqeasesSZZwC5MDdPfm75XXPpPaz
S5AwX2hRv8UAGlT2Ie3qCG1xA1AX3gu1U68qa9CJQKEmPJdC77ZNIgfVZ6RuHWWo2qg/3HEHu+SA
PbCGO6aiou1pzYLkYm0h/ddWu/cerHztJodNOQ3VLq/E4i0iJZYpU/XPC1gMmumefYx6nxvmtPaW
aOY64Aa858J9llEGhb4Q7p1YNAl/2U68OSzyvTZiB6PVWbsb6yY9RKKp/YjcitlrWm0+K5gWatTR
pvms6nV3u7KngURMk49gn2hpzUdcpafPVtuWWxDggkwoMj3pomz5qYjG+capZ3PwCGc28cNpl4Vg
LgLevbnL8td8ycf2EyIrBp2L5g5brSQvBXZcJb64RTS9c1gOPpr66IxEM4W6iabOM8dZ3PcCXQ/c
IrU650iT2DFRhJMx7EQj8bUY8Z2AjMLoHFoOfMYM5OhNHSNp7w02O9JXYst8Rm84PuI814yxRvPi
KqWL06PV1Wc8fcK+e54sbRhrpv9i0I068TvN6WRhbKakRfZKaTiNl1mLted00PFfk+K54aS9qE1W
vIOVUHJIONfiJuu0eqpCmDvMwKWP6FtJj8P3HqaJQQaukE3TS0LTy8UOBKbDWm6ZXI4GmzLphKE9
P9WllOWlzpwGqtQc8m/mNg4Z8jKIW2reMAzzhhymvupeLT1D+Q3WA2J4iNxOkOxLbshFjo1qvfal
oWeXZRznMAgt7BfxP1e7kpQoZyWIL7XD/zXXOSBiTKSQe3ahM5p3s24Q4wPXukh5JnwweoSE0bXY
ye/tMxt3OH0hsDbrGA+HRJI9Nuh7jO0PS0cHbn/xnrhtt9zZC5oIwZ6CWYCPCmZudgsUpfjkLNGS
nkhVHOwbQ+l0nDSNGFkP2IAe8zehIUWh0o+cms1wKlQ7Ojhz0qf7VSN+lSPmWG6W1AwTVBqFAaQZ
LjSP/Wy0NuZMems7R4gZ+nStG6steYadmn6CtLR6khkQbgqdEJAKeELWKI18B5VJcTMuilS3lU2G
wc2QUUsf6j6fixOMaaBv1R0hFZDCyneh4YymZzNKS0f4GlKMKmAqEYqdo3V6t6M0BSyIsknVMJZE
b+czFSIwwBPmXBxV4IV+I2xXZJfxu75MSRpCedyBCv0gtRLW5NKrmFZ4YMzd/G3BRXipmM8vjvXN
Ng2YlP7Ut6wnTYvXkVlVsUoMpeGvEAWhwZlqrtOXdtbCZM8KRZucc5ir6akgCbmH7EVp+8JmnOo3
1EJpQ4Ws1bd6lWufs5i5f+0VdGsNPTyeiUES0Rrz5kgGMuFay6jWjAFPN6zAbmP2oWcQJfutbhVt
ePiTvpkPzkpRgR+7LhYT5S1xl6ZWUTwVdkg3IkO8lvBgncyHVgsj4OFpdqRnL2N61NvYFtsmTNmk
tKZbDMy3lqra1qHUyy1l8pwGYtJL01Miaylv0jTle8ZtlQEsLjrWwsc8ibSXMLW7efLaaDRj6jim
ZL7F0thzBI7ueaHUVYJ18CUu5dKK2uPgX/TbWLRK7I0J/N04hF4BzOW4W5xXim5bqwvfGrDDPWlN
j2Wi+B7BEGOqnV1w6YGyFnZUBNvEsMaC4Vhahpux1fBeH2tJbcXGNxGpMAjwNmEPtkPNx8ztCLNw
cY4mfqzxgYpnGBa0QOtUVHx/rI2BvuJez3uXMHo0e/UhbEwVRkWmDMtZaXNr8KpCdsN27gtHD4ji
HMursa1xY0cGp5xYXOQ59Y2oDpBd7eZOYGEsP7uthgxjti1CibollUdaTX0+MRjr0c81jlXuc/i+
6l0M6aTcsBGaywYL7SG9gn1nusAKWlteJlG6G7jSMtwuFPvUsKVruWcaozrxHDWbCsSISAePZqcn
gLvkIz3/IKb/4McB03Sun01L1X4RaYawXxMDuQZwg26igke0h+/YtF9dopUyitKKx03ifQFh3jD1
ZzsveN9gFdFM6Uskvxo86s9gRJmx79ypmrdErzowKpMqNDYzG0MYrG8YW7RDU7+HIsPS6NJ8fvvx
cnaNxhp11Mat9yoCxTiDbIX+dV8O2mq+b+kAg/BKl5aUyMIctzmForXtGpBEhkJ4FgdZ2qYn5AEl
8jvD6MpNDL1rPlqz3kTXhhpW9SnFehPd0JSukrg2rlL6yi7RnEHblOMC/oj5XhKkLFx7a3du1vuw
i9PTMLt1dLDhiH2zWyK4vxmVqS0gz3pIwqQmBMhOregY1zEUKYoX0fS88wkhA+jOCZIEOI2qnNGc
vxh8uRtdH9g4pC3ybKcvRbQbdWSFmzYfOmfxMAWs853Z2dV8pGNnPLzaEsD0TcF2siPHgJVdzMFJ
ISWZKst0y/gXZF0xpUW8QurOT/VcEjE+ZwzFGUQ07J8/WFdTRjYvKQqYjfqZa1vF0VxSFVcWkay2
B52s9PApsWOz3rmK6SgaQDmVNvt0EY7XuQATu3anJK4IYUVItNW7LjF2Uz4wz4rNCRMDP28zhe8g
CyUrPHz58vxIBLNib0bVSfcLdHJzr8V5lx5oN9xHLNRIXOcNRrEYOWrH+4pWN94US1u/qUNC240/
tGZuNSCxl6Z2wnEjMpK8/R9nxI9R6VTAywuqJNXuzcSqogs3yaxuKzGHQBYMU7snSUiSdfVjx7Rr
tMaPQwPFEQ8xNTF9JI66sSB4NYZ4p7Q9D46USga/Ika2wQ5MiPheX6YlPeg8yoMcYpH6c2907Vck
oeEawoUI3sdsp7F2M3XYIypjR2zUMm8/Sc1W8SqanQUbObuSo9758dRbVMo8ZJWaLYKBuy/tjmWh
zSE1sYLsW96gcgI8yeduUnZqmUzutQLyiUCkinrnNcfxN7+IKbO+ADPU87lVOiE2Kcfi8EBFZMJl
pfJdbkIdQvGDHfU1r+9UDQeRKtZwzstIXe6gCPJDpsZWDwzCSkoOodLE4ktaWvOqk4Gc350MpBb1
O+dJnnGgqFBbcw/8elGusOHS5G5EKKXuEaavgDB5H6QKbWihw2n04wHN6ZewaCLEdhgNVGenMYsq
Xrcpbdko6upOvKkmXUG4obkMFMYT1tezREDoVCNKkcIohsBCzqe/NgXBaZsQ0y9eKoYDLiOCxIWH
4mnA5tTDjR2Xw33b5IO8pZmYkWziR+Gc7bwfhZ+melHsZVikn7IGpyGWKLLCFcOemHLsy6J2tCvw
p6IO6PQ64xgxNAVsR2i7PP1ZI5lqb5D9MkdImNokKzm6YGXYHW9xUSxXEYHLX7VkZgdQLG0lCToU
lfK1MfVOgAUgeb6skvDp3iEqINokUc86K52Sh6amKFUOQBdS7hVFiRo/N8kXv19Uapq9mtP17IfF
Vp4YNLX7cVRn6QuseNJzOKzxXn5kDfMEdUeJ3m2b2ednelalfIkwQHyD+JjWX1SIuvSB4xRbNtE1
dTxRAzCzJKvB6wo9ekOEPcYvozvV4WdzDlkbIfCm+40By1TviVYJh0Mzp8nGWDAZB8OOGUWcDPzw
s0sbUcgH4WC16v0MniW9aL2xe2xylO5MEG5dXoVwMeA0w9jPnk3m/Gz0GRqZytPiGHcfwmuFLhgf
UnR9jePEGrDvDyuopOVcM1LM05aOqtXiiPta3BiojXl97cUddjMfeUy83sjS5RaOMsdqlXRW+1aU
fTNDrIrGBM4OU6j+hHOZrPYNHDttHbIky3lpOl2/QsFPsB4JwMOM9ehIexZ6i1J18wuSzDoBHSnN
8VLUXSnuBrJjxR6RG3tzTYeeXVJ3tJbjMOQlfCCJQtqeCE+f2+SQtGHl3qShLewrZ8HMj1ELFYsF
KCK19a3HXGg+0TP0fYBj7Nw926aSuAEwcEFwwJ/M4H40G7DCPCrCetN3QC8NyGllRXlQwKlQ5LWh
DJ3mXhTYoPFK1afQ7YOFyyblb7wiPrAA1/bdRG9g4+CCMAxGy6/EDpOaurGGZtoRYW0Z953AJO+5
TAUM4Ck2Gdq5GhP3myXnCb24uUvx/J0v9H+bWvpfWaO/uGD/NwLq/4Oe1sjTfyJWrZ7Zv5ha33/G
ffM/N8l707z/B2/r/1ySun/Pf/XF/v47/mSbmtYfcDjFaq3HEBLjr/9hm/IjjGMdC96iBngAm+hP
j2th/7EK923sp12yylwTq6y2+u5xLSCvQpTDKheOKnRUS/83XFMGnayjn+h3mMbxBhMCyrYEe+gv
qWhCIXs8KTmW48Vo9/aYPHPNbd0WZzthvCKQD3jpMgOPaV3s2/EdhgKnhayHrTOkuzjnJ7z98d5M
CwJDNQglIwAaLIlAlE7vkaZxEsVyRIG7jt3v+yp/HZv8m5DCh/Fy6i3liEoASSEQqZdM6Vc8Rw6j
K56YgUBXCacu0PsKuePy5GrS9dd/SCMA7TaN2Z2n6K3A4Xqf2MvA0M+ZvMGw3whtei8yVwEmQIRV
E34QZCqDO1Q5t3zhK0OUr4mq7yszUzdpGFIcgsV5sUEOqaAmIqK+2kAsWC7LvCx7JDKI+SikmFLy
CZL0m4MxAGa+oISRWb/ksnh1K8K9tfDYcXp5zBWO82BvOZ+moOiyN9Vs3B2U2CgYtFL++FhJq4N6
1CBSQyn9Ko0eXeV6ksbNsjhZgMzxdZytqzhCvd92yVf0njD5+SRQNqtNaTEtSjr1qeAYuCEsmjm0
gK4/jYiwdGZ9vZ1+xT03BW9/a4qoAB0WyFpkfyUq7bloFcSY4+tgzU9ty5NLMmvy5iJ+GxdyRZxU
+njVSBxwE+m3IZzapQjSuOmCosxvFHd5Xkbuk27yjHCT9cy+v+07eZOpdeunM98ncxeaKSiolOCr
P4kGLavvjojj53qst4XtvGBc7Fd5P2zzwcIbLOkxsiJ8bhKfqOc8e+Tkx7Qj9owqeQvbaQa3yGUQ
9boSuLOgVK9oyF1bj4CVxK2lJl5qMa1NNAXxXzsBj6NLpi80ui3iQ1TwpjEd8xBhJCAuDoCN2GQr
q2lmSuqVEx9BKQaMdhALUMjPvuL2XUA50j4g+5sQqZBB33RN6vMyJz4q28orRXhMGxWnjknsphCj
mERQXeYD+bdFdzXbQEomLmB+jtDaixcWu8WAwJZaMBoaUVruYR3MCq18XTDiYMppbeNaO2oiuwPG
uLFVnn5cdzcFUu8o3QKHv/60e/0N2fsD/RYfaBeu+erZbkJZND/mulqlWomot6Odk0vgjcrczam1
x5KGOlPkvyGF/sWP6fvVsKtcDzW48h95x0Ov0Z7HYbSzieb1rMjdNXa/U6ryBVf7JcyuRpOWEdEV
C7J9+edv+hefuO8XZ1O1oM2ZlMgfKKklWBHAkh7toNq+GcQpbSxl9nUAlXQZ2Wu+P4iCoXyYn52y
OCsQuv75I3xgpn6/2RpmXeq60+Ic/oF1LAxToPXWInxOhovQi3MUW4e6LvxZ5EEVZr+53TbHxK+b
u8Py1zkv8CkH6vzomVYaattAyYx2IRWG1zXQQeanJrsGDCbykbAAkG33AUKj68fm+JQK69LJN73G
MoPJf9YxnguTrdmVWIZDa6mUTdGfCJF5cipn2+vZ3pD1VeHWu+UrUuDSr9HG2jMw/cJ+VPbGbTk7
DiWhfYBh/DkdYeJF7SmE28duFKhO/G7VExrFPn+dcgW+kKGdce9vfD44/u1DF6S1hus2xKo4Hj/X
hvtQYBxEQ2A0UKYXxR9G8dWum5d0DWwmsrzdyV4D8cLCK2eUs8sjnCIwIHrSa7ZPR3/KZuchXtSn
GacbL2mcKwQHwLROfCyTflvJdWir/hn1+v9rqd/kg6wL7r+rdLz3PFnef1bprP/9/xbp2H9AaF6d
baHnI7ZZq6M/w0Ec9w8ds1DLXbctzEL/p25CvbMaapI4o+P4tBZV/6du0sw/qKaROpguwTlEx/+b
sokr/PxeUZzzCwhQgPDB70KX8mtx3uuAsRZrFE+o+ODEziYpG3rZ5d9tFz8uo1Exku+DMuK7HuYn
Ivu81K6rL3O76xXlVHUqCaZvofHVmLCREdlvdBir6umvX8rEPZhLrcak62by09UyvpKGC3q7cxr7
KiKaxU/q8SVRiDOy8TbzGyGDiQMedae2aXD2xAr0VQsLnPuSi1ziwwQIa8XZFl+2N7QyD12rPP20
Pv7msPponPrjjjjiexa4zkT4Q1ekjUaoT3h5sKFNDAI1bPglNGdJT7dh/H/P6PChZoqNIc6dzHQG
TgqnGhZvN4gTz6o+HZAZMnIy89XsomJUPxW/eWjfN/GfKurvn5E1huMWZTUJCB8o+asb1pJZjPEN
W1DS1LOn9c12SGkYqW2PuM+8IKPxHCY1/pLClolF5xm1vZswV2ri3vRVpf8UN/XrWJb3S1TuK5i9
ns0QO/jn2/l3TxySECuYN41zcdWB/fTElTVnJ7e5m5Euip0s5hbjsTDyDHjRWeXae2FpUJCbEsrW
qG7++eLro/rLbbJUugmaIkwR1w/308XV3pFWFsp2l7NNw9XgPVI+/fMlPr6mJiUG5qusZzRsyDI+
XALtRCJW/8tdoTqnfm73iYklV2X95pj9WNXQP3EdlIQGGRxkvXxU7EHBL+a0jNtd4zbvUenIS4tH
eYCjf4nnip3vYHGDRM05ca0JMB0GYb/REVlsbL/czfUjaEzU2f5US/DHr3fTLEo7J3y32SHlgMiU
pGMAdj+gHpjnbYepB5VnN87PiUwUb1BC7VOUmXBAcyjKqpnJ2MdiOHkfJG4AYLOVs/J4p8MyI/ZA
U13IrWUq7evUhBekHVeytouLicfCTsuGw5IucgOSu6p+0XQPUtuRI3DdS6XfGXinbcbIvh6yakuM
avhYVZ3mEUNydlXd2PMxcL9uhoDJj7kNtSl6EJ0q/AlmFcOYnsilsLpGZm0HIkGRZWZp6o8NbAXI
wucxU/IAA9RDB5aKaF/F+cKOfIxplGccybKt6kZlEInpTRSYR2sW/J1QVUA794Y+6oExdO4ZSeNv
Xizjg4Ly+4ogFMZFSInAji3h18dRFb3DHK1tMGrG4pwBXobRwhj7bA13NrtWOSZ3XeyiD5+cqdxI
Gfc7u2wIcasN9Z1056e+N8brsYfiV7GyfZic9q4tqnmdISvMa6NLO5DI3GBh4PGVleep4YeyiZDR
Q+p+ZZQ7e0na7zlEzA10fnIDVOfbv3/BTNomZjAsQN34UM/OkTqZeMU2bCCt8piTsXOJlvaBKfP7
P1/oIxq2Lm+ToxsKFH8K48OeOiIkacBHmp1U82xf1guaBFhRygzSwK4F+NwFQ5t/SlkHvwHi/m4T
IS9JEAWB/JTX+9dHqRr45MlONrsWu4l3tDkXekbtUwjh6TdX+tAdrIsGJvoqCWRfNf5ypXBpzS5X
Q7lbSvvG7Gt0Q7m4jygzxCLQZciv//qmWqtmFudiFQLsWmH9vANryhCSpa02O7VLYD4xX0Ou7iWm
1W1CqV0EuZFEqf7mS/7N7eSiDGtsjf6Hp/nrRRVipPIpGZv/xdyZLMeNpFn3Vf4XQBtGB2DW1otA
RCAGzqQoURsYKVGY5xlP3weqrCwSjGJ0Zm1+s1pUJlNyAvDx83vPdQlEj9e2iC70HlyVqg/nKqin
pmUBAGieFg2siNpiswADAHE6cRSuahav/gibxwQWYxuQ7MCKrY1+2PfYukq5zpw6jX98/nZPPiju
Q3ZSpgrmf9FlRWl1ZmXTbyoKQqlhXApEpHU5nHmfJzqNwOo4Zz/ZoJWXdWIbSnzjeVnl5hMUanXK
HsMqWXO9g/khUR5QX9jO5w+2hBjP/VRwqGTN5iRtCmPZb4BaTkMlla7a2MZXquPOrMIPQpvZd0zu
yCsO1gDZi73ofXVjqVX0ZNXFpm9EvjVEP+2D8Z/VaorIp9P6Tn9s8mY53asoTZb9SoA4tjI/4GN7
8pb4Jihj1vhc2D8ILU1QYZChrMvtDTGVlOeAfJ3Z9Z38DBCm5+wUDvdUZd+NJdPTIsKLOQkbfXTX
oIsDDXWhiuxq5M6He3j/L+6e5m+goQ1ix8Gc9CEraRSSz4zJRXIy2Qe1zL9yKj/znU89EikMLF4c
tagNLdYwSNBt4k19CWs20Ld602WOimZu2yvjNySax1Y60+CHE8jvh/pXi+ZiqvVJfcBOOtJiXnib
yJO66wKK1zrNuufaKLBmVmYGiCm3AC+irzTYyrUifoKMeZWIYmfjfnQ9s37uUvXSnwEwlakNu8gM
Xz8fAqfGtq5orOx4nDkELjbOI7B5Oeva0o2l6NEkoaHXyisjCm7/s2YWnSpuUfuJtitd+IvyGooX
4Wk4UTw0EmdmkRPbR/H2gbT33TdPKjuckKC6IQJ1BIqbtJOuk1Y8Nulw7ivPX/Htxn/+yr/XOSpS
NvyBxVcm7kwN9IRsr0jLEyqoyO5twS2lclVbxqVsJXspTnaE2ucuZpq7z1/p8tQxN07AFb7/OXKK
/71/0H4Iw14u6GKpmuECE1b3UqdDcabUeK6VxcqDr2tQA3Zm7ojmmloBUNZzpdQTOyJLJhGBKgSM
Dt7Z+wcZcFjDBNQKF9XWZZf3T7AH75Q6ujED714uU6JEbICen7+9k7MsWcO8OVo1PkD8CUAHCl6Y
hesRvORK2eBvpvEOANK0H0wmPxTujixqhYvcRNt7iv5w5hc4sbGm4sPUBmgFc/+yXB0NozeoQ8r3
K5TveZl8lZCqQZ7vHcVPvwxl/KQX4a9GTbINudfpKsV2+/mvYJ8Y/JyVbZ3rY34NEBLv33we0r3i
IiOb2Kg8d6qSV4S+d102mKsK2OKqA9kLTSy5LftKO6RE2blNB1Ej1HG7cE5dU0yJb+vRC1wFcptf
c0ud112yRdIFL1XgKRvieJ/Apasy7riqfLpCguFvgbuhvAjqI2Fwj4T0gePEED0Mduw2DZCpUoli
14S15ihaJ6+bXtonZTZ9a8OQM50PwjIjg36V8sWENI1UvxXukCDQch8Rc/ujxfd9kCTQDfWboiJZ
PcgD9FAIQkgJVJygTy9JTG0udBnRqTqFm7bxH4YOpXMRa4ehGi58C71SjLGOvE2Lu/cJFR9KJXmt
U1tAezTVXCKFyZbYmnsRjirGWl/svUm7DgZ4HxBVs00Q99mTMtnqCkvfsUyr3q0nLES1ZV10qAS2
I+wBRxSoNFUF5TyaGOUQ44yZCxW/UsN8CWuyUrJxH0pRsvZrG19tXhnH+e5hn+Ma+bw/nFgmyTBF
yABTSGZBXox1L8o0O0Up4jZ9FmFLwc0R+MGtXIc3vh3d8afODMJTDXLg4t6GzcZ8Vnjf/4hBJxcy
KAsX1uXoFImFRy+QN54SH6ypQ/jQZGce8UNJi1nTApKC9lBjb0Xq8vsm9Yp7XrwyOZtMeEClAZOQ
wld0n6OpWnVZ+NyW/FB0sY1t0rhN0/S1yJsLfrXs0ldRTHtFkOwVO1LXRjiM19woZC86kr5tq4h6
FVkJLJzPP8vytmfepXLlzjTBLAX9SVlMkKOVxqNt+4Vbg4SwzOLQDhL+5jS4trQCFplFUpAXTXhD
S/VXJ1n3etWfC/U7MVVYhNWw+ecIMt+vL95bjyK3ac2c1SZ1jIT79L4xnGAyrTNPO3eyxZqKjGCe
D2FQUXFYzEkaCG84yEPuqnH6XUTGlgPHmRDqebv3oYlZpkAk9sw2WbxPqhUAAys8HHGvPtZ9VTtB
lpGlFOBNi8LVvPsRvnZr1kZ95uFOLXViXnJkA1OStkyOydAjQtSWc2xu4SEmQDcpvAfEuTdjkN0Y
OXmEWdRdft595h794WkNOvF8nKBmtPhymBWsSW4UnjY2KuI+p/vSSDdmSEYCBuUzjZ16tVwkUA+e
bzs+VDfaEer3QNCkmxjiRgL/jIkzdWJNHAuTgCXdvNdKcQ+q+czd76kXy+3FHLZKwjj1qvfd0+gF
eGsdeWEHEFepNwhuwetBrcdFoOAYmvUJcfz18zf7+0S6eLUUKSGLgV+jRCbPg+ZN4TfuIPEaLGxu
N9nxXpdqPG4c1/TaeNHiwSeveBQra0hfQtHsKC+tszg+KqPoHAkVgkP0QbmhqJpu/X6cHL/SDAta
pWZspJzpvop+6HpBLVCqAb/gMsyEZpAXWt2bsfGCx+PJhGoAIl35osWtsYK9eTWZMeRWuLIra0a9
aCoWz6j2qTVaR+o03QrjbrCO7DjYVHVJaINZqdtZX7LuwvL+89ejzuPow+uhlMYh0ia2SF+MMyPR
RUE0c46pPmUzZUr6Sp0PYEUtr3BNGAd9RMqOAeswzruDgJiz72Q8bIFITvdyoK+bNqg3Zp7ujSmP
NooJG6eXSsSZof4krChdR35ob/M54uHzX/3EwgRfCtEaLDz0TvriwxIXSDBFVbBKCGKbSWGbVvAe
FewCg39hFXzVFlvumbFz4tBIJh01d9ZDIbjdX5zFkmQwuAk2cne2821bDNKOmlCBKFiXKYFggAmn
NHVIvPC2RRIqeHE4WURRhiXd074g8n0Z+uaRWE7kMfJ0GxXQ7IYyKTdyDsPo81d0YlWaNwmaBoXE
BL62HHKkRfil2eqZC3AHpHn0oGVeg+CYO+8SPf38r/k1oR0oIFW4iCnTXa/2yrk97Ic+poAH5QaT
l8ZV1XJGHSKcQ57VZ640xsdklK9kGbxJTYBggFR/tC/6kC2sVZ87Zn48P2isyqjXKHLqcwz9PCO9
GftGNYQkvYQYAdsihKBgu0UwwbtoLGCxLxUEKXop3tQW49eZZ/6wFi+aXpQzSmTuQSonLJF4g+HQ
78ec+4OiO/OFzzSzLIlbnZoEZEkyCOzuMkuId2pq0Dzn6k0fFvz5aeBDmsyjMwtx/vmbF+kTLNtq
5JC4/aBXew960DFR9HOBf6e/l2qh1DG57WadeN+MOlnI6Emg5p4ixo6g3wdCvxJh8NLZ9k3royLh
UutYEqujttbmzFiZl593M+H8jLNukjxZ9p3aYj4p8GtwGPBpvJAOs5qk9aKfI1k0K1zzZQNxhBwJ
x6oeiGzan2n7wzlz0fbiwSNJCoPAp20fVYhhJ5tKzDe1HPpGjNFd91Dq0bfBkh6GurgAz/ZXp9K5
eV0xubekwsqtx/v37mfmMGE8y9zOeglGFSStf+zLaxjvOwIBzzQ2P8uH9/ymsUVNZMINyAHazNwU
In5nqStUdOveIEYQQtPn7/VcU4tu6xGWQBSalbn459F/wwtl9lO6O5Wi/N9pySB2c+aoUvN5/wah
JxSlUBggLSTrTSGwvXFVNHCUncYrIui7v/NkXDVTWLJUzCuLZSjlRhKpIE822lW7Bb7lr3C1Fluv
StV1O2jJmR568k2+aW/RQ8w+7lo15aORG3NjKv0lZL19aZHTpza7v/EqmWeQp7Ej/nCPAltEVcgk
IoAYofCqsPQru86dKkkBYMfnLtM/7Ennnv9boYcUBYT14rvVsPoI+Jyfa0TDJQSoGaxprd1s6nLa
Rwl6BEn78vkDflyVubmnHih+X6GjkV6MAL2SJbnx5o/XhrNlV1rXXvDSlOlG8Yu9pKcXZYDxz59D
OhrzPumqM4erE6vGu19gMS5a5NC9PDDeyxDZTSJ2OjcUidXfff6gJ1YNugwnOErWXB4s9YdJKSb4
U7zcGqPtgb15ufLj9lzXRHD1cUahSIhAfc7fJgN3MXtilWbajtnDClX6Hoayhwo3FVt2BBjYsk3d
y8HtWAzEk2vjj7GIuLyl5LeO1VCj+CXfx1L5y8qLchVaaodWNKr2TUt9LSmLe7gBYmtOFQ7K+ljm
2mU0qLcojvNVFApQtkrQbTGiSMgHgRW2hFY57PEJPlSLL9Sn6osxR3YK+mDY+lWmHz1o37PkBcCb
ID85c1qPfs5luV2hR4wJXOpS61feyf4OhoxxkXfhrsukm67V0mNMS2uC9FCF9/JBaTULTpRGiHfc
bLs5RGfKpE3f2fGuA5PuZiZPH6fTz6KJ9StIWd986lvrgTtfjFD+ykybzrV06YsWJckFH+m7kYjh
vuF07OTwqFaqVkzg/cj8xfRkkkKTZysIguW+7yQMUVKTOyqu6HYadnmRJCs7RVWJN6u8DSLdctvM
9K51PVWIzFCQUQo0FrrBqUkozdoPDAKgPPmpqNuHXvKklZap16an7GOYhAV3e6qxrXBpozdQzadg
JhcSLF9fpKZG5JEvjZdjLPfrIJ68W9hOnUPCWnXgstxyCN6SoCbJINHn4mEfxPEriBsQrepYXMkV
W8/ZMzrigcWT0xhA6NXowjJAU8qpvq/kwNjoopH3PQm66Lu5+0mTfh/OQMVMU+610X/20j5aRf19
qGj9ASRQuuqKKncaK/6R6Ulx1U3VC8fsice21xr185WtT42raXgbeznf9WgLYOwNKWsgYX2z0GdH
iDcUx0jZdfBIbQwejrBHDexRZKy5NtZ2UISxbE58u97DRBEOjbma2tz4Nhaku5McGLVHxDlDBZnL
2yZRA+MoUvMelk9w6Kuw/qIgckF0XhJJYqaqq6S+WJuTnh/0th5IRCG43InKahP5+bfcwsGFdStG
Wd/3t5ALPU6HWruXau+ywE/4tZd84+CrfnxTeYUmkSgTmavahlIz6t6FsCR97el6D5ytityMF19v
MNX22rYDCVruukGRLgWs8YrycQU3TPFGXIsE9Zp+sIXQVN+2GbRS3BYxk7OIHbxlA/HqUKuMqSiO
KVcVe/JnN0ZdR26U54I/nj+aOOuUtM+fjVbkey8y7jhHA7Yx2fqsYDja+7ITzXOgFdgMVGrYq2ys
+1cjCFTwPXrflQdbLXtrLUFhBsTYPoSjsjMpWGDeDZzGGzaF1ANdsJttghP1MKjGkxkMyrGUFXR3
RQLozjSna0SBldP7EoAAvsmktZyQyxr6ttJyYkMp7CVONrvdEoWwqFUk9f2F6vvPjdwLnPCsr6lm
RNoa0/OEjBp5metbI/JCjj1XZko+aKGRN7oqSHL0HS2dVEIrcsqell9NQDNrJEq+X6quZLZ95BTV
YMrwBfPiWpKy7tJM7e5QK4yZrRIRnJAKqb4PR0nZ66BTILSkevgDIse1GVi1M3W12OQdmMpO9uRb
qePOeNXnzGQjNv8LL+r3XV9fkdLQwwDKfhotzFynCELcc6U9VY4UGtQkvcQTe6U2fMhDcdVfGZlx
F2ugbhpO0DZVmGMcB+QmFp6+LqXBkWP9GjL3DVLF217Rt4FXfC2q6Gc1FtKKkMSjkSRXli+T+Nof
dLJLViau4bVpBoHTVspXIFiUZWQkGK0VUUnGwzwis3GnOj9aIrmdZKgHVlhlmwkm5Zrzxzf0CPVa
ZKLZxrLy1TRYMWCVFs7oazcEXxE+h7XAHYLmhprdT4AB3mqox37d9QBVA713WHIeicCGhNaYv2io
BXjmXTZld/SK8EvW6ute+9o1E0rMqv1ai/RrIHMmxznEIVkuYB0394RKXUppFq/iBpNtaG56SUf0
VN51jf4CxDBc9aLfAO7gUjrc+bwZZbRvpcZjiD3abVWvJCFvsJJtLau9zEBPmRbIB8XuCZqkFrUe
SwqpogouvMxwvCZ9jTpeoP0Y5LZTFvaXLAu31Lr3eLp/eZHvRml96SfBMTDazWC1r3KSfUEQT1iV
0h+mWJ2LpeziBaKxSLs3FenI6u8oHErH0HApnhMp/6QMTcIwD752BTGisUmKdB+VTh9nN3i2d7Zg
Lhj8JLuTFEZ6PKWPWjeuejKrFCO/5q7YEV1jzP6ZH0Hndcyu/pWupGs9VJ4kvb7VoZ3umWdW4Ia/
M6a+x93omCapRoOSvdgU/PwgPcpVZbm+fSc8KG7KYD2neXzZpOIS8GDiRB3dsa+k3Zjoh8YzICry
LwbNy28iP0jWpW4QLgeVNjYA37IhgV3VQOkcRePo1uTqZX0XZ8NrP9bdoeTuHiNS3fticAOBCf7b
GAxdeGukOgSfWy83h2CDRhISVRhPByqYvz7fhp06Vs/CdpJ2SJJg47c4LHiDh294pFIWqdUFGT/o
AdH5WU9qfz2q8jVq3Edf73etFZ47U3+o0VE+p4vgiDeQynBr9f5YVEJhkuhGsKhqwIqBtQOw48TS
fZ70V7Ynbkgr2HsyN6o1+ONYvJIMdxgr87ZRzONUP8uJtG7OKQI+bn5R6Qq6G0Wh+Xix2PL3ei75
vtVmru91Tg9jaUozR0IN+vlb/7gpVXhoMOlo+WCpLZVSMcmFtod3mI4PEi0E4CkxS0x3HWlHMum2
OZDKz1v8+GAy6hkiQ1RKXWhF5p+/KdLoclCiDaZ60htibwHQZLN9SUby+vNmThwF59suLDzcQGra
sgIaRKE8h1Hmble3B1Ik3DSQUENWW7k8l2B/qufSFtVdWZmvgcxFFU3PRR81JHu6ZpqzAfC2YnxW
s8c599Uh8IhLIU1fj5SWQW6eeZvzX70oU7xteinEJBeVyN6Gtzkm49EPuT8ATsnSX+x7kLmYJoHP
BuYB3PNfP2q/a3gxZsgUlaoUH76refYD1JatkRXbFq+9OjSHzz/lqR5DCcFihHJ8QpT/vscMkxEP
RUbZSco4amrKLUcUzEnt9efNnJgFDENRVCx/Gt9xeQXjq7kiJq733bZvV8L+qibY91ttR+LXJpbM
v6yP16h5G7PlDQcu1e/FAIcLaqpF0jAOxvog5O6Q5p20q6z4ZaoKSoi8Xtig2he/DA4CGPDnD3vi
ndIoN9cWlmp+C/X9O42DJMZDn/P5ppQbgWYEzm5i4KxaRT8zEj9OMTLeo7leRwI6986L0TEW5MwM
VZm7QTcZx8IgxCVN1Y7Lhz7cxQYirqkGJQOhQJy5Njpxsn/TMh7D9w9ZSBlzg8lDmrW1n28PPUt3
P3+PJ6aZuQbEZ7SZp7FmvW/Cn+BFw1zPCQZojpnYWfioOU4AwT7T0IneOdveqduhaCWGaH7WN9Nm
KuwqgDSRu1ZcfVPLu2qMfxK0tSlr/2jW4szoPtU9sMBSRcclwp3kYnRPkjVUAJp4c0DiKrLAKyCn
s53387d34gPN50MVDTnpJFwsv3+oKkwmUHAMOSQJ36tZmmjot3+jCa4EKNbjzqKi9b6JAde6XOBK
dodwvBRg2ldqYz38Z23MneTNt/HVIROBzQQFJcrh2nHVxOcuHU58EMJwmAANxAysaYvxiuqlLyhn
ZG5jyxhNw58dYb2BPP6N1Zm/f/YDclBFM7x4Xd1gwWwVtJOZ02OXRi+dhtkc1fjm81d2+nn+1c7i
lZm635VGQW0PqY4Et7Vb95b1UFLR/7ydkz3szfPMw+rNp5H6UUODx/Ng8bslZexWSoNzVwUn2yA7
6LefyjaWloF2FJWwATNzfPU2rafuStKa/8ZjoGsiTMsymWwWtdjCGq0BWQIF4EY6RE120XXnAoJO
zGSUGhF1kFJk8CyLyVLubNSJNuVeUKm/dK8F5Bu8lCAvJvvcdf7JF2ZyP8e2ViNzbv75m4+iVB4k
u9LI3GFOx50BABHW78/f2KnHQR2jkTrEezOXLm/FzmPSlEXmokO6sqWc7Eyr2+pwP4kZOFOoPvU8
8+YPSx1QI9NcDk6C1ww7l2mrkW+nOX3g3Axzarjo2EMg38zq1g/bPKUCuGN0fJwxvZhPlbMvPjXD
M9qXU80gQbHRv6iwVpYX8QkCEssnltbVTEge+UCJklMPAJDPv416YtfKcmmyO+f2REFL/74DTNTC
LS+hA1CEvs5HqonBVlVMuMLl2iyMrRShQLPNdVMZe4NyjuKr8JeeYkGkslBWYZk58Y8UgoRtTCu9
TMFB2m6cF2v2w4es1+/hB28k6MaV1q4U7Qqk0pkF8sRy/O4JFut+HdQoAWwtc5NGo7r80uiqG8n5
papXG12tzqyTJ1szkLJhqOT7LM9Mvt3KoQlpzwVmD9T9Gjg+qZsA3PNfIekin3+dU52AncafjS2m
5nTAvmeFNCYTpct6sApac2WKr5+3cvqR5rQ5NoaoKBc7DMKZmtqCMu8OxrhiwDiDHMBNvkBE7OTC
PDN/nn6mf7W2GKFdR825yGmNdOitqY2uIT0G6pnt5ulG0HFAl2D1nJFJb6c1rzPLJC2QsVjSuJGy
W9kmsbgqzzzKqYmNHfufrcwv9s3kmXSkDptC5VouInjaPk6/gRTDRtH/w8dZdPECcXQ3ajTUafna
Sn8k6pNRqmc628lugFJJs/AIUfxfHA5Y66wubZV5H1C7Uv9LE6WbQ26k3OWQqnLm0HXy3f2rtaWX
Bu1C2NY9rfl6vRkI/SayeTVyuR+0f1l8OteU5tUUmQj3isvOIEq50GQx0hlk1cGKsE0t88y7O9nf
3jSx6Al1C7yykwZ6gqmuqSpbebsOQLV9PlBPvjMMu2w+WdzQ+L/vb9znhB63Gxnn1EsjkHFu5JtC
5lR8zgR5uiHi21h6YDssj/m+PpqZMFlFG67cBpPsA6VxGhWCSfrwVx+J2hpJtmwOuO/9UILK1GLO
XWGrM5OFNK3c1zU3JGV7HXHw/rypjysdTWEXQyqu/Xbqvn97nVoESovlzfUkcws9/RH5gxsowZUU
B26qXXBdm0XNmUY/dgwapcYGTQihLlqZ943Gk52QVDqxW4injWx+tfPkKq37M93v49ClFXB8nBPZ
N3Ioed+KDRx1MgnhhsM5bbCUcAGYQhT7GnYqVQVx5pudfCaOzVREcQR/UK6XmMrImmI8NVK8Bhfm
JhL3hTD8P/9eJ5pRqOQxYKkdUqBZPBS3kMBGozFlo6U67LgvePJV2WZnJqL5r3lftqPezt0ZSNLZ
PbA8MpB+JoHxtFLXr2XyzS24jQ+kl0TnVOKnHgc/mWmbiO0Favv338jPuiRsbDgWaa7f60axVnrj
BnPLX94Az/J6DS8E53j0KYs5QpniREtMLUVBGleOZaCRDCXjzHp0or+BxgRgg6wVPfhSJtlYUVcM
zZS6qj1uDDW/SGX7ohvLjQqDhSDXl897wrnmFs/E0br3uLdN3bIft1xJXFsqOS/cAtjknVR5/fQ3
moM4Ar+HYjUikfdfKgtyWQXqTnMFpCfLdj1jcgOip5LQAsVVnxm8J+YlJC/MgAJnBOfjRceAmxkQ
H5CmLpjl1aAQsTGVhJcBMzSu4MhCwDd3Mwv284f8OMX/Zoz92ar6/iFbQZzomGepixrBKcIJlRuk
uRpebir+MZD/El3q3wE231E4/2+sztN58v9fkjrpyP8eL/UPUucxxPv2G9R59cpV3jvalMyf/wM3
JdT/QgDGSmLT4ahSz1P8H7gpfmRhjp2rRLPzkK3Bn5xOBUgVXAg4BrMphio3veAPTic/Av/BD6mz
6xg70Fj/z3+/s7PXi39+G8n+W2j7dha1aJ2ZmrqyYsyy0MWYiQr0DiF36utIaqJLHHrxnQbebVyn
pk/mATEQLimEAbnmoeJvNLiM2Kpqr+VO2hwzLO9SM1Bk75UfyAPCrTwQK0Tnz3IsDwaCyEYhXqFX
Jw6YqZFKx2Qovlt+N7wQpiiKNXH0sWPKevWKev6cS+q3FWvxcEymFGNkzltohxaLuC1QZGX9MK19
wIrPlJ2UX4MiJMJRVT1c2RKFlZWdKXuSnbV720ptBRLnFH5DNLPnwsFo/jF2/9KAui5es/umen1t
Lp+L/37X+39/tx856R6hHzT/c929Vk0LDZb/sP5/2zb7+dyEebb8M+/+Cr79H7/NDJh99w8oCMNm
vG1fq/HuFfJd889uMv+X/9cf/oGsPYNnM+jk/378YDqFfXsX/nh+O2jmP/NPRBtjhmrsbK7TQATg
PvtzzFhz7+fKk4oXJ+i3hDblv/gDyHoYRyzV6A/+HDEG7DYOR9AyZsOeyTXwP5/85h+d5bMB86FP
UZ6iuGdgWQQ2QiVpXvPenB2llDyEZLTjbZ+zwwKGDkywx+d+IDxyyB1y6jDMBol6VaF730iSCNYo
bNC8kff3EiNzO7PofdCYUmyEV2ZwSwtzF7DvvH958wtNPtNO3FnmZhws5SGoLW1fidpeB0rR32Rt
F7qdCO2LfJbVlaPsfc3If70lFHR6ePMV/3hVb+cS5M809Xa8CXQH8/6SAqvKK1/aPwS+6RqoqLpp
gKGsyNaWVgbpTPts9BUClu2fQZUMJHtX2HgsMSKsGfKaEN/O3GCTkS8mI1NuDBRFzjhp2jfVkwy3
rCCpTaRWjYTqbtugaZJ1iNP5sjH9YVujTcO9JN+VRvPDU2t/kydde0HUgHWJQjq4ImNUPlALaIgj
01KY5FVY3dRYNu/MIOemNTWNo90WBPSgRcSkho/ulzbowk3j1juShZtdou81nbxNjnmP5QIrT+6E
Utq6vab/SBt0XV0ef+cXQbRnBONPxD4ZJiUJVVata45v+nd6khwH29cfk0aUJJ6kw3Os6MF2CK4S
Quxw6Gg/TCl+EpF81QfFl75rzC1Ie8piWXgZ50HyDXIuVPlCCW5RtgcrEysLjE3FIFzTJyyKGKBN
X1f15VSSO6L13rCNA6P+kvVZ7Fh2Vu9B02KEThRtbxO7AhFZH8kTV4sYiZB2bfckTCH7CzdGMQh0
g9EPmPpDwclekq+9VupRZEVoPnPNC5CLyiOxuz7ixFQOkhXxUiqBHEZNTEIgKv056cswOQAIupCU
IPR2la04cT9xEsh3BFfJjtQ9Fob8TZh8vsIv7VUa1AIZU/oijdVBq4NfCB/w4QfNhn0xgOSokXc+
FCO0l3l1jORa7EZU8etBJD9sa05iVQjjsfN+T7bJuLI6o7nMdK1xWyMsVt2oRyvD6I+Q+oMvRDbH
Tqw30jqasAN15JAGufYS2d62HhR5jwI1XXNLgKtWU5MHE6naCvP5RZAE8P2L8WeElnLDXRKOoh40
GgnJslOJ4FUh+pr0l29xPSmoO72GpLa4X9UxiZtebNz7A2RAPSl3piSjtDWtFH6vea0h5EtWkmWV
e+LR5A1X9XdeW6n9CrmJAydKvikS6Dfb1vJsZJpCv/E9f9yNU2t/YbfIJy2JR50KmUDxsvbCgxfK
ynUu4uEmJFElJbXYLMjhqcVNRgLvRYYGc+7JONs2xMZB4m/VAkVcK4kpJha1D445swlRKBbo4Kzw
seW343Moy/GtVApXMuY+OMW6ZJIdkGtAh81YeEdB7nJwnXdoOZwQiSG15pqIlznRfkQqOmDfsghC
LQflVs6NYdpVeTXmW9MY+HX0ngAHxFzxNXG2g+HH34Bl78F/P8hhYaybzidvzGs9Qj8Sb0U4CzpF
Y5L5T4PioOm9cTdGU+OQf5Rt1RLk8koqK0jeufqcmLbyzISHeNUIknzlkSREuJypByhnRuN7qnvS
qxyY7S1xPvKDRBjNpealGII8zyx/Srk3Obkal1sJ6CF5wSN5FXIRXDZKT7TyMKjwzWvAMoSv7T0v
DNZm0kyu1icpsdVDEO6Iq5++op1sV/0g11/GUNiuZXc7Van7ndqH5q+4YflYywoleiIBy/sgg83t
VF0qjn1VhBE5UApKqggtcMdZNV5B7O/WoUHxDdIyJeASwZwx0tEqterllSWG+C6jhzGn0V1v0sFo
HoMY3eNq6gCzb1tDivayQZDDI3F7wnqINCW1iAwilHFaWYFRFa+TVQ6zYjZSvKtQ16OtbdfcNERN
JDbU2WUATSQHk2wq206K3F08mrmsPHhmRoqNh5iTsteNZfRVtar8iAyoWFe+jSqJTWWOdrLKqvZH
nygt1klT20da1q+J6YTMpyBXzwu70Fixop5gJqPfRG2tOBb4lr1WmBx3sjZK6e0DaVe2Nxxaj5jX
WaSqPOB6Jn6lJKgaZaTpUxyXq2G48Q3/uzZ4duZURLowT2TeRRmbyRfqp7At2rBVNSfLo+jHaBr3
YUVpEjylNdxk2Atv6DLDjYlb/SLLi6BYlVlA1lldF8rDfPn/QGLDcGNbibHvPSRwZceEIfvUpXTE
WfeBVfU7bqXSe39Mk3tVSDeM934f8P4vW73lwnvy5OrSN0x/E5IPBo4c3THxLAlJzyS8JFHGATNv
Q3eoOjp4N6V3QnTdWiuBzpNWbFoXdqTti16DV67BSnyoplJ7GlHqtE462EpzH85u3UYZ/a2fd1GM
a7ZBaB3kViWjTtWLSzPQxdeCeWhYiZbY3o5X7Eh+4kerzDTg7zWp363Llqxv/l/p9hXBlWFGIl6f
F/EtebfodDNZbee4M3HLjb7SrhACVgqZL5m18ctiuiaZ2sRDAc6crbiWbESsJXeEA25Uq4i/GHlq
+DtjzJkGuqF5SEfzYtA7bUsnlOeMuJyh36UbOwHhv5a7nixmqW/bh5Gslxs/qqbbrMvZ1hPZ5BLr
M12kSiE9wmpIHEmVXckDiopE1zgo/dRDcIzLp4SEv/Xo5dqT2uS9I7eRvcs9idzHOMge6ioqn/xS
FpfYPIubEQDjVSRV9lb4OoLXcSDqSGHc+ZYltiPLRoioXetUBzaJCUoWRa4XacxaYfSNS+74DvgS
okC5rzb+VHnHKbaae5nUz8gRrSzPcD6J/Oe81fAuRG2PmtKsyxUlneLJrgfrwuvLBzmLiudQb+mH
g2mvGAzWczyqLHVSlAeE8rFJRZBfl1tSCJPd2Af+F6FkHSaFTBW3WlW2RL2S2fc1AriDQyVJjYNB
8ti68zQPAbiZs/aLxqrWAnO8x4IaVAejJsNirdVa/bMZfH8dN2JTmlW81YmWvKkm3dr2hVE7iqJl
tzaRhpcyBLufAY52ef17DKpTQmcJMgFmU8cGQC4NMQgsV8fIa6O15Y/yTk3KxNFKhXTsoEsO5AQV
T78nCD8M24vItr0nYjKtddLY3lWhEDPEDk5mpHlxFu5HRQp0h56Vbzwg94I0bl32D1P/v9Sdx5bc
xprnX2VeADzwZjOLdCjDIqvoyQ0OjQjvAh5PP7+oK6kzkalEl3rTs9G5V5QUGYEwn/kbozMf1DLT
P4g2Rxq8j/UPWdfgf4y7UTV6Oy9xjfZ9gNT4r7jH3nJr2wPXjNuOjyhYNfHHCKZ5QyQS4W7YKzZn
zYCoustdwYYfoQqgoxkQ1dmFPj4+P8u13qBz2De19xtnGXwj4Vn8KhrV68qNEZrahzRRWVttKFVY
GkJo5c5wtF7aardBsUUBMxkPeRhOj6Jp3R3Qx+ELhVA4zX0YPEa5De4MSDhKo0ZbfTVwWXsIPK0H
m1yb4+Pz3yTSYEMmlsFfbZgbBqdlqL6iviP6XdlZbrylKswEMN3ifvNqooVorOyfkZWnv3GhNW/B
//CvmTZ8GRcP0nA/jNr4iFhO9RU+S/WlQRJB+iUkUPK11uaP7L76Os29+tgT+fvVWDN4nLn1tu1q
cuwm4R16n2PXdi/KHu0eU+ViCqeOv+uaXfjoJaiAPC9/6PXeW9Oq/5Oq/Jn6nqR1f+fT/8ny/v6/
//dyOeq/V9f6X5hzc6ccpWsypz+xl9l24vvP7+Vxxv38b/xVpnJfAVIjbX7uuko1lr9Tbtt7JWVZ
aDKj5gl+QgLZ/rST0fRXIM/AIDj8GbAqiUL5q0ylveI/B+cSgIINJtp7kZ2MyVxOM0ub9BDkI38l
x3WW4I0pVk0lmm19h2ye8ov6TPQGRklb3UPFUm/SXrdhyznY6FW49QFX+zq7OgaADZfj1pjrAJFa
u95Nbql5PK+98RQr9rjF+VcMG3NoCuhqFVIeodaLgwlRNNr0SengeOc12U2BocbvvldjzKj7wNqX
bkmek8f7PsGJ4qGN4vtUCgezzeevrlnTr7a8oXH2ajPvHDcysHfXJKzNHAw4an2XSa2MSUCn6bGv
4eroVuC+yyIxHwtFeoPFoEpisWanNYFujpIAB1t9p3SYoLsFkURvfyKOHrdxP1T/wQm96DT990rA
//+WtGRx9p9LWvvs/7z/nvXff5Xi+ITJf+mvmpbzCkUMGm/0Sg1wmpK6+mcd2FNfgZimaoLegmxw
Hle1zFeUdaQwHmIyEkfKufjrgBmv5BsCD12Veg0vKwMjcbc4YBinkCHjU2RxkoE1y9LOURXJMedx
ouNoHZI++NABzHifjkr5HfvO+aa10iDD69xq952He++mwXHW2Pa9NN/RcvHY4q24tWM30zd473DZ
N7qCiVyBi+/XUmswSLMxBsFbKBzfhq4TRFsVNSd0u9pxV8RaQRKbxd8C2yjeNTYFWJg7pfYEcZXa
jqel91WZRzdOGELMtPTR3uQjAjUOeOhdXjrOD9F6yU63pAlsMfV2sg9EJvadxPTTaleNz1GsGA75
fzp9KZIGy0rsedSHKGgQ7KnnXHlKxNQ+5ZzRX1Vc1ObOmyO92nRNjeZrJ2IT2foet2/0epoQYt+c
lTdGRpVgGzAPZ5dZsePdJDyLLa6Hul1tNKRQvorSmV+PupYeasB13+KWOuW2VTJEBXEVxZuY3BMn
8iE0v6e5Nd0FWY4hLKf1G9l24G2qxij572ENiT4NNsxu9Qsj1BksqTEhOp5WkmLLB8iRVwnbt5lu
CKY+Gg8aQKBkj7yReocQiV8M7R1Bur2bbfe3GlrthxBn0mTTgr6i+oEJF1Gkjvw5l3/+oGVK8qao
8kcTVYhfyPmMsF+FncwgZUpiC8iIuD5ZSqZ+DAllA9BmXfm9HBsV9mLvRTdtge6lOrVfxrSuyFML
5SbL02rTVlimtM0gdkGif83N1gh3aPsoRCfKm8CSuoPY+Ya/A8O1EEClGlcn2sdUE3hVtuqDCDoD
NJtnfutF9A3iIEa0eO05pKN4vzhKHYWbPsNToh4QRqhJEY24uiMxLw4DuekDkfnDZHdvQqkf5KQ5
D0Xujg2LAsgNuCCa37mSTU+BDPWxh3Q2ktX9gf58+tNqkby0piGPfQv735YN5Lqf51kzKLMmZDfV
9GGOyvCASEt10xotD05euMggGvgVYrPVjPtQtBSyksiC7Jwl73s0v/zRtbbY9lLfclvpBVj8tgdY
lsqo9/uwUZQ/LA11prHpvosiSTZq134Z9OkpK5GewoUTKJ9GtTOiGFMmuGDrUffNHvOKektT7ArN
+FHbIt+akY2XlY7okMOj1NXUnDYBNrH4j3XTLXLZCNhHVXMovEbsBujfY+s9NUHKP59oxYe09v6g
0kgVqdTzfVeKx8pq011J6L0pG/apoinhjCQuGvRzCxBpmyuO2W/gdCn7ytTGmyEN429Y1atfhKnP
h1AfBtKjqSr81NZTKmL6U6mm5bbCHHfntlq810d1eNualH6z3P6EdVa2bcvR+AF01LY2vdYYX6jC
WGygQNCLmty02tZF4qlUK2yKEbr2KDqL05QqJnt1wszYKnnVFRR+W+wTtloNj1zYU7+dXUW/C/Ed
2aeBmW0SzKdhHOneO4ca3MapS20vJtOj5iu8zWSGzaEMtDKEyGgrwYY6jfdJH2Wl062kYzi+1/sx
yFxjZ6DR/8GEKW/t5poe2xsVD7WDOdGUVozYaHBhd96Z1VyAXXCC9pFCFmzkum4+wz4N3o/TNJiP
qP1ASdWg4kZK/CPFCH6LfWh65w3D+Jhlif0eBoOV7IyBiD+NI4yNQw0K89w05fuw8oIPbe/MN2ba
UnESbbNLTQc9R7Vqdgm3xgEmVrzNJ+rhFJ1TqHkj3BL0pRIb7jjMsmIqPATVkvFtT9j/uhyzasKO
iaSXPy5QpYYOu6lstPlmawzuaFWMj1OSoIqSENv/YXXyhKFlg/shhmlbbyyC351Hpv8Y4Fn/WaCR
ywm2K/t9UTuN9jpzWqRtj97iP4P948aEdv64EQrRr6HDR5/Tka/o8eOmQ0ycrLi3Dn2ExUSIb2xt
49fZpnd5rN/Z0no6LVJoxS7FFwch7yrtED5DAKisP6cFYAXbnZvH67/qGT593C2xJEYGTBjeaBSI
aPOe/iojAa0cQZg9dEpkbEclwFd1+DSXg72p4tpAcWL+oM0Ur7rip8Fm3NRZ2aCmoHxIYxztDZuM
t0zI3KR4ild6O9PK840KNcNAQoXssfsNO2neQJi/k5vn+s9/VsRd/nw60A6oFTQooVSc/nxbOE0V
BiY/n+qV70GxgoX1EMLFfzYxlFqKtlc+ZpToNpUe+zgNm5RzRzx76z3q2n7YB/kNVNIV1PoZ6IRl
lSQ3SYqxLQdDppOPbSp0qVqwuQcnq9otrLdPWZQbm9aiFhUCiTPa/uZ5KV4U//5PssmTnPOfABf/
C1NOGcP+c0y87X6cNnj5p/8Mhh3zlRQ5x2n02ayOw/l3MOyar0A3APdDHMwBmSBl+f7MNnXjFS18
nc+nPXORdL78X8Gw9woNMUJY2sJgtEgfX9DiXXYxgeLRRYXMS94E5WnZ4S3rtk2blgp007jTQRga
FjuRPu+OFuPCpbS8k+Qo6DCapGncSSRpp9u0UkqnGuys95WqNyiPlulW16JkR6jq7f9nQy1OaoK9
sepoee/ziwhlNA/nu4CCiyA+vD7SEhLFpGiOu5CGkauiA7wYiYp2xmOud34J9XqnlZbyOkcpokbZ
QOpyekiR5o3aHEhdm6+DJwx20N877MKiXvh0lgErmlVF2s1YfjpNF4EHqLHz0RO3N6riJRscFMqX
fzrQqGxgB/VP9rBchaNcqamiRgvSuvOpLCv3c1LHd2GuK8guTvbK03VpQjDv2IfIK4E3WMBztCF3
sS4tOr8Ze1dqcDv7IPKMzYuXTVYMIMcZwC30pWxAYXSVTMtaX1cD721mts57DPKKl8/FdoBPSKI8
FkzLB6PDAzjOKrP1K7c176dyDJ7A0K2R/uX1fvwssQX5LlgAgPeBJb+EQ5QtPcty0FusgwpxS+TU
bqpadW+zNnMgsYMg75zI2+UxMMSXr6KEQgPJwm8HnuHptlATBZmloqXl3E3dVimBVGJZPL34MGOr
pnN1Pos86EuQozOrZUyOiUo3Uei2pLb6WhsR99LqWaywuc+vKPqiXFMm34wTvVT1CjxrUptqRENK
y527We+c27y0xZvasYrb62t3aShHZfehTigBvYu1azGKNucc7j0IH2dXNGQtJb73B2XW19xAzo8U
+KCjoWTt7Oj0GvU4mW0OhNxpG+MGwBtS92G+NqG1URYwoR7ZrKoSCgrdPFcbAmrtIS7D9D+Rxwmc
7ziyvbhsqE9Imim1vqUdWJwDs65DtMidGTyAFQEZ8BQr3tFWiFcuvYsT+q+hljdRj+Vx0IRMKJgc
95au6uzbsf7Hv9gGR4MsHkW7M+qqnL3SrxJ60VEAayoaFG3XNP0awF9+5tN7QsLEIDZCLoE1sxQH
wRcsmALVleLfFj5jbW7dxGqbH2JoOtyG2cqXurh80mbM1gATgho+3XVRqMxJ6zoI1DqxclDaCPod
7LoXfyQq9BQMyXMsGM5L48W6V5wil+KNadR+6sY+3VeeORxe+JEMCoW8F5DN2bY81adTKdtEj4NW
zXwyNUR6tKj9ZURtfQgqYa8RWs6W7Xks2D9wMLBAkD2O48PKaxWURIqZX/X2+D1AyGWDFgMOu9en
9CyYf7IbGIfGAiBRC8UYeJWn45QAbvOoaDNfdVOIJbYXv5ZCYfshtWDviqJ7q1EIe1CMoX5dZ6n+
NgUJ97lDhhrXboWmdGNE8wPiO0CzghGhPJpZ7wvKdCtc7LNdK38ni460Ou5MqLKc/s5Ax8IvbuPM
78LO+yaQLHqjAbvzldB0dmrSvzj+oMCMgAFbCSVLDdGZ0/FMPe6LJsRpUteUT8D5jV2mOuNLdy2D
QMmWUglQH0yZDRx/5HQuAgv/V+wsg0wcnLzu96j8dStLd2Y2QcQmdZGASKJYoRPAnA4DOcnAAFVJ
/YbP9L3KIkNalVDqoVDtVlRbkwrHESD9NJDy8YthRJ5fW7b6gZscepveVO9dWLSvh6l2XucGC0HH
px/STd43854eWkn3u9TKjTr21dP1DXp+DnTgogDmZDNN5YCf/nbdmOaSRyT102xyN3nXljdCmdyV
k30WO4EgNUiwTBjfqKUuH3wl9FCarbvUD0QVfEU/U9uWA3ARiurxveiFAHsw/eHMUfv++vTOKjQQ
XyB3EUrzbWiDLGNDED2F4tpt4qPlRolgHNEVs+bJ+l5WYsJ6pHOcHkyTMT5NCZXCXY3VUgrAMg3n
15XrcewCqtnf0tGtv+F9PiEoZjVquEZFOz9+5BbEd1JjHDyxKxfwKHborFwbRsS7/NnOjN2QJd8s
yS8p2nySkNVu5Vq69D1oxtB2BdcMclnuiqPhMvQwPKHOiQ8W1djmBQ0YS6YeCIrGgY9ZkPmtS1Pb
B5hQfLz+RS5tODYCoRixOoIpi4smwlxvaqIu8cfALukvtPYW+lrqXx/l+Wif3rtsOIpIAIbpFnP/
ns4QwTBAFpTDfaxrIQpkqjahEp2P75pmNO+cGKOjadKij3MUBdtyDs3boUabctcX7XgLCdJ76TMN
AQsAhWRYSCzz8m2Ly1nTyspGnDVXUzY/GCwRd2vb6MLi0p+lFSj5ZBK2fTprMU/j3NE08rtIoTGg
5zjbJ12ysnvWRll8Qi0OJsTwGWWYHFiFvOcbvaCov/IJz2JQlsxCnkjX4DFygS+upqA0a7ebzMif
+vytW6jGe3QgEV6yIqvONmjWd822qieTqiaA0A9ZqYL3K/UyOsDWU29jWBoIFyae/kvnUP2uRsqw
u+u/8dJKSKtzWTci+FoqNbVlrGjw4yMfONV0k8/u/GhmRrK/PsqlhaBcKYUyyNVZjtOvmtazFibx
HPtxmg93FpX8jeJ10Z7IfU0UXB6L5bFB8kdDj4nOFDvpdKhoyBodZBL01374PSbO2yYG4Jy1zseq
Cg6Jq/+4PrUzkoFKdYCSCt1p5EBMdymdFCEyN2N4GflKW6d+3sX0DHH0bnc1KfxbTZsHXxEIeo4I
ONAJCEFilEb0yKe0Pl//KeerzMnh4Ojqcx9dMqOO70RNL1XYF3FERJjNH/Ad0XaRS9/ViO185TI4
v+1Ph1pcTuVstFHSM5ROWH1wvDy9oYg8IYPkha/trn6pfAyLfDK1xeuimU2v1sCHfXUq0oNdVsav
OE3HLc7cADJRgVo5umfVOsbTZWyHapREJSwuiIRYp/XUMvKNKNBu6lSl/RU7cJO2wdRrD0oh0AN2
qmIXIFD7FaV27ff1b3lpWzFlqFQ8pzDRJGnn+GNGBoLcjcY+Rrm2fhJDh6IvNCaksgPjfuArAy/M
Mz+bTDpeYY00kBuBfa76l5YfWAlYdmjWPdenluTbaCwdL8xE5I+DRh2PY7fterp/oZ2t2dNf2r/U
vxD+k4VSCm6nUw5GBLvDMox8Iax0O08xPbdpcreZjp7t9eW9tH9BlaB0hUwCdvWL1W3LBPHWzAn9
Wo2iOyNCFz0XFjj1Ca/2KcqSlf10fs1SciWJAujC1cSLcDq1tBcKxF4j9FN64feF6LXfqlMUK1Wp
87uPUYgZqDLrTE1bnJJ6TKq2wdPGx8av/wxYVt90oaEddKl3OpKX7dAMXiv5XpwaO5TgwMI3xF5c
BSG1RkLNIvQzQ63ez2U3PEUQcFcunAvhEA4+Up6RohvR7PN5OQr4FDTjMB9HgXfOzPwpndPpZ8i1
cDclRvBGH2rnrpmcaG/C26E+lhTbHkOPR4x8841TFvPK/nnuQJ4+M/wcwjpp0EIpdRl/RjUsLB32
gE8xsnybEsF9KpCa4gVt6q2XpMY7FaFhATLCqP8oE83Yq/lkYoKTJA8V6ta3RpFGa2/fpU9hS58B
+H7kKEsPgByOhAKSPfRF5Rl/qPjlbnNbaq1ePzxniqTyNuZKsuH+k/ny3Jzu5mkwpsamRe537Icf
pV55+0yI6t7LpQSjlBvHkSO69cBp7Ku8qp5AUI1rkeLlX4FHIrJhYBuot5z+CvaC1wWOohwM2C1f
ikHgt1UW3a6NsmZbd/gblfh07to5Sd7MMRqXeeyVX64vxYUVp+RAQ5nCiEs+sFiJ3uHKqkxXOeSq
AwEIavLe9VKxsvkv3FYSg0bniKvDJR04nak8dpFdDMohnNtPsIqbhzjKD0WN9XKteisJ56XBOF42
N6N8ApfqWSCDDATzWuUwJml3ICV19sQT1qOVFe49t3767uVLyK0PqdsxASIsEQgR4HKryzomZ3jz
btCAgAFdSlda35c+FHcj30iuIWWC0yXsioHAqRPgdjockCs7IRYMxrVyzYULGM0x0l8wwZyPpQIQ
TY5oFjWj9MJKHsPJhY3RyLOvhijllrVEdTfxytTkT19cRSeDLs4BDimia2eyF5wOzIe2Gtr7up2A
pjSl+cOB8HiDj2vvB1XgHF786aS3CZE2tFaM4BclMJBg1HNilP29MDJ9tefWn/tq9q+PciEsYDNK
cDPkYo67/POjmz9ObWRFxOgdNEgrUGTncAtgSd9Au0+214e6sEt4x6jgorKHDeAyG+oDoWVDBIEl
inr3ozvU872o2mElpDrzz+P+JKwEaCGF8NiTixlBpVEFJsbwZIQxHka7jHC9CZJyU8Sj+tPQhuIw
J2r8y8aldd6OGBH/LM1Oe6PPKm7DNnKWE28uXF1DAZ82O5CIKi7CbdPP1UNUWFB2um5YEZU5Q7XI
Xw0iR5fAEZnJLWIYlaQmcAJ8DK0Uaw8zg9fnA/MTLjQReFj5TaJ0EcYDjjq9Q3oVmJunRvHPVCnT
d3pqwcqYHD3etJo6i03GJ8ffxEQ1bTsNIcyG61/ywqaRobOsRlHup5dxumnq1OvwWu7cg9IX2t6r
PJBwg5LtHSHSledwZahl21EdvNAW7ege3CYe3/JMNLe6Pg4P9TgHK99gbajFUZ/6AdZl2bqHKHWb
D0UKwN+hd4JVEpylf7GAWKGBYAKvoC4hWF2ZholHd/jQqUJ0O6NKog5/VOG9C9y/5FT+sVl34dyh
GUFPmoYqj+my6gMU3+rHSbiH1mrnrRK5894bnLWg7fIoDlG4fLMprJ/uiYzhp0SwJ6jcQxEvGmVT
RZB6ri/cpbiEyfzXMIuthwHErI5Z7R6Mvq4/1WNN2ztQzNdapf4GkKt9NwKroyYQA1Tt7Bw1cLtJ
X34zw6lT6XZxcSIeLR/5oztzcOAAmmrD9hcoDaDGOKH2PVgrU724oIi3Ic6EqBoubKejzJjJanFa
sfO1WPP5f6B1izy8ub6gl0eh3ir11Ki/Lza9OyVT0AMZPlAk/x2NdXjQCkxErg9y8WSRaMsOCIna
Upu0o4hDvsl2j+vOfBNFSvZpAD3qN1WwVnJbG2oxn1JAiwvhDx7qtM3vNaJsvzWBbCdjle9ePitw
CvLxJHXibJ1+IN0G1Qnoxz1gpVXeTG3S3I1TEe+8oXX214e69JXoThAHgIwgTVvAcRqabtQ2OcKl
qtpEcKXYE3WsKRVfCLAQRMfJFagq/SrbOJ1QAPU7LfqEzzT01l09xfFdBlrtBkk3YwMnX9z3OPR+
vj61i4MS4QNrkhbBS60cbG7wCUptBwLIgBYYHbC9F5jDfdm2cHZTpaXVYMQrV/2FMBxVJEe61kqB
x2XMXwnP6d2JXV8lqf0mH/CL0l2l2ltZ58BGNrKX3xjo5cryPtV9sjv5fY9ujD7FS0ptOcttKYod
DJFyZ5XDmtzjhaWkDo7skBRMB6yz2JDgU1E+w9jroKlpvx9C1d0V5BQ7rULZRKRt/bH2sHK6/v0u
1Q7o11B5RkKZCsxybyZlXomelT4QMEhmvKI3T3oYF+XB7gr3K6QzZWNWRvEYNpV9qGLZURvQeLkv
0lC/VYhbVn7RhSsAMBm8QFCZxM7Li9NQO3OakI4+eGUQ7/KpE1sVn84DWln/5rtKFWQphY1C7TJq
MwFpilR3sa9ORfzUD1YE7b53V0LaC6efuh2xOe0OjRBafvej3WMr5aA2XECH1mGPQjlGJaRrope/
N+jRUGYioKMkuWzCht3cJEHCKJVDxTdxuu8zjH//+m65NBVIXIiEUtQ36XidTiV1erXKcs05xA3K
k8aUuRthmS+GWsmPgYiZRL3IHHqxYK4363EG2+RgQG7e4tfmbgY36lY+y6V9BhoF+VvTgQ2nLuZi
aEqG+ErjHJpmcm8wqtPuAiXKn9AJFLvry3ZpKHJAwEGye8cRP122OUTffZgi5yDQWd3ZoR3vFbKQ
QxGpa74Ol4aSIHbkrgB8sBFOh0ojDd7GGDqwA9Jqh05NflPhPbjDe341mJMX0iK5po0kpTS5sQjr
9NOxNC0BZw3M46AhFh6nCmLiJRZ/YfTFUfCwVELnY4EyCgwbeOpDo38b2vrHy1eWVMZgo5jgJ5fI
JWw5gjSlF8jtBfWitCCB5KlZ7EXtDSsfUYamZ7MlOqZ0wRWNhN7pbK3RxVtCnexDU+nKfVha+q4K
9WgLrUd7sGLUcsehqPeijfonF2+Qf/EG8b5aEKcljP05sj66RUKvTRWOno0Na2ZuHLNotz135crl
e95awR+KYrV8CBC6tp7144+GKRWvmOK+xvWs9MzNUCDFskEVzvmlaLV+b8141FRNYO9FmZQfu8Hs
D3HRNY9mMuvjym85u2z4KVyaQGVAL9Hhkn9+9FPmWtPHdOzsQ+uq+b1pIw1l9+rn6xvojMEKKkND
LpE6Jek7r83isw7VqBg9uPaDaZfdtJ/rDn7aIHLgl2rfjQe30KZfAcar8V2too1NNWGI3kzeDAHJ
MaJMbAas5cZdO5T56PetilljbzXF7xJxI2vjjQ6vKuaX/b3aZZiYDZOW9u9Hoasf0ecIYIOj42Bu
CkvrC1Q41HTlmpOX5fG2NemqyAqstC8Bt7gMc8PJGyq37qVtbV0+NGQL26Jwpav9MKs3VU9YoSa6
8sf1ZV1eQ8+jUiSSynkA7ZYwyQodJsh0kCFsUTf7JM3Cnd320OwEDp/Xh5L39GKC3EI8RlT1n5+N
020C4wJSIm8dWJDcO/SmHj3Os+lsx1BXHqPKVA9paLrf8T1IV2gLy6WlKkrMhLIB6GLpJbV4p7xI
iSy9mHvwAeb0m7rsLwxvql0uwvomtd3wZpyb8fv12S4X9nlMKs+EiHLgpeFZhHqm0OG7+mYm9N0c
wrLFYgdpD2ecViIKufOPF5YKHF5xgBq5XLngDXkhHp0/y02U0EB2x4dh7Rwyjal1pcr5B/GI5lrh
rSzn8oKV41HKZ6uasq0q1VCPx9NjHDb6vqv9sTCw/hz1+bYPE0SFujhFZD8akg0tdBthEWHf02JH
r+X62i4vnOcfQCIIq54eISWy0x9Qe0nmBnZW+1PboMtg8cBtcnXM45WL7Xzf8HrQmMB7ScLmlnAw
t9PINHRILZ4bh8UWqbP+52j3knJQIkXj4tu8y8GR+tend751GJa6u2RD8WwvWTZmoJM90pLx0z77
lrlushVV/WHWnDWO0oV1pFwE4YoSGdWx5Yc0KndQam3C+ImQ+jav7XIzYce8Uvq4MB0kcmXZleef
1GWRVM/hoNpVL7DlstXh82AEyi2xd7FTCyVdy0nOZwStDJkF5gONAnTb6c6YtVR4wZQUfqTkzcZ0
Gm1DMSbbXf9A5wcOzJ5OeZ3omgr7smmnlpMaU0RAiDpE1AjpLRjFuJkNphZuGyVYk4S+NCkyHyp+
UmIC8f/TSY2JqNKCTM9Xyt7bAhoKD1k6rkGBL0yKxNXipkKDCHz58jNpaTLnkYW3n51+tvPZ2Cap
edO0KMwNit6vLOGFOfGREf1FdEZGwIvwFylbxyIyK30xqvOT0ZbTYfDUl8JqZYJlSLQrkSAbYql6
geyf1Wu1Vvp1lZmvkaIbPxmlWq9cR+cbnFGoCEhtWoKTpYI8bmaTyFoTqsGsBgcYUJTptd70x9xY
E6u/tGw0GQGgkQmhJCL//OiqT1SrTlNFxbKzEh3M4SqmT9/Nh+v7+9Io7G4ALDhDEUYvChwKhWwr
G7G2q4ZB2+rV3EI4wJzh+iiXNpxLSkd3FjAmIKXTuXhjyS0g/c2GtHa/RFOj7bvJs/fSlGornDpY
CbAuzeqZl8arQX1+iUXNOi1Pax3Lhy6ha+U6SrTF8PRfHFY2AtgO9jRlxOcw9ugLjV016MWAW2wJ
tmhfNBm4fbt8sa+J5FHBa4GjwSkiiDtdO2ypQqHFeF9HQ5/fkGTke8zHUwCnrbeyu89aARwiEkeH
sgvoR6oJizsVA844VxJeCSq07cZNXEDKxmd6tT9ElP3Os/4+6or35eTdV7FYaQtf+Gby6QCxy+CS
kHk6zwEbtIHiAu6HXThtE62vQJwWa1O8cID5z4NOBt0JsVCKYx2fKp1rsQlMTDC9EgsQ0XLBJk32
FLtoqF3f8+ehE8V/jJvJlyDWnwk3eXONqISVlj4w9OgQ1J21cRuj84OsSd4Yc6hvS/AdN8A+w3d1
ZjYrT/Gl5aSnL61qKATT7zidKJRep0LeUXpWetNWKDos+iD+Uwb9HxthFw42HQieYLC4qHot3ysC
jVy1elhKUWs1j8msAPKOZxMvrgF7+E2RqmsKEOeBGoYXlJihS8KUI406nVeq5YXScw/7WTPV9+SH
ZH9haT4ILUFOZ4YtvAFgUIuV+PDi0fC4vLj2LUk8WWxPawybQgkirrARIYegi5WPGO+ivyF08+dY
IkLfdZHx2MaFuNOJFD91oHxWfsSFuSNsL+EgBIv0H+XXOLpwYjMftA7lUV9rPVwCxyR7MFVq3o3V
wh9N9P4BRMBLMQbcCWD05OuAOBzX9+JOgPDeiqEiAhIgx26mFMNIRwnbl29XrCIJvbmwCRLOQBPc
1q6V67mv1lP4NEdVu1OoLOyvn0n5zpymTy5lFIID9qr8jov0KXKcAunxIfeDuo3flnOlv4WvivR0
00a7oIJzmdSRsinrLly5DS7cO+i6k1uwgciLl1jRNu/0BKlOrGcqvd6oJEqb1EAwedbVYSVnO8P6
yS9GwRn5HAe+CcHQ6Tbh7wIeGqrcV2z7p1YVry2lfWhjb5dk4lFHM8MeUJuEH3RbT/UOK6F9bYQ3
oio/X1/tC1cQZWliZgqRFASX5W+9qEPkqTFx6TrBDZgXOVaw6byycy6sLBxgsn2ZSQF/XtzoqeUW
lRbOGX5ptrgJBm7SYug/K0o+rXzDC5cdC0rWIXHOFMEX69pOmVKkBSDmsUCvqXE6dweKZTPFKHsW
L26J8xUlkY7NKhVvyL1Pv6IRjFrXIumNy2GF+lFdiK9mP8wrXkUXrhSZREFc4dFFcHTxTGANMsSG
lqa+5aXjt2jUmz1yn2JTjol3l9W9hhlpqK1xQc/sBeTkmJkLdIKjSMBxOrlo9pIigrfhA0kth43S
YU6Sw9i5cTK7xTcpHPZBPulPs5ajRKrNtJwVkR2GBqkvxXKzbVjNho+/gLMShZz13vhlvGb0fGXm
LVsdp79sUjIe7Yj4qjTKfpMogYNgfBEC/fFeu2byBlHw+KCr4VtkI18nxfAGcX0d3bPx14sPD5gP
6oQEmATOS8xVIgqzt2r4aYrdandd49WHaer6lQvxwhGVeaZ0gmYP8JyezpZS49hZhZL4Zj00IKJt
cRe01s/rU7lwQiE0yk8NGlqKxZwO0hSZW5mTnfgBaLvdGEUzwvRwpDqvWxnpwgmlpcNGpkvJ4VmC
ro0R+O2cTIlvj6jfY2/o3jZOyNcj+J8/z2G6lg+e1ebZLtClcKElIuB/LDsQTTGkWR/DenPnOLyz
jBG7nDxU4vcDenh+5Y3ZThljsWsy19ugAxbdI5OfbGc7zld27qVPiWqO5BPjqUKx7HSVZbA0akGe
+Jrai/1c5spWAVy5Atm/9C2pzLvSsQWczrIX4TpRmGHOlcC8RSOvy/t654Go2U1moa5cTecTei7g
UjnA450S5OICVKfIHJwAUy44WMqtGYw/msFUb1f25rJhRlSj0sKBRAyUF+bN4rwXdWB4XRHlflWg
8LEdJgS7nkxiuWkPzyxotsVQtsE+jUYXj4y+atDvpjr4ViLqwcgGw/yD8m/Wb9Elr3RqQjTEdpE5
iie1SdHLSqOy+mGVTvgrjaAUg/XPg/Z+tptuQpvS7pAuBG7/a2yN+MOQi/F2KvNp36tYrKXJIAwk
+YzGPNDUwChscKY5hB+V9SXuFbPxSUWEsfQbaxJbBvaQPteMb7UB4ARFAiPfV3atfo+DIftDmUys
oJx2GI2tKzz1R1Qrk7Zvsy64MRULvzPkDfN506cO6E3dDMuNWQgnXrlwLsTRrDepF1eBhOIuC62T
WidJqxswxJNq/twLz/5aoxq5dTVFPCEtqj1oOeLjQBT1OwTog53mpi9tyD5/c6550Cqwo6nXnR4V
UtBMnxKLJ8eeEe1FgR/ZR3TvWtNZS1cubWK5sWhoMeCzTvNxyN4NyLc36Kf7em1H+3IK0h05+MuT
PTyqiS7RnpIkMH0xIdwVrKL2BAZfaWDcWPnQv5HGRitn/9JciCeh1UpFJpr0p8uG+wFLOg+QuKry
g9rDpwiCXFmJXs8vGIRjjgZZTCXSpzhKJwZJ44Q2Z+KmfhXb0Zbe+RrJ6eJQJJJ0jKju8tfT+RTh
3JWO6DO/D9VGqkoHhwDA6qYbp3ZlVucPE7MCrfNc06VJsbhlZtA6k2pnfCBRFXdN1eISE5W5us06
gctqVoxrpJfzwI4RedMp6MiUahk+JoGIPYHnhG/VjfHgUPXfonrq7ATSn1spznLoE+PltSoGpf4q
eU/AXZZhXZoi6a96UebbPQ68mDfE9GPjikd4WmvYXNiMEEzY8ORzdIiXhXl3HPq5KLzUn+J8eMiQ
6v2e1o7y8iosXWjZBKNt+uzOfbpH/h9nZ7YcN5Kl6VdJy+tCNfbFrLMugAgEd5Eitd7AKIoCHPvq
DuDp54M6ZywZpClGfaEyUyklJwBfjv/nX7yhgh/YWwzjmOrGHEi6HOu0OnEKvfGxWFFUEdwtkE4e
05GGqqL+R0pyyJsyjYjVMc47cn/mCFm1ca2kcHeyJxbk12ffm6M6HOZcmiD2H9f+qCInd+kW7BtR
p8WdbXWRMc75jZsUetykdv7RXQPn8OtB3/puPCMNICIPgTWP4EyC4swNmCoOY2vIMxGMxLt44ncN
ytjhDdpQgKbQQjjUj3YRXqVtDM1YEOjZpVdzix9z2DiyObEjbsv2JZ7wcpjtYf8ByBB54doz5nsH
hzzWc5c61wvnsXrCV6aIAzG4hzIPEDosVeZfYCVs/zYgFFicpPjkUPjB+dnwjn+MP9Rk82Rdkh/W
2h5vJCZf0WynXTTLydzJwe7PtapKP/76C75xRaKLCHYKIoSbGAX9y1HFsFR523V4WThSdHsOmuBG
tL0XY8Nt/VC+3z/JXvcuKatkaOr5fEYaiXlwUTle61WRnJhRb2zjNAEhx7g+wdJ8kJc/TsXeac5a
m5NuaWDHreXlvl4Mneg+KzuxTt+YvHgSbs4mW14nG8PRUH6ymOXMpYyqYsQAuiv2dT6dqpHeeiBv
w6dsCtKNQPhyFFvovZ6gvDwkRYaie13buNZJwbMcdaoT+OYDbQ1b6l8uL8dXMzKeEqNzGCrrgq+p
69cXushOCb7e2GcsiBEIijkD4WodfaBpzhC9EOJwsHzCmfK5m/ctaSJXdrZoUZa67jmUz1M3s7ee
DJSYigsYnk70UbGSJ1UzBbw2zAUSFRq+qd6TX9h9+PVaeONcpx3IIfsTJA2OL11YmyW2WXHh9Byh
3hVp2t/WeYK/yVQHxLUnlnNix3nrsYgQwAKDeg8c82gG5kvXEp/WA5wYjX9wNHuItUU/5Uz4VpXO
TRJzM14dbNxj9KHU9EoSRZkfglKqCz1T87mqDHFltRPRTCmSbQqZ8hxGuXgchtWJ06wiTPHXL/eN
dcCrxWMNhyxgkGOjtSEfYDuvKfuMv9ofAy0nEk/HuKJP5Ck5xRuvlcXm0LDhofFvPlpyk5rU7FeL
ONSNXj8GxARc2UNQ7379QG+NQjVG84z1gBvQ0dmXEw9XN0uBWYxmfO0qiJlWh1PBrwd5661B9dhk
SRwMQJUvdw+QZXCOOiNdrEi1CFgP52/DxRHftMYTz/PmUNR7OIsDBrzS01Srqt2+9bKDkWlfunRO
dkKZtxoJUv+LmQCkzT19s9cGaXn5TJx+rVzI+Ds0nptGzTLoe2sWWWgkv60LoXJAuvMTeqMf/sqP
xcZxBWMFEw8cuwP/66Gw2lrq73/9kd4oHDCfAm716Ltv9NWXD5T3jqxMKH8H+oDYRqCeSETstYU7
7Pmm814t5GlGCQSYNVQEwrlcxjXnhIbo1ebF3QfkY+vsbJrYY0e+jUJK3gLrCxPN5p2Q+RBJyLsh
laK3IwQwOYHUv5r+23iQ7TdoddNgHW3JAQHSWF7V+UF6XhUHuppC3x7TE/P/jVHoBzAUfbINZT6a
/7aLqy4XbnEwAvXUaZPc6UafnCi8fir8XlR+lKlgftwLwBlhHx1VXvrcAyGLThw0sATy1cQAJ0TD
7q7MBuu9L4LihujMZGfavXYge4Fkg6o3q2vPxGYwHYaiigICH+J1SIew7HB97S0172fIhHHpEN7W
i8yJsm5atcizuuVWI2nyRCH3avluzxBsMAxVHAbIR2+qwlmyN0felJ2Nw7DrutqmSvbdUoQzBe3u
11Pe3F7Jy1eGVJkFRUvco2l8rGqxBVG+qaZwZjFNPB7Spcv3fgJEeqGDnSQXg7eRbst+RlqQzN33
njSTG2JgG5xrlkYL/cTwLxBt198z19IOzWISVz6kTnMtak/eZIWd7qcpEdfNSioGgZR1KDEPjGpr
tc/HMfcPtdT7s0rZ1nmXaI+wqk/p6V/PPR4Ra4ctfAuttHW0rIWh1wbMCMycmtK5WYohDwu7FSfW
0U/V0fGbxBcbLoiHIAPN5Mvdw82t1CjzKTskpiA2bjVjvTXfE9cM8T34OEzmpe0ltzjxkb9Z2TG3
4vPALmWY1H2U1cvtXMuHRNLZULoil0f1cVdOFgl+Imqs+QT08fqdbIjUpk2hwIR4eLRSUH8Hmk2z
kTAuSdpq3dhVRwL0pJ2YX693M8bZLgAQSFB3HpcsaYFlBgYGflwlq3UvvLz+1gD7k2iPXur9Cop7
YsC3HmyTddDchA3Gr5dfoRi8uZ84GuIkkNp5kHPvsuas/N2CD97cxnbYtHVb9/hoSjmBQJVIswOJ
Q6/O7WkUu81p73/zLHBFKNA3NOBYE+5azbi2Fc+Sj0t2neqdCtuqECeuT683HIos+MTbtZGK+1iY
mPkm8dIKZcjYtd3O7Yhm85vnGoLKicd5Yy5s1RwEPUzOgCuPFghxRGOTDYR41iQuXqqu5Apuedw9
pKM+dIt7at2/PR5nzcY/hAF+dLIJ2xmrjiorrlD3fFUTRptuhQnUiPEmkfKGc2LnfmPqbUI8CKmc
22jQj9bUWtSjga+XG/vmaF4mmZPvwYzm+Nc79pufi1IInijiNazDX05wxPsB9mXbU1mwhzI4KWeD
tcx4BLnuiXrorRfIWcTGuTHdoCu9HMpayNrzCS2LNdDfi3XtrHdypt+xXjl93p6Yhq/f3mYfiA0Q
nXU20WNzK9LNG7LPhRX35uKGWd/zoZRmnXik129va8PRUgUM5bD7eRz+A5tpcmedGcaM/S74trqF
ETngtHGP5OQEjvfW80CAsKmOuRTCkn/58sZOluwIphn3gVZClHemXZWWyW9vRDwP5Fd60nwmjreX
oyxWqqs0tUza0ORXiWIyPmiDMT387pyDBkRLDtYaYCg60JejBFhQZk2izLhdsD/Ei0bEeevo94Pp
JCeGeuO1cXZuIlv4B4ZxrO1dbcyQG382qbu780HazuVUkQf76+d5cxA+DiR/g5rgeK7NxM5hUcwg
blkvoP2efyGUdqrL9BqS26oOZjSlx0arOEZVa1ni8VpVRrz6df/QZ2OJ0YqOreSdZlPY3xrEiA1h
obcFOrWkbvWwRVudnpMzS9Q2NpqbzMp15KmN8fXjUwX9pAdC6Nz0By8/p55WoxJoK2I7dYvnEtIl
/X+9O9Epfr17AJuTdQgSw8eEdPhylKBaqqF0ap2XTH/N9xds5tPyitzuNnIqAgR//U3fHA45J53p
zcv82EkbaRZKlyrVYxbMel63thkLF2+mVFZZOOvVKV/WVy9x0+BQAFDbcH7C13/5eCSa271NAmNs
SzcIofTXe321T7kZvnoqRoEmyqnM1Qy14dEu0uorBnST78TDIr7bcvSiflhs7APGJ01zqhN3z7ee
CZCCqwBxmFtw1stnmluRD11PtNPc2mTPi6Tdp4FVntjp33omeGcUnVCnASi2n+Ife3CHUlG0mm3H
QeamhzmgC2DLVZ0PrQdt1M5O2XC+Mp//Kbz12b1goXCnOu66iYm2zYRfapx3CZ3EdpVjQn7IQJjh
2tnQAWy7bTOgaRN/92EleDLs+lR9JIyD5Des55o2sqRJiLOfqdHYl42hWRwcXUNipRohZZeqXU41
ubat+8V9gtYBFxe47AhCaM4frdIpp5LKjc6O+7ScP9WQLvZLrbk7q0XKhm+SfzVDGzhxhX69Z/0c
FZdhEJBNTHp0oEyzv+peyv0kXbPypllkcBlg9nHpl748yzriI8LCbdTOSVut5h24fgwQ2NwQt5l8
k5Y7/e5Wzc/D8blxfBEw6cfk9xSfB2nnCPWDOrNvFlyEyD1cht89RhkFw1BMTsBVt+ySl1MSuGwk
XmbEHWO0lytbtS4olmf+/vKCYsF5YGxO3KC4R6NYpsD8o7DjhRCOyJE4YE82M+zXG+Fb8wYXBUiK
BvUhXskvRzFrvfAs5VsxwQ5NElV+Oe+MAKFUSBxjf8aViJg4H7+tXw/7xt7BF4K2QaAXMqljgflc
eItRErsYazQSQ8gICHbHoD/xCt94ON+kh80Oz27Ixvvy4VRtT3o36WZsb87egcE4e8zWjF2iOM9D
waZIuJ87fvz1w23b7NFaxP2AGQIriYr62PjPXUobv82FgsGY03Ba5vIhV7O3N9rFB9JKJjKrE/0u
8Zcfvx74Vb0KKEPtuDWB+IUr58vn7QwP33L2HqriadiPsppuCrzpz5fJNU6stJ8AxfFD4g2w3WDY
c3CveDlWQdBnO02LEddCR2fdZ20Z4cA28NRzqxW7BMjtKbNzZwdj29/TpJ72bu7ldmSvzbjHUq6/
4MjwonwE9Bly27jsgdIvyjQj+8UbsfvV6JoFUyMuO1ZJmC1mFU3CaIcTyPQbc5HGKyxdNg46+Mey
swCHLp3vY8SB07tn2lzkUULj5MRCe3MUbERMRtjEJEfva6hsHRRlNGLN7d/1Q+LdjklunJh52z9y
9FE4IrftnxE4C44KgGYA0Jz1yYiFtrLrCvmNhGgTyzF5vgzc1X893d58JGpCj64gaMAxObwWVjYl
Q2vEI0EooT5a3nmxElD161F+xsQdPxQQOycyeyF4/tFD1WQD9eXc6rFeO7UToZDuvxAsBiwIGuJ/
04oq+9hkZi6i2cLLDTxxVkNcSoDKMM0nHWmkbww/OmtO2rDH9vPZ8ob1USW9LMLZL4S9RxLRi0jr
iXCOenjW4oCZH4dXaU9ri+F24D46VRsQ6mkt+JrxP4hvG8uQgiI8sepQEKz8tVKJ/z2gs/dscAd+
kLavPsyjJsi8XSz7C9ENxUxE7eh8IrcWCQEymNEIdVR7sFtNHwpbaaf6TADs4L73C6n7EZEmtEfQ
dzb3pVDFl7Tv5jSy7MqUkdSbtY+M1p/rTTRTjiE/+OLs/+UTw535Q23EMiGTNnRTSMKhTvL8txOf
5tV0gzvLBgvoxGGLuvrlHhD4ZbtCftJjrmbe3iSNNpw10RIQNZ9ycXqtiOAmCVYKa39zGyZ+4+VY
ujP1xbB2a5xxGeoi7n3rOdf2mrO3qkR/Pve51HALzPJpV06p+5Hwkfab2ajqchJ1MkVLqUBJ7aJu
nn77LWwmTzRgsDpioh7Nz3nu2rxBugRfszOjAFHkjgaiEZptdwqAf73Bc1ZvQSBwbNjkjx2z2PvS
oHeyNe4TQ+1xy7VjTfcVnEF56oW/PjsZarvAc5JthOSjC9mkj9roN86C9WbCvdPokvbOWO0FTqmd
areYdxHDky4WPla/fp2vdxWQCZzjaBbiOwFh6+WHdkanzBJ7XuJFBetF0SQ/AkfpJyoDZs3rucuh
tdWsmzQDxfHLYQh6HvvZCIY4aVQRnHXBuGj7yjbWYm8ly/zVdjr4w3qTkvrujoH7UQo/13kPyoV9
2w1JssvIXzZ20qlyM8T4VrNDMVqdCA1DGdl+DlrH3HP4z/Y+c+buYQ7WJotUIuYcjjK+DGdEB4JZ
dVUwd3FaDujRtwj1fV0mi3W2qqwtonkAbg3Z8HFEITMgTyORAHzdtFVFEMqyll4eVY6Zfu4W6WtR
68vM3wV1619BQ0vtMzftYJN6fUOAfaHMB32aOpLZVaVRhSR5KveSUPJin6SVuHNhEVd0XFKfqN7N
2H2XTHq6PXSvimizX936nEZS7ixjcdvQTMzqs1hG4rHXoryTfup+75JJu4eVpheYnrXGvdcZxqfJ
mnwtnHu/nIhzarhjd0PjuBCDTXVtl4YJY9iZg3f11DdJGBRe7kTL0nhzPGRdiZmxp63NVYVTEH3V
tUHMIoU2pXTdfC5kXesH4ob7V6XHqzTGW7DrAc3HmukfOumXIipaSxbYXqxEMq/CqZJQWFhtHDq3
zSpUXGaS7+gHGu9t1Qtrr0pzaM+qrJ8+Wk5mPdIMHTHo2FjfonfljatpWRn6KavmQyLa4VJkq7nu
OztQ2SYMa6zD2LR1Hfl64e5yf6780HZS+0fQJ66DAY6zwC2zs9QiJWwxCPNmiw0LofSPZLHYfUwN
kgZ7pkpPurwmGzz1DeKTjNUcwUXcLBhDb8m1s6GjAxli6kj2uZuuy5diKDpemq+xTrNJW0jTagfu
YzJoWcNC0E4KEmt68hPH/qZN7og5RuWJi5W//U2m3cKX6X2KNrUWwxUIyWrF7SCtBymDcqIG07OR
VZ+qIHLN2XQJ2pqyH7XV2Femo8QtvUOcHLTSF0RNG957P+1K6sLAq+Vu7HxQez032qd+VeQYTV6p
eDRtSJqIzU5hLT5Z8qLJCudbAS2A5hbgH09WBau9T/N0+dH2hXNvKul6WKubBl2o0V3UTnlU+hGh
qaCOROBkbFKNP61n8GyGKkrGVL+VroZO3aVlz9mhUrFvkLSfV74/w3zJRfvDbJzkK24/3ZfaR2EY
DtyK7gYAbysyA66SEPqN/npw33kyveoEgdqq7bQfXJiGIurkNNQRxqves0I48CXPJ9M49EFpL7Ep
raq6LF2bl61E3j+hTnLIvMdzNovNKStE2Psyv6lh2OaRZy/+Y9t18lmAsNzxchLkAsyhOdLxPn1u
gmzyIkTmWh0q0jMf8Z6fHkin19tDg2Ey/69HSv3OqgyriSacnJNwbYv8AfhQlJFOf8sIa4T134YA
rGO/kFPp7KYlYYIUpZN85q8JeF0TwedFqvIsEk7n7SH+uZTkjua9H7UF1zgnL/zQMobxtrRaDLpI
1vSYlUO2mbeLgE8w1F7WhhZ01MtAmUl3nmBHLmNWVPDOTW2flLB5oTduG02fhoNr0lQUmN95IdCY
eqAUWvuQL6hy6ifDuvQbd3lvVbkeqdxCmKv0xb7o1sBgzhqZry4GU7UoW7kCjRHGqmkV8oCKsDjP
HS41xxV3iTvO9a6oS4dAFanb90mWVHdu1g0un7AxyPJyR+PMAfS/bQIX5Y9Ho4TyCuuabj/YZA1o
wVhDgJvE1YoJ6kNnm8Yau17rdBc1cXMdTB0NXUiv2EojIYvsaotvYW7Yyp3jhtUm43Uem/ogp7yt
AbNqvz4r2l5CGxEVnM+5GT6XoPhDlNFVPPhJarPhtjV+7tWgnCt/6pFkl2Zn3OiwnNxIVfl0bXQD
nl4VwYcHoizZRWsS9cQFmcjpSNBIpoyD40r2zA6lyENf5OVTZmoqPTjCn9N4lHktDiXmVdyDqGut
g3BUQI3aZmxNeSrarwwwA1tmlCfITwPjngSMgo50r1EJ9FRiNcxVbSki/NjNT2tFXuihn6SnnxHw
amahw1cs+DACjc0cVLMTWlPiNyHaxvFz5Qsdq4JcRxxTe/b6mYhqUs7WajTvfLMoz62Jhn8oVNeQ
WW+hwN/nXiqGs4TNWN+Z6eRpOKo13n2KA7gbBpxZ1z2LzrvwvFbT8Qi3yzI087p8LsXUY9SFS9AX
Ot79ZYN/awLXyuiBMVuPOnxZ2+U2CVZNEgdTV+zhfeLMoZfnSKdzza67aMCT+rycEydsuA0cps7T
ozUdr5AdDbeSr89ZRC2XhyaBX0PstK3kFeD4QO5XumVU0hSebm0xp3kI2yv9MjhaNUVOLyHA05LK
L/TJab83QGxc4JzJycPc1qmwqYO1dlfmNVVwsiydEaat24jdsnja1VRh7wmo4mRfLHt0r9elU+LA
RmnNu1YzOc8yI9dCL8gJSZwqu2O/7PL51pny4UvVJGUTWY0nFvZSp0AspYw22a3wNIqwUcqROxZM
GezTSo6PK+2HA5bSi3+hMlGcdT1Hxy73KFIfC6dw170oVGqcZ7WWffV0abe7VkljimhMibPGzaf9
OIsmHkSL9sq2is6I6qWtrniXOfcw0QxNJFYtbSMTr7qbtURu+s1eZgDWqRjdh7Z3rOcscFG4ukOp
9H05+njC1zzsFOYGx3Wo+z3bw9i4w7ui77vnseOgO2AmCGPLGpKFyx3b7vCcqsnnVNLBZetEXz4Z
1lw9y9UwqQ66frEfCqmpp7H/npWxkVfrd4KY/S9zudZUdC3o75yMsDNMaAR+qEnP7XZ8N4f2J8GQ
d93kj0/jVMpPDZ7WZdih2f0oZk9+535Cede6RqvCxRwo72xcAsv7rTy5y6ZFyw6yzLCADEi/kiGM
fvQYvTNOKsIEY86idV7R2OiBkA99b3qfWt8ZPxe+GKYbJP71E8rfwo38wfD6sEq0/sabB/HDGWvz
s2nZbR+ldpL8YGPjaB5MG9iFFNUqDfl36veTXRsfCr3y7mW36BBhKg1Hdjr/ZbebBSXYjtVYBudU
Ue68LxpjPndXphMs2m32FMgEcBvJUIz66ejdkZ5VlOGctRnqSUyy7vSmtNKd0sb6S5sUznOBHo8i
OpfBB80xMwsVv1M9D0mgvav7pb7OlTHvhTSKZV8bfbWFF4jpsaqa7mnpRiRZVZK064NCkcaUEHN2
36iAot1LC8MjsBChYCgTDAV5hmJBEFw3xQdeWCEvJM4oH7NGEyWChkZrb9auN7Sd1AEodx77fRuC
W3Eg5YVwvENrGOCW+Cqkzq5MR1NwURmq/J2u3KX5MAg2jWjoLXvdFbMO1ZGdYLzDSLxvozrwljGs
mKo3dd/rd0jSXZIldMX2RuVVL2ELElqFRkZGauhPebCERYDxX0gTzknPzIBYN+Le5l6ENHTbaV+M
fvqRwNjge0OPCdacN2drOMJ9uy86lxSc0dW1rxUJJCuVdJm9VyanaCgESNTc28kamhksmXBu0qYJ
tYTPyXKs0/rCGY05IydCWjcVBrnmYXAn8WMe64mbtVkkuyCfKw+J17zdPXLLGCNSItop6vHU1C4U
+VMCUwY/e8i9Utrsf4s2fyTBd5Fngb+Oy77iFkgcou52NKTJGOWYCUzNAcF0pzZ2k1XUZx18/iuz
H8dlV1g5cPFaBkWcCLMZMJKznB9byjKlqKp957yZmvk7REuvvahsK+3DQfMSoBkzraICmcFny2pY
ScXocZA0/TQP70wye6uztJ/KIOqVI4qdMa/zx9oap8cECmIaFZPMhshUY/soAtGnEQxF76nOV2JP
p7pe3dAv+X6RIMbaCW1t7D+NOs0xqFKV/1g2E3Z7aEnBm6rKSa+wXe+0vT66Rr63hjYj2I2T2Qpn
aOHprnRzPd1payp5PavY/PnSYq0O0qxQLJiezAW5JFh5HFyvxI5CuROoa5o3lrrBN6JWt3Lw3A+a
h3VMZKiRXVvXhXcmR2saQj3xQa3wjsWwDn3IAl8UHCxyUtnpZ91QWuaXkrCQ6UYbhtaPsCmqr7Ml
7ZrzoFiym4o6wQ2norbrkHvo+AXbnfG2N4ggD+e1cfIo0ChGI1Y2crXVMackqrlmNBQsNJJDv1ty
qva8LO5xXCqtcJJ1QCjmMA0qdDFarulBBIM6jHxu/yACki4iP81kdmnWVrBcUhmRpOC1hn9edq0O
G63GUzUqc6+/L41i+lEX7Ig7VSzde0WH6K6aCmr+POV6eJknQ8negaqAiK62GbMrrdX6OfSXvpXk
Q1YFrthiZsXNmWr6EPcd+xEp+JDtCtdpb+eZjJEzjTLgUBR0EPeN1JOvS8Gb3vWUdkXkj51+104d
RaOl9Cbfy0lq/fZqvOkO/LkJdmMxjUPor0FnhXlt8eJGy0xb6km9mahhZiYSGA9tcMhvjnFZCDae
i0z2Y0MFkrafPE0fxXmBcOeLr+MysFvXtF93VVATyF2qBZ9DKqjxME6gnxgHJ4Rrjos3P1d4FVwM
0uHyKlcys0K0YZjv6G1XJWxXfiVDpO3p9YBm89bPWvfO1Hy2bKNLK32/+F1ihtKlegZGzQsPoERk
AWNNRRsFmR+ACKxKf/Jlj72a2c7j9y6n73SGQiyJm3kNkp1bD/XTNFi9vvuXlcmmJT5MxcV2IW4K
k+Kx02bdif7VulzZu4pGPPC8R8k+KuvBa0GeUgdTtQgnWeK1sFMIshAQOrX5blZ5z88cnPKvfA26
YdgJJxTrf1y1EMG8RIpc8qSlb5YAUilNXHYOzgK38QdIYs4pb6vX4Be9RbTGQHtIlF41/SaYJsrI
2yUWjeRsnuzgXaay8vvvQmzgXbTSfdjVgKnHfTFDyKWxlnqOe2lf46fpUl8MIMa/jeR5HoQ6/I5d
VPlApC9fXL5MmmwNXcU6mlIYwEifan05ZbX/uudBYDHBimjo6JeyhF6OwikyZClm8CRCTfl1lWfV
bV8F5YWROFbcNb51wqThjab3xviHELsZKGCydoSMrqKzVsdJVaxskv4cdqaql5zX1vxRwwAl9OvO
jjqMnENn5TpS5Xe5y72g/90URAfxkLXp96ytewXF7+WD96OkRknNEQOiXJ2pltymGqeD3/6IjIJj
Dlxlntg4NlcoTIQ1qaXGGKEmuureGyh4SJD59Yx8tcZwzKRpBRdf31gMx+RVkL5SNKnEazxR8jov
iZEBX3YOXBDK6NdDvVpiJFvDKKU39NM25XiocR7bdJVlFXejN0R9VovbYRbqxBLbQP+XTSsUNZCl
cMIDY8Yk4eXH4Ye3q4Hvwscp6etIilc3f5oTCYKofUFxBr/7FKn81UvE20v3N7UcqiEg4aP1Vk7k
PY66w6eq8yIyqlzbefDhInz6f1uah9aAeUFxxRKgRDtaA+Y6OGvijEtsk1YTCi5fhxWL7hOz4tWn
+jkKUg8EGjS0jzOayryq1WR39CBabd1zI1jD1Wh+29drG4VfW7g6e+8xjymtPOUZY73QSpnd0AGX
i8VIxuM6aH97P//XC7O94T//ze+fmnbpSecdj377n3fyuR+n/vmP68d2+COe6u+Po2jq/97+kf/3
l17+E/+5Fk+k9DU/xuP/6sVfYqS/f5Ld4/j44jd7cnrH5W567pf3z6iCxp8DpM/N9l/+//7hH88/
/5WHpX3+688n9I/j9q+l/PB//v1H59//+nPz1Pqvf/7zf//ZzWPFXztMj+Nz9Vg+Hv+V58dh/OtP
zff/jQXPlvaGhwa0gk37o55//lFg/hviHBQ63HFcdvztj+qGu/pffxrev7EwRMPDBsWxBgP+zz+G
Zvr5R9a/t8+LRzuCS3YWGC7/94e7/Z8F+z8fiHfx9+//qKfqthH1OPz1p/OTMf2PhQ3XAcdJRFD8
bFD6IJa8XNiFqgpprXWB3dIs9viWdajSxwJn6fFWF6QvjgbAH/j9D8Kw6wfdI5pxlNrdnHhneb70
OzNrh9iecTSqJ3M5BwxOz82COYi3pLdHL3wg78BK8XYmWqIxrG/mCma5QDqDSqK+NjnQRTrik1g7
0xWO8yIElHW4sOl3hS8/cxfKwfjVI5CCHqaFTH94sy/3HcZF3GC6H46xloDpLtdCC4ANxdpBtuV9
7XHrAla2MkrQZd73/gA2n00EMAzI3tfQKLP2rB4msEKlP6SwzXCx8axdmfn+p5HctpGDwd5AxB6V
J/tv8bSM7Xi1GAt8LCgc1yaBa3dtzvYL9pKXZ/C3h51fVBiCqYSDcxLihsL+ZuZdXvtqQLYn2guJ
t8DB8jtzhyFG5GpdBh6uaLpMW7MMmLPDV9Xqna90nqxdr4/6dW70N21ufEAZjdV4UbiI67WUPqLW
y5A2/g1hGmk0La2dcoM1v1DjDjuj2aQ+VdGGAqHeGTa37QaAf6Yxdm0P/Rqjw3E+LNXygZu2edYp
Pb2us6k6H2rffCTBCDP+bqFPJGYn+1oqrjw1DRtSDwo5XDhz+WUDB747XjdcCbt0zwcknZ+bThu4
S3eP+rrUGArCaARFtzpHD81+loQ3L1TolhcoAO9KQZfh3n+uHC14F5QgJJ3TdBfAvRpdkrp7GE1N
RK1LzJwI6ohIjfLzaifVuV8Y007mTX/pD8r9nvb+BGfHLb4LeDx5CP98Mu8IfLW061F1+Xg2zhAV
1VjM1VWiRvwFHWdj9UuHzpzkGOtJxSzLHR6GCU2GtKvPZKMl7afEL4v8bFrM+j02UyXw58ytTydZ
L2poEFytqWNdTfX0npDfee9IUqJrpF9hv2a47ff+J1eVN9hghYtmLVHVlp9MIiDIK2o/ggMNO6tf
7rXOtu+L0iouvSarW64nJIjspmGhy69n3rJ8aukvd5+lVjbXTmf5Z2Mvx71DosanWVMiFobwnvw5
z9tdEWjrPWF4yUUl+IBp6i6fdFol8ayq8T5XY33FlT150JsqQB3o1ZQMs+Nfmr3D8sh9GXtOZ74v
mr58B7JWfbZoVXwrcfS/8vQ1t/YCE9HmnUkSJPOhggtfK1/71FTufDvVpobu0KQQAfmR9A7dCh83
iWP0GV5Gd30//9ATqZNWieuUNwZe6BIhvlsxndutwpouhK+LMMuqd2WSfC70eQf0qJ9p6l3HdXM3
O3Zx7vauAJqtnicIoBHs0TrupB5XuR1AQCmJWcTYPayRWUSAR/ODUS5AoHk0eL25J1kvnlD8vU9E
emPmw/cE04TnEeF4PAkaL4jT7CLR5KVtkF/3oRhcPxNXfaqV5XDT2kBlWHCpAT+3/cDFhyBPF2Fu
0OwG1U4fMb+5XElBeLL6/0PeeSxHjiRo+lXmBVAGLa4QIRjUmrzAyBTQWjnw9Pshu3o7I5hDTu1p
zHZsrC7VRSAAh4tfZtn3PszNZ6MqzeuwiyF2ALZ7oIVlkQxviHrbdXpTuJK95Lum0enfWVoSeDhL
WTdpYnwDLujcVDimp4b1ltgKCqJh890Q7OCxi0PtspRuzaabTS+ErvF15seLoRGIfMo0PXfsLH5J
Oaheac0yXoRJEV0M0IBkamlluIlbiUa0oethgSRtY1QLetrkvA+tA3RM5QpRvquztl+jc9yxK0t3
AAVTE5Hsw7C9ExFCATKkbjCUHMK6tPyppnVS4yjrAZ6JjZQ12VnVvDRAuolmjGD6eX8o58a+bnPa
TIa4Hq+ctMhcqdDSx8KioqbO5XLFc9B11UoqS27ft8ZGzhSwelmgjg7x6G4VpUJcGRaTv7TLNwop
b0TdceCTtWncr3lnfpnE2s/RMgIpH0xyHMf5Zp0zPXZ+FzR+jDvqaQ68L3hQU672CY2xrtGATYI/
V/dm1mysxFSubKI1d6WQxXeVttbN1HXmtRPNypnok7tOJ8HYAly418ww92hs770aUZE/t9YU1Gob
7YpRigLGb+0pMLt0mvTyXd5K1e3YsS1LRPMsS3Z+6JvUCqwo+s48tRFNJXkN+eHvFfofqD+nUL2M
XLe7XnEejaiyNmUZb9gdZD57/qeoTiYXDD7yNbOfPSHP7XWkCsajED0I1eK2bXhuJNH82i9FAmwd
QXKGObaEZdoWVl76lei3iG/yIC6c6apXCgRj2QPWzGjblCBrbQMBb+uZTQHWEN1jz34I9ablNXe2
X2VA6dPyvCDsvRu7tPFDfRrPczQkO32kvKwSQ7wZ5LD02YPMnqEj9iIpQiF04DISw2XnqPT2Nqp9
cFK4Tuijed+r5XzAmKfs8mFq0S6yjoHy8UOnWXOBm9MgIbupQ+pOZxRtMUkj3dgyBXBWP5eeloZX
WahcZhbbD4qnxk2mp6FrW2N7UM0QORoIstkuzFR9Ft4PYtlQzPK8LIWnJaPUNLexGLqEBQiDT6qf
aWOsQ3VpMbJhV52VOg5iCxv8o5RHRGFqeCF9NYvtntSJurya6bIvFXWjssXI8vKRqRsE1VQTrx9R
z4tEKoO+jdMNRRs7kn71J6XnYDh18U44zoVqNTdVmU6eMs4XyBBaT4tiVkDzosqYbZLZL4FUU7kg
PzLZE/dMLmpio8xQyk06lW6UPLGsvo1jFKSqoD/YyUxgpfaadCqvnYFwo94MZrm/7Bbkg2UYH0xn
3hPOEIjKdLux/TbUEX7L0RF3OKOv2YreQlHEmxgV6E7KKsjJDstOp7HamX4uxsFlzDNz2WH2rali
5a7us42Vr/s0xGvwhaHxYExYDMhGnf2IDJQ7AHue5eT8MAg6vBiUjklGkFndLQW4mtXeSCvRir26
r6/g+s9pR5H7wR30cVJj35kRFgRDzsY7qLGHGL1bVXGyXLTAB5TX26LKLvWOo9FFNnRFmLqaIVJr
D9U9TW6chDPZjXOcjk+ZMyXOt3nuZmQZv44B/+hodF8V/P/pGefoXPTfnoSO/lfbH9V63OhO/9T/
wuOSulZ3/PfnJbdNeuDl/3qEVUjK/9p3+Vv5vfv98PTrD/x9ejL1v8gDwEFN6gU77N9PT/wrjkWI
nHHJkdSDAPE/pyf7LxAkTAAaaXOr04Z/9e/Tk/2XhkLuPwcy5Z+cnk6hOhuay8RCBiDIAETPeXx2
mpe2rUVHxmWnQ4TpkyCaszPBordD/k+18Ou18FICoqJHwMV5go7JHSwRM2zo95yTYNijNDAbuQ6c
uHv87YX84Uz4IUji16V+WQwIEVpxiuOfJZbSIfuDn4Vkj6gC5zDaj2UhJl+Z9WxTtBB1Yhz3Jjsl
nAf1M1C8v4TydZxE1WvB2hvdSorOFltiGxvOLrw0HjEtU71RJwA0/qeej/V+QbIVLLTg2XgNj+83
tQHPYfYdf5hhk5eukT1tqmrXmhaLrUQ4+xI2g+Dzp/Sr9fO3gzPXxG8HaAQcbFkEb53gtHme0CM7
F45fp7aBgrK6iZrxZ646+Y0p2ouJYH63kKbqIk4kgZRbCfTZdC5GHZoXHsdHZesniX0T6z00C6pu
rUMYFzUX9fgopGxiV6/MHulABvINi1Mx5yGYI+d1Nkw3z+rqbmrNG8FuIuh1iaiEeNG9gQ1rYHDA
zAyZ+PjCIjqlDilbaDlrFFEddBVHkK6VyAUYky9Mvx+QZB4JUCQvgvxsddXzHr+IdhJEd2e948f2
IPzWKgxPm7PvZU43VqKQ4EIN5HPRo4NRuvBcDonzBg5x6zoyvxDZf5BX/7oVvhOiabglPDnHtzKz
M9GLsXZ8pATVqg/t/LkWs0s8VoHvLcW1lstOkKg+XZi6q3R9782stpPRPCHH+8q582GmWJ/Mf27n
NGjE0VHyZCNkmSPVwB1aE/kjRfCeNjy2E/ErX4xNftzJ0KQGninRWhtnAHaOfzwaHKji0bHJTwkR
SE79GKCp+Sqo+5ep6fQyBsZomAr8hcyCx5cp9HrO4V4cn4DylAW8f9WEyD0rGS4Kib1HlC7+LGzt
rI41yQ0V42y26tlfXNPCE9PBl3pxZXVbUxS3tbaSmvm44/T8HUa0c0fnYqCC/QIGLvIkbdiEFKAF
OKu2ki7hkZ8BBZyR2pJk9JrYeWgN5QrmTD/UdLP5Swfw0UQx2FGCS6qGdZ7Nor9UZp+m9WEPA1gg
/qlav5CsbWnHRaCLji1kHr5Jcvo9K6cXQsWacxuDpuREi28LuXUNhyklSx7GZCVGTM50ZtUtHteJ
g6y0O/jlsvpipvnjWF7L7shxgKLhcR8/51jkiLSzHGYyh+2dBb0aK+RUGtWuN6R7uOTqoMixuTFn
miIsOhRtVfi5YXsj/9kXGPYpEbB+WEx4HJZw3BNlcbLmWU499HZIo7vVonjUQF/QLFSyK39zEP50
U4c7p5e/GNB/vChxJrBua1rP6UXlZcKHSvY1TdfXY987ZDHjANHb5mJJWvaJGfvMKH35/Cv643Rm
Yt/mA8I4gEnh+LmXE3brEcbX74xh31FpE9izAF3kmVaj5HhSN7xa1SK5Y2W9znKWHIrR2Nkd1U5f
3Mn6JZ1+aURDsBMCJiYZ9WQ2I/9+qeohcvyonXSiO9FLglzEKEHBVOUmrr0FG61H3hlh+W0q/Kbr
7UC1JECLSZzZpi+hI+FU36a7z2/tg5tpHQ+MS6LXbehkcKjjh5SBMkXYaRHpFy+a1eRX+UzKUO8S
DLnBPa7w8axKXgKONM1bzHC+gF5ntjCSIUgLo/eziDVKQfgwqy2Hmdp56QrN8PIuLrxUu03UFuFo
lzp4pRf+Gmd2j3pkTwPxC8f0orEnO6gL6UVwNsJNApedvZl401xpZnSI/Dyb0p2zhihrCMg8/Hfg
gxJg6GTGbwbTmhsv86arlOXciq4aqxQeCaUIzSNEttgtfbwFqUdDixdRo+kTT2v5CQpHT2koacr0
L8y4f1opLHX141raGtZxMqkacVOXQ2jZ/pQ6o68Nkod7IVD75CFR1b9jA/7RIeV/dgL5H7I8/wsP
JHgufhvSKz90ROBcJt/e2rdoePv9DPLrv/k3g6NCuKAuIMQB9pPllI/vbwbHtv5iT477AoOPAUG5
Wvn+zeAYf605TDi32RAhS1g/2X+fQeS/aE0mkvr/jcE5mRpIBMTWhJQD1pIcu1PW3MrZAeh5023a
cqF2qTGMu1Uss9HCMvtif7euM7/PQlyKVss1M0tnBTHkk6m/MrXaSInw3kxWtW+K/iaFawGoudfb
8EBr/RdTy8fL8cgpsmNTjy+X0PCTmaWW7XlKjHZjDtq9HtqBBtPDPjLN3XLOL5Y0/6o8+3SapX4J
2yezGOFgOE5PubCx7Yx2HrhivBonJyTyYmyCMC+dLxbRX26z40dpEb9jYXtjJPDPk8ODUVdtWqLS
2jRR2O1WvDhIFDKi3LGO5rNKibODYXX9vTGnJO2W4z6epzv+0iuq4+diNgkFBZ7ihEMY44zsUdZJ
qzDVcF8Cwd4aQ9F8YTD7FVhydMds51frOa+D4w7FDcdvIyVBS8mdKN+QFHCBwPCcgJNrK3Lm8wJo
dozlEeeYprsF5oBgmbop+O2r/MOp9Jeh+MMN0MPFxwaRysb2+AZEBHdX5Xa2gQ1DDlAC8hwqQLSN
I3o/sbCPxE60dxR6G5g0l8I6VzlgiMh4I8f8UEVC8np5+aZWyvTF21x/+smdEUcFUEFP4Uq7n+zP
Epvdn2EVxSZUM2MIoACqiD2+0e37oZQ9s6qXoNBqEh8nTEU6mRq6dv350/lXM8DvN8FERGMSc4oB
6MFHc/J40sWi8A0x56ZA3/KTxkTjdZkxw3gO4PpeUpccB1W7ZNdlkhcv1MRioFkWP5TQxeKfmTDO
1ZhXFsrPb/nP6jPZWMjIIf9lo1nj/RAifBzGKPFsvhDfoW6hWqr9TIP3swhXT5B9r3dhLAWRSdN5
IHD0TluSry01oP0mqfEnSctwDjUIahfqo/xu1r013kZarrzbZY5fKKwatHmz5Ly0TdI/dfzfk1SF
8vu8VFMNYNkull9q1sJOZm7ENQ6P1QxO5e6mq9kgjENLT0lkEhypkJl7MAgMvbSmuWgpNugwIC0a
HsPJHEL8tl2bvXVSHz62WTnvmYYynIvoIbdljzQuKxtpi8i0Ek+wx0q6nVHRm2c4TtiH6Gm2t8xW
m1yrNstLm0D+YMTE8APlxXyvGblpuqVt5+dxo7AdzuT+pzoLZKKZYoeXeddXT3PUted1phI1wCmq
MSgIbPiek3EZqy1sW36utVb/M8ZssTPRgz6VDi1PriWk4rlEuHRZLs50oVg97KWSq3taMrPGlWp9
9Mtag9PsMxtYoWU3eRaj6cBgqFfzDicm0HSXjKMEnjAYAisbcVBuYzqYbsGLh203UecR2FisPRXf
8rnDSSp3UxyE73USS1cRLo55H9dlPQdpBNQWQPPLetAKc1k8pJkxep0M/MUnISDtz4pGbvcOfht+
pGFnQMZwJc28bzivZXucVa2P7JZgURBc4toNA79NU8MBdbCg9pWaJDMa8VmldmXUMgg2dJ4Iw1pT
aV1d6x/0CJONH2pUqKt6wzkAueHYnGUt3QnBiCQ7uiDQVMIPmaaYZOiDuAkJwHSgywvpPiJtK4Pj
6IVfkpanBQPGiOTdWGyCJ4WZm8umsGq12oStZdwIiWz7vR0N02WF+exna836D7sPJ+xeDZ6oLEQD
tcgojBvD7i94cOnPdhzrAE/JdTjDV2p59ODYzkUWF9b3xSnvakIDH6yyyA5S7gy7RLMzN5QJskY2
3OpXYS2orCSny02WBhJq1GK/GkLzZnbGeK8ssxoYiOl9neCg3VJjtiesIz3ElopydtCNra2NLd0/
bP5TlRR6Ws6Q8zdR9Ram5ZMkoshTsajt8tpM8OmHQDSj9S5HdrRRRcIh0pxDD42S7XZtL91wBMOf
mtoTxvg44VnP+k01csDQausw6Y2yk+IYv3rStvu0MnU48hYvgKZcVpTEBxh2rmZlOFfUCjW7wzEu
LcQ+lVslWOJ+2S2KfSdZ+PDUDrHGKEEGlLl0JVfoxA0MowGliMp+Gqxi31d2fUHufbnREFZkOFWG
ZxXnjFs26rU6pT9TRVb3ShLl0A6ScS/JSr1PFyc54DJ/b6JlupBJYf0pUiV5KJg3n4Gr4n2bdIU/
9uVNFOcmMoWCmbxonQIOD5Kl45n4NVkeZ9j2zO2UDu22i0aJD1fnEyvHYUEXg/bar3VTSTg55E9r
rsrGjJIrFaOI39WV47iGGZNAI2cFuza1X6XWyu2UJEbm2vbk3KtWo/vlVJ6VmQI8ZkRRzqgq2kvo
w/g2K1ZTZfKiZ6rO1qgqD6aRITOX08V4amBLL8N0yA6JWYyBgjrjbIz7wa8SrD+gkdZem6fzeorE
pqzy5LLEJj0lCqFKJjaGJah1nKF2V0+XNJoOP2MJ+AbCs9vK6mS7PUr/pwGpfojpa6HTrFZyn4Sm
fdHjKjCc3tpEdfc91clBIbS6uaIRvS59vZKlLdTQ8LNHfeK4uZPC0S/0Vu+siW2FWyMC8Sr9UZRx
FMi2WM51YTo3ZeHMZ4rZN37p6OmZlVraY8xksY2iSt1Kba2eK71AENiU3zIywa8mxS62VbUs0D/L
rSNF0c6W4KeGyoSI0sTCEdTRk/OmZKcSWZr+Wiz1jDuxL88ovHHezbYXr3luLwG5JCmGS6nSzvu+
xJsTJ6wrdp3P25rz6XVTsStM06S/Jz592SjUbkEZ573XWMjTR+j+INKjeT/FjuElqlwJiPxq3EUE
l2960VUBEQuaG2rxS4txept1wwIB2s7dJUsyXBi2HdfI2uZcLjAH2omauCauLLAuLJFJUmBg15r3
sVwotVnestoyVp1D7tX8hArq7L1jegrsorx1Om3Z4k241gbVy+O4fSuGKd1GjSp7aV11+7qNAjyS
7fUSm1d1PN2VnVAPTa1+izS79UeVKq64xEVNB4TYRIpCpxg9Cc1It4iB9cErpOadPAqCYELh7EMZ
TYcznumoUhJlDrdlNkyBiezfzc2p9Hicr8Ucx9dIhCavrnvph2qlt1FpuJGzQKTbcR7UCmubhMf3
h9nUyr4nfHqDDde5GQhPgSi2xUB2IbhDVPW65jpV1iL8Z6LKdXPYoNV2zdBR3lGjDG+xGne5Nxud
uFyy2tnEgrHuRmqrP7PbMC8Xvq7YG1U+mZ2gn/shkfoGMZA93tdTFnlox7T7MbcHAHhnuA57vDwB
4c6tT8qlcwXThdiLm77Lq2R8dVopgQJus8Eb0Sokh6VSlfNpjp2XJVtMwOZQz2UwCFV+5EtI9uie
QD6QGzQ/qA5lCDkxprdlVuIbRcJFjjc7svyKQs/KpexAwYGi6WGJG1czJEz0fU/ZHfEg7CUSjT1d
UssJ1oUY7gyw08EDomZRU3gIPNUrIzaqa2kRA4qEoq0e8ZsK2a8NoTa7RTglZpYmSe5BSZYRWHxK
K6/DafWoFaXeubHddj+7YRDAJ5KosLzizavc1ujq+7xZ2OvFbf5aNeXgG0vOLFRLynmhNfpl0iyV
fpZpkRWeVUUqgH2L1rggiiv9TktNHhG2F2v7zuy1c+y99q6O9P7WmcHrIfh78ZQyB3id3pd3YqgC
rdDFoY51vXVNuS+ZsuTwZc6Evi2KcDogx1sl5FF9QZyD/g49zw7TNboS+qSe7J950Ygto3y5mawo
3JWRlip+3TXaVhVkM0H/V2vazAhx1Wa5hUerJGfBG/IlAgTM5utUBYK8TRx7jv0hkQuWQNPwI6vX
+LNdOnpiACpFn1REwcIuB4unyiRT9Wl2nll2KrZyXYpnhdrbC0AmPOR+2Pey5rYI/rF4a/T/PeRW
Lr5ZHK1+QHPPdwrCO+w2ed3ubaVxDJ8G6Kz21VaW3xMUH0DczDN3VNzm8fXYrpNB5QwzEUMCo0s1
Vw7vMpwrur0ZENsZscllj+UeM3chcvQCUxmoStw9S7HqPHf8bbxysln4Jl7QG4UzwllSxf1tiYl1
m895f25NTffU4ZhK2FDDqriyPIrHep5tlCfNgH1HihZheI3sVNVe1/B7su9ctMUrQjGaj3BobMTa
xbiA4JVzL+lTM8AuhamCV5tuqDFRwsuxiufQhTNo6x/M8G2/4KtXCnur1dCB91Cjcf4IEp7u5zFm
R+AIQmfdXBj9Y0bkw3Vh2WhILVNkt43aoiLFgtPvpkYbPaDrkgdB3K4UjaO/pH1IhlJC18KImfxy
bAmFdLXcMQ5R2fErOYo3d4sydS9p3xdEy02J9VN1smmXzcOukWdOIRgkH0TBgoMreXnqE8LWCZfH
C23m/bJV7TL2x8ip9ubUhUEthEoXEUZMNg/xRdaSR079o+VGZduQ/RBSTBpazXc1LBBAhGNU8skM
8v0S47/6dYb8R2Dg/4+KBViF3w7bHwDC67fyrThGB9f/4G900LL+wnCEGQjXCipvctH/gw5qf4FU
gAoYMu6kf4kX/kYHnb8w6lM6IFPPA5RmKkAGf6OD/D3HQthADgdGBBIk9X+iUPiQy08Y4YpJ8A8s
S0xBJ7BAaVgOWjUie5o+jjdYBpQ71Zqn3bJg6VZtoV5KeN/3IycJzYNhc26dVWxkyHl6rkly5pO8
p5NpJ49YbTlP9H3U4FIlBsx3mPe2ZszfiUy4JssS5f63B/0HzOdXFNoRqOEoREKsWbOYodb7P8Z8
lFyiFyV0tABPsX1dxGFycJDEEREUzcmqhHip0k5G35RKHI6pmDmj4b5xtZr6IHRxibFN7bjcjHKy
WVIegoB7cJu+yM66Eoc6UMBrF1e3pM83z6sOxe0TVogwt2RfIZNj8lU6p4lBmYlywd13iEkf90MW
XL9wOjPoy7i6lMcC938ldZvUkhCbDba6QYaZHtqiEF9AouDJR0jT+g4ZSCBgeFxWI9vx8zBauaiG
HKQCyYO4z2ts8e5CANIhdOKWxg8te27kRRX4msb3z9/FLzHL8bsgowtkFBSY5GhKFY+vzSGUMP6h
U4Jh4h8LFriHPl9mv7IpG69Jxs6tlnyRYUVbxvGR3MHsDLXct89v4xQUxq4A20wirLampH9QXVSk
aGSjgBHhKAwbtKqW5Sn/KVn2I61Xy57n8FW25ykqzCVtrDRg/4gtVozv+IePdRwOfWP1gT3JqHFN
+7lo2tvOLr+60Me3y4WAnol6RSoADHB8obJmdjcWsw/0lNXVXSD9tiFmjA1nWt1HFpdxCrdV6s/T
r3p3PsC7648EuWR8GfxOeKfja4e82aiG2g0IKqq2Rd3UgW2WJFd3kRXkcntflzBoAl9BpyyP60HD
/fzF/unHrw8awQYP4cNT7qQIPRGe4IDYomc5rN5EYz6nGhvlBm3tRNBkWZr3n19z5SaPhzSfETg8
feY6jPbpkE6kaZLLIemRB3TGPklIpDEzu374/Cofxw+bbCZzBegUd7C5/vvfEp8HoXddaTltYGVJ
7M8OTvOZ/B23zPTkK6J49akd/yKuhSSNph80bswVx9eyzAmfBywGr1E/kDvy0CjGD4mzm5fIcu0u
aRuwSQFO4Nyu9t3T57/016dwcnlVXaV3LG+shR/KH/UFukzj8jjAv7dZdS6LlqgUhCHRsKMJfFPB
4qN9JoAmtu5kyXmF5UQWvNBXhM1k20RO4g1EWHqZ9fL5vf3hLRzd2skABwKNxzDi1mCyz9TSuSYD
7Z1Xs/v8Mn+YJkmQhNyB/WN6Yr48fgOmVGDEUJc2SHVxZ/Xd1q60x3w94NnDgNg+3cRyjBsI9p5N
+OxOAlnx5/fwcVhzC0zQrJ1sS+i5Ob6FhK1pWg2CQYAqLbAAO5Hna80Xv/SUqEbyyFXYVqwkncyA
O74KWQB5Mcn0umep9RDN1n2f948lq20ruuDzH/Rx0rdZ+1cKkOnRgI09vlSq547cEJgZaEvd7pbI
ek4oXHPJGtO3o9EbZA+p8xcP8U8/DwqeyQHgCKPdyXt0WkUxRdq1gV4P9xEyateM2/ee/KUx1r5/
/vv+MPvyA621j4EAbvQUJ59tI5mLCm7YBjlJEiiSGuEZdoXiYAY2iut02tZ9MuJfsp+raELxUatf
vM0/jttVxgVHt1ZHaiffx0Dch9z0TRu0pn7hsMQfkmZMNzjlfDEPP2Zey7mipAlBOdWWfSui8Par
qMw/3gTubOZ//NksQicvGiS7atS4bANDVASbyLczUYqz0t/XSv3I1u6atWvBI/ZTJ7dKExXb9v8r
Rf7DflP5uAghBOXMSAALvkxG9fFAG4u0GKifIxuvI6yEANZzJ5OrLcWncdAb5abTO5ieJNuYjUP+
I/YaiaO6EfuSKgV9D6hIzauX6Vbqho2U7eiXkf22Kv9pMQIdrGQdaOxL6avHDnIyOGWbKLoFgp6F
S39IBs0+Sx17a8GXuwvBTl+sKh+nTpYSWN+1z5cxqp88lW4iu6ZPcyVwjG78nmXJnaFVyHylr7a3
H/rY1t+1rlsEjRuqgZz3+PmnaaiQqaTLAZaQvZTXz4uWoXcqu2skjS0hQfgMIpKTNk1RQu2qjo+V
e9rVRe4PwOkkrZFumsYCoVhmvfYmqf39pJP+VBaYLQw2E/i6btqR96PnWBDw7LV+TQ7PqA26Z8ni
WwRI8/mgOh1T2FCor0JPwMBmRfg15n5f/hs9NiZw0yAF29oATOEzaTo4IWt5g3t5TgdI1SjJ483n
1z2dwLiuysGPIfLrxHC6CkxUHRN81BCLxsENu2Nh34gIxM7GQEkpZvnVenC66vzresSJcOLlAHsq
Oo2LPh3lul2CllPBoUpl46aLQtP//FedLgXrVXRkkDbKKCIrTmumcj1RCuC2JcBfA8pcx++LSF57
vT7viHRxcDl9ccE/vD5t7TpBjUU1wgd9jainmMZ3ErrUyIqe6yZTg3ho3tRW+abkYM7FmCRuSlDV
F9f9oHfgl657cbqsuT4q5vXGfhs3Rmr3aU+cZ5A3mHxqVj+10u6JEc3cbOq0MxVeMTXSB3v5GZv2
XSknV5Qln4fsvEikfVYVFZXdmlv5+Qs4nQy4LQ4ozI2EyBiYA042F/i8+67kGwycBgNYKOhTAJ52
PId2pP3nl/rVrPT7dpJr2WsWO2N4/XxO276yWRr6XEoQuBsRAXpLGXmRhtWRxko34nQSLJYq++ai
vPGFbXDxdB4nThI4K33D8IALmJL3L+5pneyO74kgehYobskmx2F1u/z+WsBsmM9FOgVzl/2EHyYX
zrGKrPAdUSaBaqfL+VQO1cHMcaaOaYY8tSma/vvnt2Hqf7gNAlvo1EWBbX94NEMOehmRRxOQYqx9
N+rwhfykq0lWh21o9T+yaTDvR/Y2MNPUX9zSWDbv8pxQJdWhgMlu96Da9vkwZtVOtFbk6lgQ0YFI
OKobAl83OgHFN5bUxleoQox9pi/K3imXKajkvHwxisbYVdoiv/b1om5DvXK2eOtxaLVls2msovM6
Ibu4nAs/78bispoIJ4Z189QZIgISSN0jo3gvJcs6oxBNe4PYFbd0vnKTg76a2KtNqaqPzaSJ25lY
QtfGdr5Tzc64bEjlQimRV1dFB6AaI3AJUFrA8I94S/1omsRFnkE59DZsBPRAax/EpGQPmUUD2hb+
Vlu++Cg+zrUsjKiS0OAwWClwOx4UIN84JHMiTydEFd/tvAkfVGpld8UiPxqtI77YD/+qVzoehFzP
piUCYSx9oaeHjCJZUKybOXJ42IvHQalV4oMtw0fqE35LILISjHmN5Km5JG7NKZyecklL7+O8tQ6R
VZk/x3RkLKRCOvQFrkUSjrFfe21TwWSF64edybO4Bc4mAL5s8C5a/CHZ6ORtrVUK7OqQbD8f0R/2
wOBrwDnk8q1gC8/xZL6TaNRIjcGZgqjU7gmXfmBcvldW/Tp0WUZQKvzy0pGdpwXRLH37/OIfJ3mi
bQyEnM4KCJinGTq5Mc9OO6GB0lskwlbdJtetk9hXdi0YO2Yc7u1RREGvWrn6xdBhQV5Hx8nbBPRg
FeEOHBJo1OPRE1MZHaHu6YMwRtK0yVL0DHjeir1aUZeGPcasX6oEM7o7RsLaw0mQao61vrgKMQV9
F3aSPEWE0nGWTJJ92RnimjAbnB9LNugHGN752Tbh1tQaf9IglMuUbKyDmin5pT0pnJyasDR0NHy2
s+uHQoxUHs7VtWiMl1IhlNfKlZ2qVjgrbPwS8VQ8LE7xppVlxHfXV3ut69Qn5BOI4CuIrrqq8otS
aGKfo5rB+a82132uWh47B+d2nPX6ctLVzvbCZigKtNtowyXy4Hexnar3lWxVlT+SI7+w7u0wu9Uv
GAqUbRoSyJtDq+F8qJvRTZjun+Oimh7AbZwgQw/RBrBb5EU0aURuH6IDJ6g1mQdRwHSeJ13eXa0S
ntyFiK8OYTpBcVrduLxJ2SC9sc9W7rtJM95It4fqlZyM1VPpcCinvVKTjuqk/tJM4ga7Qb6xtZDG
BuowCCuw5xuFIE6SggkulzrVAidPYRRj1bJgnwckh5I2yk7k2sZiBHXZV5rfNWVz2UagyZusKUMv
nlNxQTJQ5RuxHDWUDMZEvYcSknfkZz3PAsboHvsUzvCJoMwXHOD1pqO0nYh+TXIulUSpL9a8PTdr
k/LV1pr4YKD+2uQV/DHBg6pr09zmjqbVp0FboYXCdF8WL+wpDDjHFjN5jOxhl8MuBSU6p2DWiOOY
szTdqUmTfZejcbiG3TO9OXOInlem+DIvRHo262pCp3QywSFgZyLGT/M6uWCozagh4lq5iEMZJYZU
ZbHfjw5ZfRqp7meEsBg/RD8T1h2ZMpHwCydeKNYemIvE5tnWyWVvm20/ho22n1sOxZvKHOEqMP9m
7N0RVKWw0nazk6H9gjSLEcynIwY4M9T2dkEdtm4nwyXqveQsTiN7l7dIQ2RJjVsIdAeHezTl89li
zdGNZbJ5WIzaOc8I0wXjTu6UNFPOG6Mut33dyo8teRNIa2oj+D/sndlu3UiWtV+lXoAGgzMvm+QZ
JR3Nku0bQpaVnOcx+PT9UZnOkuWsdPsHfqALXaiLLCDzSEccInbsvda3MKMTBtmqotioSTkc5zZr
gqa0XGaO7rglG8D+nAwWQ3UoFA0hQVnsz5ksHhOAtGyvpbwANIEoRCOXwlMLVztOGKQBBNsbIZ0h
WGZL4SUTyQ1G7vpoVLb7IEcwECu6+aZVqC+8pXKai1bm0AhHlB+jtLkivTj1Jcm/C/2wi9CSm7np
pmMFMvZUVa3jz5EjAsvtkx18j6H3WlQThLmjJTj2cmpOppW2t7wmnwa71QMLyUugUNvv+lazD26f
uUfVSZT9YpL7u8DqucPyZ2/mKHQ/ziKdb+ZYW55rco9YriZnW7No3mT0ly8Gte6DMs+ckyxy68K2
w/GiHRb7C+kE5bNbKty6sEg/1mamoSvnnhLQYG0A0hsnUiaQYnFUw+pUu/G8t/ssC7qi5egnk7G/
ADzAtCrBnXjHnJyioXT6vbA0108StTlz0FVfEq2zcVEKXg2FNt9Us56chXNabUca+1vNDiUKNUch
UgvqBtRG56zhNHxEcPU0WbM7eCQcKb6q9Po+t8xrq+jYCevW3WiJlV6trrurMiJdxKPXiJ9FW5Tl
sq8W/WLq4Vx6pagoFtPMRNhjiSyBtTfoF1Zijp1n5dN9qTQbtI3LLYhUcbJTnl9+RUvfdMTUkmYq
NKC2xUXzugUjSmLcBY0z5GAAOnbahGz0n8jPEKeyc+pP2tCmZ50eW1+nuUR000zVmW7Xya5AY7Yp
ykJgymzByvsE6SUfK9XgO4p5LE9mNezbPhyPTY42KHaiS7yE7bZcmfAG7cRTkuXONQT9ISjl0NwM
jrN8XtouebSkIa9LN76F26e8WIttsPagm6CHJk66VAu4piM+P7kMVzZYFHFQIjHIi7pkzD7UHQym
uUxr+7JO01bsF1jyNzRT6uNSZARxSYcPU0fY96M9QquaVUD8QTlE44xvsI2uk9yY3S1kmSHgCk8m
RzVRioAuLZ4oRIqKNzXSGneDFaE1zZBPeKQ66LOfNeNyqBdRb6GZlNd1Zo1ofRqr8tu0vc9ndfIJ
5bUuK8BOL6lQ5sc8dhV+dTdO21HM4aOuGHEDlKGKQYWM1UdMwY7tW6NCMEQ8kzvTuW2G+jjuXbwS
6tcFR+hmGPttn5mY+RCMZehHzQvwKemjq5b5LgntFKcvzC6fXWa6ojk+frYzJXvK1AKFTg3mvih1
BLPuPIFNJL+ig57TKssnBQp/ExiAlGufH1/sTcI0LtBlHSYSLa+Zj1a/LaWOhwnqKFwad5jurVmX
V7Uy0hWJUKoS7lkV8OVr/SjilDyXqhzORouZTFbvUNcT18Px5Glytf6E8H++J1WqXrYzuLkTkRX6
i6omX2p7tC+j3my/KnVOkQoy3LyfJ9YUprNyvqoF9nkgUY59vwAWDOzKVE91jb7aJXCCxmMPwEfV
IDLXGaiUNM0/DXD5/HFswX2VZGHw0vltFd2q2YhNXXT4mhXhu110BrbrmvjYEpNo454rMy/rGKn6
ga6jo2+skAPOTkCCOtdruBmKOZc3Us21nSqmPiBiwfk8pzBTHhC2fJKJEatbNmkoZ0O7FhfGyA3q
Kt7OOHaPctaOETXrvpiBxvM2d+MOVctVPiklyhVSvHAnaA27nN7pLMGG3rK12yVzBK6JM19N2MVr
rHJUQe4QoT6Ja9DPY5ctqFGKZi/m5OjwHS8oV7orFtLcs3v7oTDXOqbN3TOyCXOiWsbrSUTJlq07
PZv75Uwdiijorca5SynlzULtdjaBoL6Sj+ib4nyPGLtgAVVg5ypm5w2a/ViStTnFzKYGxRZsyNpv
RCIse9MsF69WC3Pj1PaGvB1rS9hMgtKwhGVUTR8B4Cv7HE2VN081v9DM4geuUPalaLDCZ6VqbzPH
jk6N21BdO+4hM8cZgaLWXfaGYx2GtXnTNvH8aFlFcuzyiBWoDeWDqsIOqmxelQql/ZQjbhOwiHGT
kxQWzRUCUGLPDqquE7iC9ApTKo5f4ogwfAdGlN7xMud+Fi2nrC5BQBM5vOmkftVbk8qbL4xrJxQz
vcQZHNAsk2HbJ3F5mU2EJmhL3RVbOA/xSQpWUJOB4TUarWq34O05LTK9ZG8DacaVoYJFO7crWsrR
yXK7TWJbhe+y0F2b88AsNS/M87RLmptJj9xzRxTP4QjrJs9pJAUW3v3zef0Xatuv4Hw1wQ1RRWIT
Exe7yk+dTTdn7Z4DGNqisZmP8TSb9KWi4Z6fczbydh3hZfVr1170T1HxJO0EglKfTQGRJOlxyCQV
mR7Gu8bIDerkMD3XBtNixaq5h1HYbJKwOM1mKU6KwbOZUmMoIPP2IXD+bdy5pQfuyuDj07NuQbIB
DSdPwKgW5H5iOqhTpt8r+DjO8zKSNyNgsoPeZ+pVhOdiN2oqh5xqyMhxFeo0FwED05nlU8hze9GK
XdMa8t4CJeWlbpXeGKmFrKMpjM63R61CXVaV5oUelZnuoZ83sOEqPPULBze0VnZzxowkaT3wMLoN
h8Tg5RkWkUpfkApK3u4YbyIdWZs/YaYLUkVfXqzUqqegsFw8DksUjtTpTW9dIfPXeXSctvoM6D26
HZWsPiB+nqttFE4OlD389dddzSHbJ+JjOjWYANCpafO20V4d/vhFXL9ql+JuyFPlPNcN7A8DsUT0
CoVCz4heIvqaYDAAEYV4/JD5GvMNPhbzaR4LDDyNaWzpD+vcdBXKYkJmFBlNgAJRpcg6302GSShW
OSvHaNHTrcjK9CbJkZ2JRrif4sIqH0FQAd+zpmRXrXu+ILnCV/OEi7qgM7Y8mPEO6l4qQRJbOYR1
dXSpWmVPib0k+67SSjqqZr2Zc6WBYuj65Wi6YJPUGTiS6cCPcxJ/ZBYk+0VuCtnUW+EqDuxtyEqb
KdGBtMfEtZAgWj9LHq9AjWxzGzqKvQVL3zPb7yWWjQYiz5VZRKjMlaE+fxXT9AauADDx6OFEWKlP
FXiiwGodcQzTvmYyBl+vpt8MLq6HTbWUtZeSTJg2uR10k0lRRzIQpg/IkSD8222ucXOqyTo2rjwx
2hMPS618tcs0ehgnPfky9ioJJ0NUPA9KgbxDzSoU1n15M5G+d+zMKj6XysjajqA/iGtIVKYBhN+b
SlfcukaUzH69gOpQ1q/UWXQpxvzc6VtRe6be4jt2x9BvlbE5Hx1tN+nUdH1fK/umzppNqdnDUaWL
vJtNNzyKRc93kdLXgSC9I4icmpe1ZeKkReV0NrBYeXPdcn5ROtSjLuNzP15adCI0P/dm78JeoGKw
mYdUaJW9rIn6O00uIDIt3G+TR8Jks8mmfNfSErlwVTqlrW6itJ/63aK3lLeRPnAV4U8dpnmAGaVL
C86UPj4aWjYd6lohGRD2PM9v2ZobOmzlmVK47HctgT/x3WIa8RHLBVyAOaZgDHOH8U3NfuqNTkt1
V+ocBNI7cCHhIRTEA5S0JOhAyNuoS6yjJDggSBxwa2svdziEuhi3pV7gUVFKNFYqS5KbV0RzqepS
+1y0akdnoPJdavdNmk4Zpibis2rCJwb2qLQT9nmb9adhjadh2/FHVx+fIyb1mNrCT66GNFzmFp0w
BHtXZIiUPp0Rw6us3PLHMDx3CbNCB9sBQA5Td6Mr1WEh88ODRfERVz265filFAWuUWM9xE2VFvTp
Ym3mxSL+xsA21vb1wSBNBzZos9yNJR8m3HHx+1moh0gkm1RleMVZxScibwyqKWpog8iFN9ZNN3Vs
K9tKXbb02UnXZGTgxbjqds2cTedOSndMMyrTDx2S34jbu5MEGAWqja9UVSz7QuiZ6ZtJfa6XWbLJ
Eh4FMxbYA6TKCCOZL8q0j1gB85sQ45hnJoXLI9ZT7847HPf33ISnPkofuFAP0sz2k9Hu5GydTThN
Lxp2ZGMzthHRIgkOoRDFnO5SoizSNb3BRmDsGMp8pedpdxQaRdCyoMdlpZy8xjBJmAF1L6+cpZ2v
jaRBW16PwA0NE0tbE6XayeFE/5K4lumronxcmFESiJZ1k99FNE/cjjBkafSRHybhsIOZaDzzPuHO
WJd9ycOCQ0YH/1nTLPIjzpZl6fbo9iAz5lbjtWLUH0eh3zmLZvhTUdQnE1Gfh8rrEYNhEtiuzNB7
ieUMTS7OBO7mPkHT7yeuzsnMHTsqIX3ycxFxnk9097PWLfc5rjPC0m2+h57SaJFARWIy2xo3uddm
ZUCMGY/wRvqvQwgNrsU/NhkcrumtalemNmqbJHXVi9g2nGtgB84piUUViHpI92jjilOkiAO6dgeR
ch7GHmRp8qCcPHkgRKli+87MUx/32kVeR/lJbVr0kk20VSf9o0P4nq+X1A64Ac0LaEUFL9dk7Ql8
Nz7aYp73YuiANa0/nNIAdV8/f3Enpb6p0pmpgcXRJVzEApO+ZH5gkWXlm7NNvsnQdHu8qcVJadLw
gig394tdtUJDWFm5qscFoJuWIyggDKApFXaKmIjf+54mD0gXB536s7nYbFC5sOpoPSDrp1E1KIij
KApqdYifbHoiZw3vxLXNPTiLpqY8K1VdOiQU2d2LCwSFXxenjCVk3+/LVEaXto2hyWRP/gokVbmt
Wz37LawLeT7nUb3yJrIbxPe4x2yVjpZNmkggJ1Ps4GEODPw7KEE0azag+Hh4KjJy9LZxeBW19mOk
dfJOlEkLnyIb77vFqPAJDiBQ+iGJ92FI4RMRyHxu45PaMKqvz0rS4vMN550Z8IW0znANRpzPe/BN
5gzxUI+rJdD41Rd9OSdMstrhkDZzTt8RyvDSGc5WtlaKLHDsT/D9dC8aZXw1hEpxC7q/3RNiRVXj
ZBFjywanAv1zzkfzTSJKvLpkLNLlz0RrPkVLQqMCRaW7GYuZ2zRQMqRnWs/yojl2/sVt2acWe6oJ
bTFN4uEsnJqNXgAcyQvjoZR69KhQ2tiVdDdO1lQEami6EjhNA4BLzmwTxQIqpe6xbiWdThvNnqNb
1vgbOnq+anAkZuRPaXJLXKRHoWZuG6vZzVAiERw7hyhhA3Oc1rNFrPpC8JgMbv65L2g+dKACmYAo
v+krQ0SNazrche4ty2BsaGvvYyYdPhbBEv5XRNPX4Z0jW/IhcZoDr+7w3MILIvpj6kgmsVbWbnVT
VwSeRiH2tCZOzCMcazhi0jTPSU+Cy2y71WaZc9DQY9YfYrrYgckm+6KGbNG9WRDNTpbCi5zBz5rD
rAcDhZ4FQdJPJxdWflnV56sA9EC/XvGViKjCFstvR2xeUfixW+Z+zOeOAJNJOywWOn20YLvbAVe8
R/tqvKgjFgrcsOIuGwZ3ow46OMfRJLdLlBEHo87JSZjswKciWrV4mGbnuqGtdf564JZxOd1HcSnO
dT0aA9CaZIrJKt47aQ6eaZycs6SzjsQW58B9tK3ERUzEHmC+HQFJw60wBME9hhy3NKtzBVp1le70
MXf3xjTMsGX7+lPaVvZTCdb7Yyv67oG+GnjWCRtvGqQaqKJinAHvMiU4K5kIHbA0i5Ok4jlvFqsG
sZqlu1JGV9IpU2C+Mn74+1nPD+yFVZ+wWuQdy4bbgc7o+3HLxCQsi1Wt2cCoM4D4NKu51L0vM3rS
eX1ZhqK+NflW98xcXtieKFq0QrWR6um5+WSt5fQUOdbObjjqk/lzLzBJHbuKpL8sKWP6a6b7k+/8
F5Nwk3UeQYduMfBFRvL9dzboMIWTnqHerFLjXhLp48ezDlrdIFM3NxBqdeuKow3V11jnReoYGpyl
RWdc1A5QXaJ4ZE5x1P5kQv/j3Mwkq4S7BAaAbyXezT11tcRJa0dAhWl5dyg+mEddk+fLdtTERmCE
Weg1nfKzyItX18L3EzMToQkeiXUECgvh3azQNhee6D5pNmTn5kciAnGtWfOYQvSy78jtekKefi/R
E/sOMdocESjUTQYGHpmt5VW+1DmqRfOJ1kNGwsrsnKbEqA52I/VgUZi2FYtWIZ9V1yFVKxgmzGL1
+sS/tYhvPTraNpUaRGPOM9pz2DanEAY/pD2xKePJ3RULsj2T8Tzu+bJ4ViSuATvPtCN2sIx9gexf
bbCsO9ox8UEdl/FTm4klaMNi2ClppwfoenKqmeKTg/UAKEgqrOeFdwcXPw1wY4nky9+/FD8o72z4
NbgLDHcN6flRuevKCsUoYZSbWjFlMLVyB/rZPdGJz3aYHOkGNVDb7gZHSVhu4KwLOEyABqafxd/8
IGxAWKERR4PYhhGO7by7tSP/pk4Gtdr0UreurTBymFXo09Xr3/tLXqf/GfjoX6FXv+Oz/rVt6n8h
DEmz0fP8KYn8wet0S0rEPzZD1xPhMXRviUivH/xGZdU+wCAlxYQ7hSoQXdufnicLz5Oqq8KGdvi7
6emfRCT7A5q+FQVmCc7IYiVbfSMi2R+IlVFRMvJfrNkWv0RlfVUJvl0dVijrOk7nSYLPaWnvFssi
IbQ1ZXId0OCyfWmHvjE/RXNEMegOo9+ZgDePUm+TR6hekMYU61YDoU3CjRqkBAD6zWTgzHRSSi/7
S0Q80K7Nuyt6jl4/VBQ3dnWrhbq6wyF0XU0c4QjC8H/9Ab2sX8rbvn156YlWeY/+/e75+zemc/3d
4/hf7fAFCe/vMS1rFgtis2/PoPsBm8yrIBx7mGAj+PMZtNUP8LBAbhkW3K4VjvXPZ1D7wOOAlcxC
6QzS6y0ZWPtgCCQ1iKnc1QyCAPoXclVen7G3zyDCONT3DkgerBAkkvGwv5WJKU7ak1+bwauZRHFt
0hi1KEyj/WQiFz4U+H7xfyZ0Bx0lOgrZDMvOLKA4EAyU3SVdPR7VhNFm1KoberV4lwHGi0vcqPUQ
gP00jwTLJwS3p/aNNjnl7eh0TrXVLCBDv/4g/s9Wyn/fhxDBzb9eE/+LkCDwcP+AU/0P76n9Mnz9
7pHks98eSfEBleh6r1dJlolT4c9H0hIfIKch7dGRlePsMtj1voHi7A+r3dNZLTOGtQ6f/rksWh/Q
Q+uay5jaxGkBgPJXHsn3ysV1WcRkgJkB4SJ5Wu9kRoPG8KNOW8nZpbBvk3nomPc7svJhWKpf9NrV
BlpjWbidVDFclItTSK+fJFiBbIztgza7DXOMNjzIZDEeHUfvXJ8BXV96CWCtL5kW5rtwUYbSwwnq
nN5c87+Q5r9aG9++UHhrBUrHVVjMHoLw7d0LpUKYlpU5BfFgyidG1tptZpmSBqMLVyJ23fZBjJz8
K+IlMk8SPG4xyJHqhAyWvcw4tDSwE09hTahotLBFeYPCtCKKaTNT3p9s4cirodenj3orSD1tFl25
Ysq8bImjWTZkk7akMNN//LjQrlQvo7xkCKlCcbu2CNA8D7WSsSVMk4QekjEnXi+zBomFOv5MMrau
He8vBeUVxliuh4EI9/tLIQYOi7lVzQEk5pCjdWx7w6wqSHDxJ/79ZX8vt16vOoYtGw0mQ3KVjfm7
ZSypCkNgl50Dy5a4U8paPXYKeZ7U+w7SqdDeRUN5/Z8V532omOCe/t2SEw1J/n2m2PqJbwsN9ReV
FNZnIDQrd5LV5A8iJfUXalATy7T1OxSfl/zbQkMSmYu0EWQ+Csv14PvPhcb5ALMbqB5rDfQ41qdf
WWh+OEtA62dBw6KMohGt/vtXdSlGdBFWZAQVTIfAVFEnojrYyLp6rtz+iwP0fGik2MdaVh+7cSAb
zKDl9+aK/cWC8YOelPJgrQCo/3D04O98J9QmwYT9H5hZMJARcDY449EpiVhI07tZ6c6SVKErzXDP
q8rqnNyJ6Wd61h9eHX4/sGZU4hbuezgZ3786rAS16AZIToXBoSmgK4pyx8iay7owY8Js1KUvQNKK
hdXKstWaeUejmODrQb9PeUn8TQH9EiB85JI3nqVxYDVD7mktooM8r+s/4jf/PxyJ/n03eoOb9K9f
O/9JFk9/mUmxfu6Pl8922a/ZgEwMtq91J2/YNxys+GDg+0TH/Od+/efLx6dM+k3wDOCx8gLyqW+H
H5dXlifUFVhjIWpTk/7KLv/+/IxzGpPK6plYvwWH+e8fu3Iep7KsY9QdDFh3NH8J6ypiApuFvRUd
kqFeF8DDVOOrw/jyCs+TRKrSBWojFr/ORjLQo8rdqyjtVqtVqns17kraw0t41RlMzsSYHgZr/JST
zPTsxlIcrNkofvL2auvG8naPW/8MGLPGepTkgPmeLR83eZa0estIVn/GNJzd2/hLPK2ZaBgTAT+c
pJS7mHw6zSeAsMT1Vc+6T+D7uI9Rv15WCDd2uZitcwKY9aOqRitXipkHuX/jcNs6WX0zL/UjnIuf
bJk/VComtisk7GLVs3OceO8q17AvN/QH9W0HyxSCjtHeOV00f6oMgFk+xlKQoHNdPVXSKG/qZrqP
m0S9KBHCnRJkeTrqoDK9GtWifkibhfgyrXPD3rMskE2RW0wvsTa6JPb0n2TV6odCjccnRW+ZqzmS
9lvvDJWvqJjmgllFLe5W6KfcOEb2XPUhgzN28a2Mk0fVykNY8Qb6QljZEIjIP+zTL//ZzN9v5uvh
7l+vKkFVECH2zMJyA6bpS548s5a8Bo+uJ9r1s9+2dbJpNLqQYKY5R3yHkrE12iq4ddjTacTo3x1p
3Q84ZTEoY5td3YXr4/htZaGtwloFKIPN2CAn59dWFvv90mJBMABMo8PdgHbLAvP90lIruYacO582
Zk8X5wz6oSq3VW+RoJWBurwj9TOdNo7RTdFuCYFgbTu7bxtv6Jr8rBMqM3FdySJ65WYu+Q9dFSWm
mAmWTIY4eVoGLaL/mlf617pgOhdkxkDvva6N4b5M6Vr69hSiENV6cJ4ec5q2PBizRBYCecS5T9DX
5j7PfSv9sdd7kJklrhyvs1MsR6Utlc7LrM7JLsgj6SKvHSckve5gEw6YpIaMdl0FwQUKZqafMq03
H4S1Kk3E4KAgEMWsxFjQOrvehJU9vriDSbiMqZTzXQsotthnnIjmFfxojKcmxkcchGNXrzaCWP3C
+ST8mpZxPngEYkLzGLWpv+1IlLQuStGBI8VnPFwwI3KHY9ovmDLQxDOJLzi2FFsk45q97aYpjT1k
MhIeZdRr7bYXTsIkOKn6iTi+Ibot0kkx90LNh52wZyD4RGm0V6O5RFMw9Uv6JOYy44Bm8Wm/NUqs
+ghaSGMkxk7R/AkpO1qxuR/iz3HPIUcJLbARyeJUnU8dU4ynSQ7GxLFmah875IfgQN2yF+NGoXxx
UbPU2Z3m4uH1x8QtzvUkHql1krm4CO1RfZpAn13iNrC/ZEAOO5RPzOf9mfw8ZqFRaghPki95mRtu
/1A3bub4er1mQmIn0awgDhX9y8IAkUwhxJn3kUvujzfZIV4zYZH8uW2auBJeqizEhsqq00a/rTVk
qREDNXIVGd8pZJwto7lblKrRj3BTYy2YsolRQcX+XXiNKbobJc3tZksRHl7U5thrATJv+8XJ6yU/
kY6h3fQjDajz1MBqta8HXSOOD/ZFgxI3xArogFOLtvmaV3hWgX+aDqXSto0/alKbAoV3ow+6fq4j
P+8BGXmpaGCLCXSqxlZtCPEIhsLMs6DO9DzcKY1jXBhWkfY+3suF+6aAUdkhG9GKbZZIcLjgjYeb
TsAEI2zJnp5FMaEBsoAmgblU43g8L0m0/ZRqvWw4QM+k4Ll9XDPa1FrCi5QM9fMApgQ1DJpIO2gt
fRRBj/oIFehcNm7gQPO4hRjNaIe5PX7PIqqQNsmc5sanwVTAsxP/mpaeOWfKY9+1ZGl2TNEe2mSc
piApbPPBAbfy6I5TEXpVppU2d7zAdyQKJOwkmGLscebm2YUeiB8xVYmEZIooG96B8YtdZuOVMs+c
q+UogWeIrih+a4tqpAmRaST0RhRft6hZX2TYtsMOHDFJKUtCFKCHfH3NHBRGwCLaIkKHDYfaOo66
535UHfAy+eKc18DMXa9KG14bO07mu3hAQ2HogHs9WbqNwHhqFlu7ILHSZwRjk51JaXIAz9nGgeh7
ICZDPw9FUNWZ0mCvUyjSNfx/+lYRfVb7BQt1hGSodQ00QXmLDHBYOrmp5ty+aNEf1D7Rx53FY+Ra
I2q7ZJ69xSom/UyLkJ01hao+F1o4PJWtYZEgDlwUzQdaToMzxDKI3ZzY6b2RpsS6aqUpbk0ewvpk
TWDxNmpkDmz6i47XpncxRrRQqVVUK7rJ4WPk0fUmA90EP3CKMNtzC0QAfDb6EoWxcYGM1CT5dmC8
z9qJ/cePZkttPKdSqmiLJgbLpjPoTG/f7JZ/cZD7cdchB8NgNMVwgMPpOsB420m19Khf8Jrgb1iY
r4VA3T3RFkvw97/lh+MiDH56Pmv8OxQOztDr13hjt9ZaNR66uUXWDlml93iGFMtXe16GYVjSixhK
MVakNPxMBWqeCQyYQ2D0S739+++x/jVv616Lv5JjAN52g73eee9EjDu9mRpLX50ghTg6yJk/mXXa
3TdJaVBY/FmG/MWFfW87pEMNXu71rI6HGErd939xWcJH7ZBuIVIakgK5z2x2m0xM3GW3rx1xjtjJ
Jcur0KBxDyr/I/SzStTN69f4z7nzTZXnUpT9eWt+mLqRIf/1hYtcv7ytDNfPfKsMBeXfGkxBw0el
p7AmFX1r+IgP3EWOlLpKpUd3h+f2W8PH+gDSyqA4dLi968f+WRmaH+grMxsxaKpSVxr6r5w5+WLf
PbNAJoAV2mSQ0CH8PQXl7atjUfO4Uh8JaC7EY9hizq8MvGHTTHEQaz+DxPwABVx/HVmLwBEZdADM
efemUrWEFXagnnm5YSH8BrW+oQiePkeFHI5ETzQTQKAUkawZ2fHXapB1uUfyJQ5qtqA5hsytxl5i
D9onEpfzfVKGys1YNegqUwHQXCtZ48gZYAf2cU2oO5NZ4c5mAWZLbxxg301yXGRUHnNExXexSTaV
P/cYzVy01N5cqAcpF7IgyYaGvA05B/cMqjRI4ous0U+HY3Y9xTGkd90d09+7p4z7opfqL97qVxrL
2xVkvTyMt3hIOEJwU3hW3t4NJQxnQbnI5XHz5nPZFjWSeiAhG0shZFBDAIFmcR5RMMhS+cz/M2C9
GzknTIUigRo5jVXg3CmXwJ5VasXMSsvA7aroPq0L7BNZknR+D+Ndeku5kIBG5EjjJemIBILSSmxE
ZYmv3Tim6RaJknUkgF0e8iY1Gzw71n5WEUpRgqbOmcqkaz9JXTmvxmLYLvbCT7InLcfaWIjoGsFd
9jEtUZKGCSL4Ny/ZX1ypV3XKuyu1sgRZZNcmN+CS768U+t28Fvg0AnVeHG8cc+GZTkRXTokchzwq
kgTOTeQrO0HIWS8GmnMDJvC4UFF5Cu2sRCl520+quVMkD8/YkS6hZuoDOq1oV3QgdX/yhd83Rbi1
IHjwiFMz0lx9z2jKI9RomYbshLUbQd7ihPtxdj8mULc928C+Y0LxhotE9COM3n5bLK65w1syXvz9
F1nfsHcXjh4WTE6IQDxpKw717SPW5yZ1lRn1Ad5lYoCVUPc5xNg/uz/rj/nx19DHwo4Bq/p9HzlN
m8bJs3SNCEO+B9UOD9/ciiDn5IDFQJ/3uOkt0DYuoda4N45Zh57brKzIF3n40xi+H5c5hA3M4gTK
MZ1Qp3fHX7MIS1urqi7IDdkQZJLXh0ivNJyB6ykkxBd/reqhuabM9/UTDDjwl6Z2NmRteWlrPTI5
ZyGkmZ+ODXAsw4tpaJvxJ92n9Zn9/pqhbIMjgJqHatTW3j3Tc99Q0odqFyyTpQW5m1wsojyuTqfj
4Fz2S6/9P2zf/yeECqr+5iX5YQ/fP5Fr/Hb7piHz5/5tMxleNU1sxCzNawX7x+5tG3Ro1qEx012A
Otq6RP2xe2uoGOi2UPiqVL+vzZs/+zrOmi2G+gb8Cw1ltDi/snu/LwPZsBE8EIq8xujyD77d25d5
cVpdmZzV8D9yUvOSCr5bkmHPq3A9hlDy3erCJjDmZe6y/hKxODrON1fqLxbi9Te8fWZ//wbU99Tf
K9b23TOrpU1WYZu0IX9U2bZtsDgbSFQ3Whb+JFzv/cK1/ib69oynNHrj9Ga//1vNplXCQp2sTSEE
ZiQMO0FMN+gnf8+PV5TfswoUmX8xeHo/aI+dnFbXYBgbZczUy7aSauc3VRV1XsqBAldXkfd7aDjK
yZoH83GcKy3Z/v0lfb8MkOuzRnXxx3KawJG3Xog3pxnXLhs7TQk9lm3TbWqrsy5yGboBANeCo7FZ
+nAxfhbYpr1KZ7+/kyhq2UwZotOS5Cu8+7VaETbAYnEElTVuciJ9YrKnDPI1/CXWanfjzqKNDn0r
UE3FbkMPIFRNOiBunVUYhRXjvl7USXpkbJrnJUmupodPo3nKkh54BhyLiG4JB+ozphWAfnEUZZKN
sNRMz9UXonySOFygU8gycr1VsdrviCk17lTAEQQpkHKAMxBOhfE1jTsFi3etlNM2FFN4j242/cjN
Sm9s3HpfELNnqJzZEfp9kQoj963GtW4i6SafaUGZ1nVvxnlxb2RzTvyEKZt0T/CY9SnCZ2CcYMbH
w31myHxnVEQpbB3CXDRfvB6/1b4YH+3XQ7mYDRd/FGH2t5Flc2yX6wl+eT3M0yLgYM/hnUN+9Xrg
L9ezv9Wk4llf+wGw+WkNVK9tAoI3aBkshkq6cvPaSjDEaF84rw0GBvw0G+w0Dg1vSHuoUKnDDNEv
eCj0bfnaqKBzR9NifG1gaK/NDOwyDbSOtcdRtnS3NtZr64MzdLFNHJud2BjkMnl5OJgnZ+2YRHU0
cTwvFqJM5rWnYk9FQsOK9Jzn4rXpwsZFA4byySAihFwt9bVBQ/OCZo3FizLsprx+AfstbpfXts4I
a8v1tbXbg3PGiL1Irk0gLud4VdIYql5bRDneOXJeHJMq21i7SOF/s3cmXXGrWbr+K7lqdO9AXuqb
Qd2BpGiAoMcYe6IFtlHf9/r19Xz4cA4RcCCdNapbOci1TmIChaSv2d/e+33eLsDnWWqVbSONA3IV
TiSXWWdFO6c1nbsmHKKfYxOjIEOF6aCStBcNH5ih3lRt1m0sXbJP8nS2hpNEcvSvNcnvC7XWEDXE
raofF71jLfS5aOrpNDl2QG+X4lwij7cQ8sK3hRsDnnAdpmVMOki12lVA6s30Rqy/F28gw3I2KXDk
PD2fABQ4nMBx+Fal6JYSXHRZZWkmrWK9cvotnkt4M2XIoVd2Alv2NgdnTg43jInMjxGUkWGvlloH
iKgnwQKxckpyv1Jz5yq2nLr3IsnBMqhES74hwSHh6zXbRu33QaFB0OslHEOAoJslLfxZ+KAPMy3O
hZMllNuCCtRLN3S6WyPI/V5ZZQq9sFtksD3kRUtPzU1JO0+0sQvANPYF/Gisbc4SvegmL86D5Yp8
bvnVJqMNWhEUhAuWKricy8Q+jwDHmoCOqvBz3VuM8WRU2p9IUosLJwbG7oVZm1zO+CKGqwR2gRDB
5km7tg3JuNUlOf/WqFPxSPoZBZlTZ8O3loj4QQllVLmRo0SE82OBwKvVafDZcko1gvMha+gZgp4b
a55shX2P6XQ5KS5reWZ7sjzh5QUZh3miWIlzYQ5G1PnqUHCwzQMBTIA2wRjMgSN4bVyoZ8itNdiw
NucDP+3njv+uJXkC/UN052rCtH4dy2Wl++pI24ZIiy9fAb5K4FGyrrg3whIVuxp1JYKevJ9MFjJJ
1QC6ICRmstooKmNbi3Bz75sZPX7RIgRFkJ+F5xrEDIgHyEJokrarMd/0g1ZF+DzRmO+Rmc3kzVJN
TUbfu4PmZ1bqCDWiUkQsA3KMvtEc7Okehadk+SmsLXklU5nMwX1pElAKZK0hAqJGG33KynJ0rNNb
ZXjViC6cpLld3Nuhnl8sjN4IbFikaq7WlMu5OUuF4mXAhr47fZXoa6Zb/zULJfmGFgcYbSVBAJ1b
WFwmboOzVEJmqVJECy5SUjKXCLh9p2lSwMVtYdzkZdJZ26LUksYvgHqWx2PfMTJRw5ufezIFyOto
xMq9wGxTZfv+VnoY9tNoxbFLJBrgasPGPWhIt0tWoL7IjJWETctl1l6WSmAcJ0tWXekWz+r3r6Zx
eOfkTkBGVLi/g2J0uODsmRirOCulixGkvT+Okr0etEwnCdn9fP9yr8Qw9CM6rLlCVwLYEZrs/vUa
PL8alhDkm0vYX0Y2AhYXBZI1eXLjLDQEItVtvDFCU7tKEDIUn9XOlgKfvDkMKYoKbebXuomte1ej
NpF78GNuGWph4EmwDcZTjXYC068zqUXLOyPn+lmw81nu+/fxOn0rC2ybyY5Oyzd40IPDmWLacNw5
t6+yfpSAJ7QAWR/0aGjZiJbUMU+IlSb1qE7QXPiUTlrsEhZVQm3Gat3/CgD/ndJ8kdJURL7473Oa
p/cNXhlx3TMg/6p2P33oOakpfyJKFPlMgnFq13S3Ph+LaJfluMR4BN/J2UQVTSzPSU39k8jYUIWW
BZNVI7B9rnbrn1iQ+CcOWSRIOAb/zqnoSWfyMpQVHT70bdnwiDm4Mbr2J0bWokFJyqjggFBPEYxP
K9gmczHhK0Z27yZH03ek9am1nkboFxGekF9MpJk/c2iB95VkbXtUcoWvYkyau/qk1l9gtG1QfZcX
QzpJ13rX2jt4/M5NnGgs1mOSbXp1JEQHUvKt7lv5phzj/mdbGZdhaNWmO2t47E4YEJ0kgxqdU30N
jiMJh1ezbCzNVWcwWRAr4M3kDk25EzicHyY8yjtyt83FjHUkQrCpvQ4rtc3cqaMNzV1irbumFQ7L
EKPKHqk5O2iuIW7DVC90+VYh5vmxJLkFfJxl9pJqdA8NoOpoRJt0nQAg07TBLQ1curJuALugDa19
lJVoywMtXO5ME+CcbGflaUlU+i3Ia5pRmpE+HNmJrHU/WxRz0w4dVOmk6o+sHMJNnTrrpJcvqmBU
PptFW/3QyGbdorkH8ayFsry1APh7tO+wN2aVVbgs0fURRT7hFiEt+rEN2gbDt6kHaBeloiPjz5H8
xnlVHJ72hwZ5djFqcWIhAyZS7i8PV0W6KDrni8I3TPy4YlLvR/Is2f/CIvK/IbGiKZaYXH++gFep
let7oUr6taD84/+sm/vi+8//+3JV+eMvPK8rdMeSUeGIz2rzS0z057qi0eeqkbWkzIsMiV67v9YV
WmApEuBrI1J8Aj//18JCukW005KNobHOQHX8OwvLYbJDtKXSVU3CXYUhTIPe/uABb07ln+5cf14U
dVtCt/EiQLorrYinDzbFV5u7uBZUBAXHdgIqiib719IMjlgYGGl+0i7jlkMIaCIcnVLkyBoKxXBE
1FoM4Kwak9FcdW40T4AtG74J5SR90z3GFI23XbrQAKCTGJcxMNGbYmel6LRfvNO3JtXhrOLL2gpL
PVRp2aLDSDy4FykL9JxWO/DykHVbt2FKWywrGAgVOzotnREaxcDkruzP5AQk34L3SKsPsAcaEvLW
ll0DwKYn3BHdWrMfaMG7sZrY8qqOjh6rFsFmr/ngmWs/WSSC3VRbT3ADN2FkIXc2sZQEUUZFvbD9
5AxrlMJDTr0Kbdo2xoU/ZIDZXMPUPoZteYL63tfi+EdkB1da7UybwJBu7Do4NvDrWT09mN8KJv43
rAN0zr4YMa9WgYv+Z9OV/7iKv5cv5/7Tp55nvkHYILJuaLwQ2+xFFBaSRSaxCSn7uYL6HFHYn/hV
Q+fEIcaeKSKB55DC+sT+j/jbYOLjimRavzPzn1oIXu4bRPRC46OJLj08JvSD6VjEA0ygpM1XJaab
q2rpR19vcyt2IWTGLrx+QmmkO8ezal3bcn+NnVexws07otC4AM/QzXhrxZwqI7jwiIIle2dm0QNd
oD0m37XjtUV9ovTphG3t4JyH1H5BOM7drwH5txXGw9wipQVUIWyBLLG0uB4eiMZKV+JAieF4lEHj
SXPf+nkQw28izSnVgFP6BN7ti3f9xurwatU0qFfTV82iKcqbT7D8F4tDaEhSV5DUWwUVlE/NyR5V
q/jmyPn4a9f925t7tQodXOggg9k70xLbAbkWXc++NQl0QTt3bt6/mbeuwd1w3BKji0Pl/krX9Rqn
LERnK6kic9GMEL2krqk+eE1P5bGXw418PnlohXiYsYuhxsGtmFEll0uVS35j945Pq+FJmTtfgtjY
OH1zNzT95wYjNyvFWitZlEt8iy7ev0+xlb36AqhTQJWDDwPmv3+fZjkoTpXEOAXiBJWVY3pK+alG
TdYpPqUG54Oj86sz4NMN20x8wjLy3tbBDccGrU0LNmV0uNWzR4PoQ0SXmtuGuJHi6Xde4F/iNoZ+
afTJI1nl6/dvlyDh9Q2johGZf02A2Q8N3EDqSDruGvEKv9djaKlnmYQlrm4mj2FfLZfo1S7jFBJ+
PlQYvYJX0bXkUYuzXaV2UIzzqvXTGX9sOE/RWosW/aLX7bM6Ni5zK9/ZEk7FSfooE+cXsZ365Uzm
ecaH1y17vFeVlAMBvoTRRarQmkdJ6ceAe4LXyKIZMtAuMVPRXHxsrw2l/pYG5k1rY9/eGJe2zJVx
APhMIo88t5E8WJXVooBrqI1zNbJ7hSu+hu1AswoL62YsS4QBk3Kp9+FDwKGcTjb5qz0njovnMWy0
VDWu5WCC/aZmUDIiu9mamEp7UcKlMtwXSQbQNUlGYbnUGzB0YEdatxryXZyolwnuer/uTE3003mo
5xO9FmteLKWrAk/kY9mq01OY6HcpNSON1Pa0IFnMYdmOti+VlDkdwzyrtZEssGF+lay2+NI5Y+Dj
vAaYT+HJSXmUeEY6gM8hp7bBnTsBW5E/mJl1RuhxZiRduU3heuAm0Dvr2bBvzIBAgTV8OQXJBrwp
iirP0ABuFnEx+Ow8Z4pRiKMYoMRJsmjeszRgsvlDOmu3UHpV37HauyDH3zqnyuAqcTF/Fu81sIod
OS4cK6YsOu+dYJUlluL1ld1S0EaXPlS6tNKjRnNxNufsIx7y02OcYLiQza9tP6KX9LMVaupKLnkI
cGMciHCFs5kjWIR2bJ058Jg2RoNyAgqu7VZR/KBD3iWD2FVrmeZv9AWjiklZtICE1BZsLY3LEtYx
XawMhWmZjJORxxCZ+bJuUq6ULA5c2ZD+g1rSUh9iF1w4vH3dAL7Nqq6zR4iFdyry0afvTgdDsZEL
66jIFxpup+V+HNRHWo9v6qmv1vC5sXNcuMmhjh7NOaSxPBxVL2xnx+O0PvzsCdlIg8/1Nh2yy9yk
VmmXE6gsje+dkuNcO0F7t0D+8o3EhAetOJObCcKPgiszMog4XGtJMW84VTJqCmy2DQaAZMSPUqgX
m3Ju7rrJSlcT7ofuKFEj4TSNMUYDcaV14srLHOXSwXABeDjfDEwjnw6KnZg0MgmvzdjzS0HFj8V0
7xGj0LBKv+og6VB+ooA/3dOvMOfpozEwybIlf4gb8ywalVMVD3lYOzd53ycuifT0tKZhHshJDgw9
QODRj/rlEtDyWrd4HKEpPisKZVwVWWzRWuOcKbN2mSVMJNUMHzSHBzOXCtcImjtDLXeEuHeSxJOC
C/rFaqXel0demEIuE0VnJN0ksTlDHItm8Gq0/hqDmKLW8h2vTbKtwmt5WVI/yKUbWWV0i59oYfnY
tdlDETJlLd26geosrcTi24GV9+u2uUty9bIBxnoMto8FSAx8ORBo/SZYkbyf4NaMho8bdeFqOkvG
YjXTcRV30/GUVzZ0TgmoUyh3pOT16EyDnwLRIeR1WgJIarR8SVmSklOZupw7gtN1hyp7MDrKJgau
f6J/PVxLNaWQZijz7/kS4WcCudKpmPFt0tw1VvQwaP1dkzd39Onx7PUStYEJaD+yGCd4yGpuaUeP
GS7m66d5KlXWTZ7Jy4YMPb3Hc087bdmU28oG3JaEBs9tYJDYg3QzzSmDS3KOgYxWa7sEJjfg8Hk7
ABxPPTlI5k3mgJAaebTqpEkr6M3STSCrl1kKzootM7gnI0yGRoR9gSOWxnqC4GSVqCbTHE4ZxFsY
PIY1nisd75JU7nRhayyClFTSFfVS7UhkLNyxYWgHddfOKJlVaRvGje1njXQPZSa60GDxegnr97ZX
WfBTo7wzyQIxbUB67PQAEpwSLuqVssScumATNieDNbPSaqmUg1yT5BLCm8EnFUjAuc5XVsx+3oTy
zJeYB1b6XLtsIpJN+M8PHi3RUBGCOGm/NFkUnadSwQkMLJnjKCni5rz1RwfClhpp8h3ZJuOknUCM
BrVcfVUke9rYRTCfShn5bUCf0QPAvfQqlqV7pU77GFGHeH+JnOVugInNSoXouBrGWv9BqRM6sMKB
MQ2ZLENGCqmgx2g1zWrrUw2211Y9yHfk5B6mie1ZLE4VwO1jjQ2bHiTqDUNz97QtErdezmAvVwUl
DDwPxL6YBs1JLoINUFBn2sI4LCymQcWCoS3UatTcaE4QVkte247nFNLib2XBCv60RgBnPJMB4l9L
RQJ8pAqOKzTqbieaBFjixZ6S3WRDSb3MtEJfrMcT0hmPUuNjX6kXldafQuD6rkfZ18JKT3BRIs+3
ECW0ExqvssjJrg2y6jUxE05liVv3MUm4Us5MwI8pDWRpPp9MtZzu5snioBLYjY8tR+Ay6Y7UdLhO
sPRZq5nc+91kTBfqyB7Sju10XFQs60SUd3YhblOVYeFPzEfseJZvfezczBh2xSHPD43eYxXy20ot
Jq0IMJ7ChUJp7mYzfagTnqYNMW5lUO/5IFIUJZv9wNR5Sh5TMOBUCJ5jPzDVco56xbREq8xmrTIt
6WbkSiyayeMYNyqqASuGsaZ9ZM/6pJDau7AJnF4nhyTTkssxUHSOvDjGTIjycFAOyV9Yw3kUW37X
RceaPlwG2DG5lUKnY1jEsivjpEw8cmp20q1i1XcJBETsrQs319nPF10jZEsTSjT1quhxCmmW63DE
zSPk4OZFbXsUdPJ3+mIlVwukL5x2r40KYyfFrtb1ZJA1Dj+jTf6RqNlWwdbMFXHokAWPVYPIBKj3
sRnWhGnZMJ0ZUpce5zNzuQhYuAFMHI0idsf4nonOmIMZeaYVrDqJNkurPGOFBP97Ptt0b0BhZt+k
/ZiokV40uKjt4o3IFN28SidPqhZt1UvqB457rw6oTw2dFBVEzgsxLHmFl0+5rCwaXmJb8k2VIGTI
oBWSMzgCVPaYoAF12Vgf3w/9n2znDl4sPqtIB0hAMKQOW0nVXiu6OshwBBBPipejH0FUWC61yAlX
LQT53rYoPrGr5Jm+GQL7TIST6sKCntM17HX4xbgKXa6eiJnkkRBIvOWGYGDW0ocpYivNWUMwRAC/
MfhtYjVHpZo91lVzp1VEOv3CuSbRLiebdd5pUZvEcUUUxLavRnG2ooh/qeqEjiLclBYih5wgvJWZ
nbHKJkF/wYxxt9wRtXFoeYrphgZh2qLa6FeZIpBp/DRtpK1Ciwa5BuOsAtq/4iB1NyVKe1M6qha7
7Si6hUOhiArYxn/tjJy5wpGNYZxlaTVN0ZzyFRvaOsaKhTVnLxZ4ZtdxZkkEdnQvctNIkVI6GJVL
La7vUnPpVgTPwXGYGMu3p9f3Wym2txFee5Slfw6D83fAMPFtkCrPTRxGXfv/nnhOtHSLRNfe/yHk
ibv5knTXfPWz7bPuWQ0ufvOf/cc/am6spz//8z++l33Rib92KFyl3+DFOH+Vcru+36cvPf36c64N
0AR4NpU6HHoY1kKSWc+SBP5JwCeey3qCg/Oca7M+kVvHHpmENIA3zskvc2101goIGAI663dzba+c
XMkmO5QXKQOKdDvF+/01gNZt01oCW6VF2ZE2c2pttbpwXLsfH9VlYZTemBV23xx4v7ch1nZoAo6k
pWIly22/XBoA9oN6SqV+jXOafmp0X39/yP1z4+l/Lm2BJP77w0vUdXb99/h+L6MrPvU8yqgRgzgh
00h37JP05a9RhiaGGj6aGJozOH6IbOrzKNM/kX6hn0E2cTJG9scof87oap8sOh6oitAuoIpOgd/J
6L6Woqii24CuELBEKh0bBztNMxtdUMFB9+NZWyN/jJ1VO0mcpcvo2GGn/Z4jjrimga/bZUozgofX
2myTwnCkalj8zGJDL12rszDNWVB5ukauL/edHUa7bhyL3WLK2EEvZQ2iVA2i/lydmp2WO/pFKqnO
PerM+CKcabKS4ljxQrrf6tN2jhCx2hx+3FbDTshT8lle59IwF6vOqIfbxS7IQsk9R48syLdTF/r/
HtqvV853ixVE0fdx83NvWIsw5HlYU2wUkgZGtCgu7Om5bMEQQdyBcEslpfGiI1xRP/GbVEvJxKDb
MwRz7nlYwwdQCWRFupe1kw//t4a1SY2CPgrS+6AGuNjB4lnOaiLPdg5AMe+ULxhNluib9In2ASLN
xEsnekFxHYBlkdW3MCLl60bXgyOozvaJ4dSVS+hzF4y6cJTEHcWTlTb4Xraygo4wWkbsZTIld0Hh
RetW2FUP8dKvlkLuvmMvQEdXHwKPH0m5fE2zwj4Nc938KcVhAsO5ht08TWpSulNqm6fjbJpAigfk
8n0erXkwJJhHXJq+Wq2yXL9Ynt4oQhweG8RjEZRUlh1obTSG7O8pTRYuALdUxW+HOsDcRSt9dgmc
nBFt+hPN60ctMQ/WOEa++feUejWlRJzw910AN1gWxj/ufzxx+G7Kh/twvw4oPv08veRPeLHiI04O
HgzLXh0QEB+CSHhMOCv/Il39uWson3BNQGxEdYn+oictxvP0QotBaKLLCs7kaHboOnoOyv4YNsRz
/3SJiQlBOUb8IVqLBHpufxjR9RROdWhAcB7HfjMMnHHHaep+rcJ/exVbHGJfHElMmSLEk7aNjgex
GR7uTWOsSOaU0ocXJMFNrPURVtLtYDSYyDTRV5oAJMnF+ak2fRmYt7JaIAbBUeim6Xw2injG6cLg
LGpW8gAlQrQlrvFGgkChmdAKAPer067S9P48Jz8Pz962pwc9D7pjCNtSugmnvLulI4ouH9J+suEP
Nb41Xpsp7deF4+hFM9NeetKaS4AKAI3lZRb3zN4+65vOY1ufG/RsElj0VibmPwoyyDZHCYmZi4Rd
lLPlUE1nA9QJEy/qlChvMue68epAL3Y5Rnw1BhAFxKwSaAFdtTq358mjszyO1ljjl0GymZRTFN/G
MiRwWszN/rZWM330kJjiIyQ8Gnc9hnoYT7aNfqQmKZIuzr2La+bqsFDBNZCa5nQep64dy4AUcLeE
kGSkoH1Y1Hpg+HQK3eSLTctBSe35LNIEcr4eDXq8dQl4crpg3oiVah26waQHWIN1GeUqzDbzwdOl
VD1DRKI+pKFN83FuTvaPF5PojTVNDLa9USL0KZx+BZpKFYjK/cGY5hOmtnMjkZhqnS3mXSr9x1H/
QXOHIkp9ry5DaZ3jOE0eCET2LzMXgY3JXCt5c1uMR2lsXbWDovplp7cnNm3MXoxRwomSlL3HtE12
U5B8JIk5qEaKzAvkHGQ/VN+R5zydGF7kXsKkQiKRY/BpGVF7mk3Y3MRtrHLOjqpVH6OWe//Jiid3
eMssMlyVqciiInaTF9frdA0KioxhZJVPVLtAGPhZ16ZeUVjKr+3hb+f6YWeBuDfSSlxHpeUJ8ujB
zlRXURC3dkIPflfE0qZW4/ZOmgdTdYGJdJ2raYWxUBbDkw25bntR0kT3cwRclK4xZdF2tMhipzQV
5XBeD3xvOJ5O55AWGrB+Hjuj82jmq2O/YvrY3ox0dzXRqHxCJ2F6GRWOdZrQhPgL+flbp/L/749I
4lW9s+n1Tdo+7XjePY0v7T+O2gwObbsXWIo/8cfOh9BQtFDpHMcFGvRpD3uWGsI3pu2MfhkxCcQs
/PO8pLIpmvw2WxEhDgOIP/jHzsc/cbRBg/hXzHmw07238x0GUAjCAEJa9LbDorUJVvenxCzNUhB1
FGPUERuOOQeGgqde6ZuZ4DR18eOAT/2tppQcGP98aG8scgdTkQMk1+WkKKh4UPueDLhfTMVltoqx
kuRwzZPDn6rVmquEUoIXY+Y3uO9f62BBfbqWAe1RB//MwzYOpj2Psh+GYQb/Y+M0BzoqXLem+hGu
REzoF4vL01XoRhRUVvFCD4WMbatbualwFeSm+apr83FtBUq6pU5UHI/RlO+kMoCKsGlaSNPv3+Fh
epWnicrP0KGxEMoQSu2/RWPsw8XOuDaOMNrKivQdapTTUga/pDaxsmoq+oLfv+QbL5ADO2pm4Q1A
a+BBJ4lm4PlGfSJc452FJTZ2PzxevLOM2og+kIi+8WRNDlEcFESchg5j/+4cJ6qaUZKowrVVfKGC
lvIxcYiPAoNaCiKGb0Yqn9hYb2+zzvywheWN0SOEGOIuddXi/LV/dVNqU65tUHQZStuLKmvZyDO1
ZNrN7W0+Ko2vqYuF+m3u13GyULPoBslX7BEBfHqHxT0fkmPjg2fy1uOno0XlmyEoBVCz/6049UQt
DQc0IOiZszaBEnoI9CokaBQf3n/Tr5xOGF2ci0UHH8E4hcWD+aPUyRhnehyth9Ap0TYGxkNU2tk3
+t6NzxTlBt8xR5z/kuKoT3cSSCSPmCpZxfVUr5eho81GCZTlg1n9ylOArwVuV1EMoS7gDHg46HO5
CrtWoDImrY8xDcJdb+KQXPpx5WBHBqnAviGFjs3xsGg4VY9z5OVBMJ85pTYej+oofenNiU/NeJ77
LfgmLwTUCUigx2an0Cw0NXi1to2t7+JQegC6rHlRFFFlkaY42ybmaFzTUOMoH9ya8no+w6gUKVcy
aQgqDoOH1ML8iLZpadVQZVgbw9KfWA7eMW5byvChgjKSH6egxIZpBsDla3on8GHzgFvUVFToacnn
n4LHI0qohsr5kuetOft1GEbAL7X5Iw7DE+Vif+1j8yIfyPxkjSWdtz8ap5rDQjkZ+LOXQel3TYKM
siyK1KWqmp9gzapctRleaSy+RX+6AFy4SNQej9BkFr5OSh1AH9G1TuP7wxJ0RzqyPbSP/KBTHUTB
kyrRawyq67oql/EiruXosqEgAj0cx6mTOEoN3L6dDLtNA5FisQ4J/jv0eR3OqFGrHtOYZ1zFZmBD
S20nSqsKYLERWMrnVLP0zxj9Od87vevXCh7dHyyVr1cQSPMyZ1Tg4FQa9YO5qg3GYISaHiC/iIfP
WTXLm8KujQ+C27evgoMSqFP63A53uWqJkkBy5GDlhDZVenX+WVam/cGtvA4XuBU67lkLOe7RK7//
ogH0xUttjMEK/kpHP89i3TWqlrthWJBxHahb9hV2aXNTqB9scW9cmZ41ggEwQ+wBtjhLvAgYkrZz
5ljFxncwMIuiLT7lsI6d7Ny0CG+tz/DRolvJLqwP7lgkLQ72dbHGMLyJIIR/ysEy00RmLEWJhsFk
KdwgtckObrWhae/VNkmBxjX0vueKLMH9G7ESkmmf25Z0yRhen6hVS0eOVe2iVJ5/JG2wq0daKFSA
QB32y1lzE6iJdALLX7tZpLDKXRML+SspxaLIzCQdOamTXGBUHHxwPHm9pf5aOGFUkUBhcO4/zanS
6rmqZGcVVdhE6aPtXNMceQVOggXemvo1EsUz+iiijSNN6b/0SJlwKB1lZCGvBBeLruNl3DirMq36
TdfokRdIReMVtPBsEozfzzMpL/FnpDlQSkp2WMVI10smaxeg9jDQK+zb1AKcO4EWAOO9CHGEBVGq
1Ek80Hjj5Q0u9JVc/Qwh6bl93txDVQvOOhVS3ge7o3j/+2sfiSmQIazTkHcARu8/ynCaMDkYLGtV
h6p1tbCcuIHuxCcRidqOjkmaF6hTO0dxF+h+ZtTO0ZQ35UXQtOHtv/BVNFZiaimkivXDJoqpQPkV
pyVzpEkbNuS+uR96PNBMrW+P7EWRzq2IrvVaD6lHtM3goqbfKVrTXX3wRcSKdvhMBLMe5gWGK6+G
l8PbpMEv4ovUzQ52F8ashnwEmzneEaF1bgY2zcu0cDe3kr4l2eBsSDRkfhWrxgeD7Y2RTrJNqHpM
jMloQNh/PZGm0htHYLeq21JYS6T2qclMPWmVogYbFFpgxJR7h/rvCR2p9cn7T+KNRZkENWof9nOS
SYfHq7IOOli3XH1yguA0aB17reV682sM/vtY/kKnSlEbrcdfZ8zXpfFfkjRErj+Ll4fxPz74nIjG
DUtQbSyhOhM1cobuX0VygGPkmZlAHDf2JK7ozUwKDeSbOWKJj/15HFf4J5kzEHAVkdZm+/iN0/gT
2eflxHmSh2GiR7BDUYOaxv5o7coyIiTSNX/M4Ws1ijnAMalvjdjVy+oWynLqBmVx0yPj9sG56F6a
xRkaq7z3JDP5goXY6OlmNH8QWzw1yxx8LxHY2UgGoAGRjd//XmNWw50zBg3+LUCirh2KrdFg4ZDN
DxEgjhV1y29ktRQ3ypaLikxyWlhwlbPydl7k+cjKNpbQiDWIxTAMld2xwhAxC0+dcMl2VohIlBOD
4VLpv1hg8frWaNF3mA611zQ4qfthCu3FsRfwuDSCerTNbVQ6Jk0b+SktSzPHIPmEECj7deP/nlkv
Zhanx/fm1efrf9zGTRi/6cLw9NnnqaV/gnBGiATd8qmOw2L4PLUMyFkG9iOW9mSnIIKs584Aqqtg
80SLFrlolXzwX1OL1hSISQJgKRTnTK7fmVuHS/ETS4ssM8uwLTJqB1kECbbrGELrQfoyrNV43sx2
sHrxYC5+zYd/YBt5UbLWtP/5H4eh4uElDvYaFgcFX0QuMQHnVSvoRkwNc3Cu37+MmGx7k1FQwQR5
lICUXosno4YXoXBH+SHsZDnwg2xcl3q+K8vZTw3nVir7D6LuJxXX4bUowCFXpXJHok5sry+u5Rhg
wORlDnx7GE4ipUN2IJqJAR8HSBaK1Iu14aSE1K5H6XGcz2fdrG/nUNuKp+uM8wav8w9u//AkIJ4y
VhSyYrOt890OAi4FJHlWLhPIkki6qrRsG40hkNz+JBQvFux8mE0fWF19dEkxtl48BV0NZ/JvRKO5
HH4pZi5LuW0qeq/oEwQHOJlOzu79l/zWcH15lwcRemejVWhq7rLCDiMB9BLp6fb9S7wlR6OuSqcM
kDlbmHvu31ZizaS0wo6XG5QXi1x8g86/lbgWZ9lTM9dPB7M/absEMnl5Iev6R9c/DBPFm+QwKTI4
ONbjabV//UY3epX2xcA3h2+V3pxjv+PPbbZNC2dnB/ExbJLjxHCuRifb1rn9OWq7D9JoT9H54fgW
AlAakEQG47Ax1QlmO9SGHBFSTuZ2Sb6qTb6rOMcC6f1M77RfxiGE7RGjcdD0CoIPW42PbTaaXkEq
gYAhNHg/TDyGwi5z+pMUAcQgp9uBLc7oyw8EfIfh7NMjo46OUp2iAM4U+4+sbqrC1KOSVzabp12b
YJWJMFKlRjc611LbnoAmPC3k9uH9ofLWyoY/o6BgO/g3HTJw8sBiwo0Fo7EYcSDPL6pyWDVmdPX+
Zajav17aCJVJlSAtZVs4GBFaaCtB0yWBn8LaSKuLQrdp2acluerKtZwA+Rn0Y/JYazmVdmKJgQey
okV1h75rNxbZZVUsGw4brhQv/mSFl2Y6rnLQGZ0ECVZDZiXPiBQSxCdltnUqrJ/CxQd1hhVD7svC
lgbjBC6O+crm/XuDxfrWzdErhOQY7TKZjP13t0S2nUqd5fiF4txEVn6hTsMJXQenZhv4WWD6JGFT
V9WG9RJ3RxPdkPjA3/dtuIIWdpxoOsmu+Os0gXcjmVSR3Bun85rhh8bRqzAA1wPDQwMC+Ak0kNXk
28Ia1hlV1Wg0t8uSXM0N47Ip3SWVUJkCD1fmDUrn7aQOqwlmStiGmyI3XBr8V+JJyqgIApWVFXMO
pR0frBYYe21sG55oyM8jZzwz6vo8yL+hGaCU3h5h1rqbVWndT9HVPCKwMpzFD0oYJelAn1KY7xxr
WAWt4Tl18pXWaNishqvn5QWzfNfPoWchbwynzO/M7CtuQie5Zf8YNWndttOmjiEJRsnxMqnHaLzc
AFIaJditSL4bcnOv6vFxnBQXQ4xMWIqacxI7p3Y4bwYz2hgj3g80+1lhcL049b1UgbWsmulMHZm2
un2bK/EVUonzuM4Mv8L1c8AgzW2K7CJx9C3orZUURqs+7M5tWyLXHf+wkQewGW3KMF5l1UAHkvol
Tnijpn2biH0BMwUsDFad5Zl9sjI2hnaaNjZNCMFKLCSl+RjxbMW6K541hkp0Hqz0+hvVOtrFC36k
GT+mUN8WIkfKtre1zOpKSfJdE2R+vljX0jieZLG0bgppJ/5WOSybcGnPnTQ6tqJg1XbZbhrC43zs
aGw05k0v6Tc0RK+GMDoWYG4hK8ul5XOgGaemwcCTliMSladdyKFCR2oDTKFQnV0CKLqWnEux6kix
vAkV7RRP+g3CNohkxjbEll7vo6uxGEiTVU7hAZV5mHNpndiD+J8L2ZFts6VlJHOuObF/Jim8mroG
dZjMABmVfJfU8qb6L/LOZbltpMvzr8LoTfcXMXTzDmIxX4R5ESnqYlmUVVXeMCAJBkCCAIkLSbBj
ImbTD9HrXn2L3s1ydvUm8yT9S1BwMUFalIXsz+4aVVSVZUoHicyT537+J2525hr3thqeh0sg/yeN
rkvLfTlan3mz6ajVtPprbXVR9+lVCZPeYhKdM1qOtm1g8yI2loYI5ofeTighaS+DD4SN+34j6dUT
prcu58x/5XcsmFBbR13KlR5Dbz6j2Qak1VpwHoeNkThq2+V7ouazdvm+vIrO1411ny6mYcVadd2l
GE1TPmtYmzOCd+1OSE+Bt4rPo7V1i3E8miVbclSTlAeo+xxRV/MlAe1vWaON1N72tJo1bhGMb7ho
FxRrq3bXrsY0wU5HTboHLbY1EEdDvrIaOL+FpBwacwpb4JPVfD5sVief5rXNCQl1TMiTdSYeh7ML
SHtO+G6DZcttE2/v1dvBB40ZHJa3GcTN2gm1X8tVnhBqF5BQhMvEWCWcyZxpM5003MWSqUa0ks2+
2NzioGXRjOLfuMw5D6uNkZPMh7FHuWzix/1l2cObtH4VOrXSnPxir+CkcDO/BeDvF41WMOBKu9PN
KZe3ekxak+yizLkNnD/RAllaR4A8ePNJW++VxejRBQN8Oom+fVw3G8NprT7a8P+yXh3RTvewBXOS
1rqBNiXlYfmn8gdpzXLeSAHuDvQcDCXqqoUdtWd+1pru2q27Lb2XrO1bJ2rfNbztQzxLBtF8zhhQ
sPbr0YW3XhqOFnWXGsKCzuSXtddR3thbQm43Nqt5eR4SPOk165trbWnRxueDqB1qdy8/5xhzaBR3
kcSgdQceyTHhyl065VpU13vbtfvbotK4oheMdkYgb7Z6eke81aSvaUkvRgwt6/avSfChoZfP6kgh
fRKclyurs0DXL/3AGc1jrq0dn4jpHTOb0d9UdZCMphg35Zy942hZTJQFalXvxT6jY5JV3w4QPOSn
p7N1p+WuzkQXbVzWP5UtuoznqLeX9+iI/wfWT7VJGT7pJEoKZXZgwHTdJh6jk3b4vAntfntSe3Sw
g1zvlPt3xO8hmUeemZEOmGVpWGjvTcsL4BRnLrOGatPzeVzvt6a13nTS7i1qyaC+aCCRd20/3y6b
OkglIhxEOwAjUfH7QcjIMZrbAs8scngk3fz9GYojbja77YDiDQzdoFqzO9qSXDwfCq9TtBHH9fai
M1nPhoIjQDztNpZNZsmv+0ljBd5+bdhM3GGr5V4CvT9iWNN5GFm/bp0N7aOVQTxf9ZfrVX/amvc2
/M58s+prWEGBZV21W/NLJtffA9gx3szs/nQZfqgmU7Bi9UtnhvKzm6MoWHUdqwnOvTMK56Tjg+lH
Jn51tFVzuGxNPwPP+JmWzfuKu7wMWLT4/WgDivHU7keL+pAE9qjtN5mzFPfXDXTcxv5VWGMxz6Mz
8aK5tPsLNzpfedbVZjpl9Fn0oZFM+iuswARYtSr9zm3cbHFLYp3Pw+BDBYmpu42hMJbW67gbz6xf
rUaZYjPR3D0dEQT/smrPhnV85Ua8uV3q25vY2wBnw3y41gIT0QnPq9jBwtLSULbRaoV2c4cTu9y3
K+Xb9swaNKvWAG03aiQbSsSji621uRbyOwkao0nts7Oc3G5Bb8LivQh15mZNFnS7YopMVu3L+tQ6
dzdXLdv7XI2twQQwjKU/ua+EmOCt9iVhiG6yIo/LOUy2UTdcwAW689HC+lxi9Wo+DXyRfplojY4b
2KM1WNZiD1fR8kNlbt3qABdXa/pA/B5l7GdCo1Y2zeFqU78q6/y7Lo/XS+fLhv3zp/HFvH0XrBI8
vWa3ocdnUYWuSBR+bZbQMDf7OCMxQTTmdqvp/SDCfnLd3rqSDIQh05jq9+3GvNZpTepXYXlDm532
aYI/MtGjD5qXXK+c1UVjhsKfcqbwmqWvGEgxv2y26OOcf9hq09tpgNEdfibh3yU7eCNiRu0JZlVz
Pagu6qP1fHW+SOhJRQtFDXANndnHbeJ0LX994eGc+s3ZRw+HdarTOF4O2DZ+2WbSx2i7sMciFiJ4
pMVMUQsxtVojnuBBoWIBJjlPNFqKw+2gUZnDr+u+3ojOGSzdiybwJ+0vtWA7COxmV5xNUI7Bm26B
sVEeaz4bVMbtpA6C+WLDaoAlt77jSn96WdgdKj8goEiu6Sl+HDmAXKER1eTTmHfX2dryWPgDtUZ8
scWqFGzgTRtDZ2aNNapynEYyCCeYgXX9hFt6IHBZAmk10pVNQIIoN5EFrl9ZVoJKfaP3BOLzyoto
jWxQH+0Ok3nUffl18XQhJil7EYwhi1+rkOSmTy73vqCDlD3GubV7jeZ0VAbMg1x3xOyv0L7VKtte
fYsZD3zyR2Am+5RvD6bL6v3S3nxmzt7tIlkChlmvjSaL8uXKXp/hyFCrsn5oNZxue2O1ug0flxPZ
UJ2impIVljq4x5fTmTNabZmEGLWFmSM2FydtsbAGscPswgSnwPGJfKwH61bcFcGuLZi/wLhuBq0F
ABtrphIwAGg4mcQXFLSMfK1+BQbMqFknfqQ5t/gftyFXh7Tstd6Co8jsApm17gBhjvGfNK581/J6
DkXhoG9tu7Ft/TJtb5kr29pee9UEuBvhgbrIqHotAuXCQwpu55eNgH6TyP7VqzsfyzP/JgrmXqe9
mfSDJk7FAnkZzzVkLLzq4TjWJrdBdTKuAHHgrct95HD69hHT5JjuPC6jbIHPtm+ZekmZbsUdNhrR
QzmwzWTTAjykXR+2vMVNuxWfr7i+ZUIR4BvczqazFtASk7HfanardU7AWpYv5zPrl6iOR4jn6K08
RlQuV30kwchy5gO680cTQLWjJk4dFXMjG2et5uED+6sza0nBemhZt8uoAizAWX2Groval/SXjWc8
k5DZx+okOquQOllW6iOKSK/a+NNuWe+LexFSN1T3GsNNNenBZqMEZ7/e4oriZ8TN1Vm0sEeL6fps
Fli3QswCLPSpugYpJIq7qyCgyn5R7qXE9enQ2bizjgt0g0ZZTnPpDqMaSnEroIP4IKZ4msa2cW1B
ln0CZjTh/SetRf9a3G6eV8HzB4NiWR9SwdbugApEQ9wXyvcXnZBcTacxAUatPAPQZ3Ndbye9ZtSk
scAzZrP22AliAPvdj7RLDLXIvxSO9xShvMWRWlSiBztw28AFlYPOrLxNRovE/Qi4yX2zZt+Gtfbt
EuHc10mL9Vvt+Y0VTj4JF9ueMj9qA5BAOaDQB4lW21jkzWbgKVj9loum9KnaWDMHdYFv7Zf71FKd
V/CTgVL63KKTUNjbblV3AJwNt8DiTC78an1EyH/kamA3hVgny+3meqYBpuprmtcFi8ZFt09/070V
+FGgwMekSC6Epg8864TtfERyUICAzUwZL9ZTPlYfEd6aJyHj8dr6GuuIzUTxkvu/CGm/mBGdeFlU
HT5OwL5h81P5QGI9X8JbcVr2pg7ETa/sxhfCPrHxmtueZwhOX2zWJx53RBEwRUcHRxqvjAhoKxc+
SxhwT531Wuv5CH0XBxswSUoYthVwGKKuU519riT2eN2eXTr2nEaCuLvRn0d5/RfkA4s0r4vl/Gx9
6QJT8GuB92HyPQWEvXfAgaWBmHr4UmSbpUFgesaT45nhfkIeDfq1Oh5YaZwLKsqw6+pA4+0N4uEj
qkDAjNOfK+DRulnOsP4OOGm6/eA9OEJEkbO2sNo70ALhRaLUzz3w35GOzzdxkNanPB0QCeAw2oDZ
5P2fiV4O2uUtAK3VlQcqzXoughItfRX63YXOCOXONJzVmDdSr99PARizO7V12L5ZRW74qRItOxXA
4omJ+bXJWYNkzhRAs+YU7CWtwvTcjX+5cJLI7lbLNesOX6PVY3RIPE4if570Y0YFDKdh7URW6cC9
Fg2kNVGuQPKgIgaiy6aMo5dpWyFM0QNeJexZtJTeNBZrZrVjD3SbScj83xCnPtSjRq+S+O5VPQgb
H+P2YjYAkirohPVo1QVb4mZKV9aIGR/Mp7Wrn2Ytq8k00DAZRl4QnggY5QUNa24ISYPxx/AeKp7l
NbeDaqVZTmazXlJn8HK03m761np+T/Umvtd86XeiSbg+YYfl26PE0YNUInxfnVqMg4oHDkmvMyh4
2mMeYO3TbJrcL0gRdKoxU1p9rfGh1gpaZ1OaE6m30JyzRezpp+IMebNTLIHgk6g7b1E6mnLnnvet
LalY1lYsYeExialVtwmINarer5tqPe66TVu7qoTgANnM1R1Uy9Nyf5bURBlwRNKZ4YYXNnhKBGJn
j4v5utyZMlXlxCYJcGbJVmWFzDUkYIihSkNVPliz1bzyPPY0Nql+T8Q4BhYoANUINMnOyos7y8An
cPsB5JfutrIZMZnk0q0/genKOOh5dzZp9pLaoGzNB5T7dbdxu1fXvF5d/y1pTxnJ+8tio1GmVj5z
9HEQN74ziJIuvUbbMDX9RHPyS1/adCLOgRcicMN46u0mYCiMp9nMUtyuAdLaLk5l0sXN2rfrwTcC
ApciB7r7xNzcXCa93VzhXDJfh3rFcnK2brsXlWQxHfgMX+6789nkqhbXH+JoqnUqAHPiOItilzVj
1UOguzrtsNUaRJOVe2JZhzzGqoj1ih68aoP/y3cr1tsBoFGsSg82YlaRXev6iygYImP9XlIGSDZV
C9+lQP9/gE6m3+i0vuxQrGb//jfXnCf7CjL93ayopvaO0xH4GAR+kYCifjErqqmBxMGMTPpiwMsC
4IizyxQk2MqiX0Ugn6ZFbnyUaUgAlLU2kp++EUrMRJXbd2jIw4QtuWDKKsEDYRH0VuZkc8iEd60c
U2ybVOxGbzVNmLYalR3+9Al0l0HFqg2WkWbq9Du3nLnbIbZHVwMoRFrMeNao5txNLttBWz9rJDrg
bjWt5+n1cy+ZMjI+ju4jejy6s7l/pePIamUAqhgp4nVXq0kMaPiWTodqeTXQNtqSweSboJ/UN/OL
ynY2mk3KT/+9Off5yglT7ACC6GsHoPg0rVa689/2QxlvHCf0SkwjAacs2Y7pklI8pZcouAawS/ET
cEl1nbnJyCmYHAgZvur/UHJ9j9E06cdlXaeqkwoWpo3QEsTX7oF7W/StTXj5/Q7Rng7pSG9gPM0d
4hRhFDiP0f6dFug3pG1esws5Gn/sQg1YdCQ0kNu7l9RRIfu70Bb9pEgCSlS/7hIP/Il2gSp5FFCh
Tai335EcYDQ6hYHpF27g/iZgC76j0lAww/79Ps6/rznf1/zM63iAFlFOrNjbawB5UX9DveTxt6/q
77CUKWCmUy/9+tk2gVYJkTArtAsN5goJ/ClqhHYviVKUeKDaANRMRIxFY8vPdQXSRFrR96+IySjV
Ft1kuy8ky/77t/V3PAbDjhKxn5MLMBQErkUhLkAp0PYp3PLKN7igBRc0xThx8Pb5QlL8XLzAhHMR
xSq0Cw1m69Am2hDdDOlXTjVqTQYd06HQwhpMv3YC+CdSCgzHLr4LdXZBQHDRNrH7km8EtZ3vmuRw
qqJz4+diArqTRDl8ISaoN9+J7nhgH3ecLpCFJIHQAkiJ1BUm/1cm+cl2AfjJwqYBAoF8mkad/e4t
c7vAuHoaCqjzT1t7frL3b4JaWJALGhqtFAzbAc1jdwcIpO1zwe4SAIMhepXE1893FwgkvdJX+KaV
jHGAHwCEHz0Sx0QBypGsF3Y0qGPp13fYia+Qml9dry4Qvk+p0+WY4R527MkfyFySQwLPZub50//8
B8qP9K+Oe/qTAlh2R5sQPO2K4vu/Pu7jzKaewN6HAh9t71vpZ8ODH35+9/1n7f+V9KZHXyH7y6Fj
BkbwaCfpryTPL3VtzHH03n+xbMPDfzLkHr7MlTqKnvtVdL5IeWsGD4YzlQkjeP/YgQNY3tcRDuam
J+Olcu+KUu0YnuUaT2ZoZ7TSU4dXi1K+SgxvbgQZoZSsigXbcf7QuMlFF9sJYs90MjpirSIHU5Rq
15g/+E/ymTWIXBWlOw6c0qXhzYyMlFiwqNYsSphL58lEFTDukABK6UL8Z/z+NlujWHGaFSq65HPv
ySfxJ28yGjh70NtvMpTzVBVci5GxkEUDuPHF13qRBFayzYszIBeKk772CR5zfoEpcUZq4RY9vLEf
H6et4EpfGFtjRqdWbrdV3OtLww+zjU0ZWaBDF92LK+PR8A+uiEAvL0yZu+e7OV5uKtjiK8N9clZy
1j0tsy+8YsM1kvydFm35RQlfmwvDzcikRyfmORSlemMExqPpHoPoA0FGBf3ZgalCYE4BYWxHZ7E4
qJwQFnvRTRk7nmUsEBsZKbHdZCSzb98umO9swxFYiBmllLDAFS265DtjypCbvMhgmogK0s5alkRp
RWbhFYMSKczCgzWrkEiftg/mke1oKNjpe8eMPGOe7Wt6gipE3QcyIv6qdB7FQbwo/XOpHzF5K4qf
b+b+40iNVxS8yPMDL2LPCG0n4JHZH51jDxUtwNkq3n4BxovAiNzkmLwRkT4Fl/fKeXpyzVLfCKNs
ueKMgB96kTpa8VW+zPOujakh91HQ7NrXP+5gTvcfSqSNvDMZjaKXBXVlJAYHFDju//vf/xbOxHfU
ABtPBisYGg/+3MhOTdLvNIowVpSwUdEV3DlzPyhfmmEkSUVmqRAkUMEYJk7BLGP38J97juEn+EtO
6WPsPRkSbDrAqORvFDy058+efDbwzpjhRjpzyUwEMLRBCKT41l0YsRM4s4yQ4EaAcEAGFTnYoudy
Y5RpXX20HYPW9Tijt/cMBWc/xtM+QlmBDLo0FpGdM2t2W3NScR2LrHzN5Ha/EVnKAizf//nzQf0h
SiRSQiB+Z2Rpf/3Pv77/V30RocrCYtKzsk+yv3wppNMx7IC6U+nwFBxbN1kEsSRnVNyTAW5PaUxd
wEJar4jUF70l54FswVQFikthomFgmLJJLhoNC5MNjGVGJb3HAgWhKNGRHzzltkAkE4qSvYjXhiPp
WQAwipO9NB8Mz5fZVoUa/TDP7UFLgQT+SAFRkL1zemACk6Pozo6N+MkpvQ+MB9n7pSxZAfEkyFFV
Ecn55DmR+ZSuudSfOxh6sn9dE+W5RfflFyyQEqFfSZ0yH6E45d9M3JGMjDhHJhll377d4L32SzDd
P4alvNvHRLni1Ac+ZEvj+OEJPypfUEX5jwqxDFTewzF7HQumSsW5gj16/xCXruLQyPYjvUQ76gr2
6F9u++P+7X2/979KgnnMgA3L879GPpQqCWahMW0AVM6G6Ax6mVWPKeu/j/1BMXb7D5y31JT5ae0P
psFtJYdBhQzo+gQNSrfOo8QxKsKCfbc0NtyV8eRLEj2dgvY1Zfi2JNggRh7O8eMyxhJcLqrdXmaz
HS7ASzYeSYonYGolc4y7WZzwNRscGFYsrZhugOKUbwwiKDJZ/STZH3jhKBOr/glTyV2O4Uk6BhVG
Fi1tppfXdgKCsCijX5kbxslkdFIlIVBWi5Idp415N6TcAzPty7tylrFJVUhGOrUFVFyoZwNpHB1Y
RqL8u+h7dCEASHfp/dzEEpCOdacxvv0EZMergl9dI3AeHsycEU2tOT2nL8X0d/R/3AVmICQgAZnD
/JLGRMh77ONBaYdcB+I/sgcnfubnqBXJcwINKHlOe37lV7LAew9v5zHKMRgYowea7Dvp5nJmafVO
jmO/j2I/DvyFZHtQ+C4qyOSL9n1EdynlY1cs1RGFaL+PseFB2T+4ugW3dpeqPrJmOqP0AwH6ffvx
QdwEecUghbbFbOEGLcFMLhAo3cX2/AYH2/LzTxHBWbqp+JdpUTTzCyw2+WTjP+aHv1bAwTNGjhFp
cKVwVIyVZQQgcOMg5St4UMdwuUNEu/KqQMBWidEEAHs1mzUxa1PF467M0F+Qr5jLR4XbQ7uMQEqt
VElU0Mx7cD3esIlXhmUH5kO2S0J9avW6Jv4BV5CRRAJHVsWDvqqj0rVJM30gjA5OescF4rGMI6b3
nV2siwnEDJZr1rOPj3j0P1pLpUL0NUpq70z+Oyihoxqjedqg+nH2wk5R/AmPwiWuKouAA/m/x1yv
NglwlwNJa53M3px2a1NtKK9VjF3bXe4jt/eVi+2YLgPe5PT9S7LotWT9kI1N3YehGWxNy1/l6hFF
B4OCxRu5xEs6RxOdvatmfltogunEFpa9dIKi96jocnumKKOVIrUqQqrngZl3L8XAvaKr7YdR3sgQ
yGJFyXa35iPZ2YxQqg0V7O2Zc+BjC4CGoqs9MwLfPBbtfdEyeOUlOSML92hmi9wp6Oy7t9/ogfOA
1ZzLwagoMRvExIpDM8mWKBZ8Okx1WrINzICUgExWgWQTcRd5d3UFt6Ib+PSYS+wLrn+2JW8/NdCJ
kTnSJoC2U5zuOdWMuQI7GssV0I0MV16tmI1d9LqNzCDHYMwrVUCWpNCVkcjpLCAoilO+NKJVjhtU
tAVcOpEd502TdHRD0R0eu/7KmOWXrGCPLx3kOoO0yCjlCiwaKvY53ph0YMSBlZ2ZkD50hmffvv3m
ART5xJ5khFK6Yr5R0Z2+8j0jF54VEzYLkxWyPSOTLlZFHeI3HEaw+rJHvX2DiRGtDVlWqFDNNyLX
+5QtL90JFcnXG5okYitXg6UiXH9LTWLO2aDLOlv/27dX3Oh8OxnRQgWEU6kZOJ6UYwAjSAHpRa4K
i3iEAqorA4cukHiiJvDsit658dp8kpVHOkKrOFknoscwz8Y1FSrv00wUuknGJRG74lvxnLO5oCXg
yZfdxsNQevxHxPGVJvE9xtUjfAcokyQxmPJWfO1IZBSUaQUyQ6vwasa0ispKFUCV4iumhNos+V8w
XqTsmxgurEYw07NFt5JJ4528+nRicvH1MxzHX0m7zaxMAAAVGLa//6u4N8dcMzCfQHYC8gegM6qK
ANA7+bgfF1oTCag/Y2DNIukqmSkKtMZ70fwmET15sKe9z44fhfTzSGSrKuiik6VLq6L3qEMzDL2s
2cUURo+K9qCubUhKU4WiuDUX8YNLTgfxJZB9u6J1cX/hDQUSvWfO/UcKK3nM6ecp4EDawM3Al0sh
TpfGnWbCrk83idyJ2lRgt3wtgfgi8t7e1z3aP4YX82mv1NpdY2GW7s3gSbI3XsxAvpJyb+rg9UUS
xzPUtbBF17eSRZSREddIRUtqf0lNG1OCKDphyoEnd1kLsPOiBmM/cKJc87YKK6Mf2Y6/kMW1inai
OwHoDXCCTFlMqC66EQM6vCTh2lbgPgzAEZHUwGm74fTNPmQEgHSKb0D39/8TmaWnfzxf+Y7clwv6
dHHyF6aXSFshsGMKn9ql85C3CgCqVkCXbH5kS8oFI1MBXechtwspDn3B7NIVNYaWEVJLmq0wjV2o
UCPEOP1IbkhkaH32mLeHGES75VqSwcytV0I2R1TBLb5CkT7m424KmPfKiJG+jtzmVRVjbYsKsx3l
fGyoqkLNXflbIX+p38yWmfKaivTgtYOJL1FVoTJSqrK+qAqU6qJ7vBPDZWYehUackUv34rDiK/7u
qMXt73+LPUfWSMwcyZ7z9ot3i2ciVyTXxPyForsxNpNH23TdXD+SijzWc3FdanBmCxX7XFORzBqL
6I0cmq2pSGaNRbGzUbo0wR+SFi1wZwtvNnHffBGjinbLcZzrYKSeq/hq73zZS6sJDOrCW/D7v/sl
xtv8/re0IuQm+P0/vEdHLkatiXGpRR9Eb5aTq1ck/qOAruFt8wK6pqI54JN1cMFV5A+JE8yotymd
GaFkFgGcWnwzwN1zcjY9CNPF6faJw1BuLpkETNArTvjzgQ/CYA0FZJ35g/GwliWGig7anQw9vN8q
knEdkE3uMOakPm2Kkotvx/uHRMbd04DbAbdMB2Fep5OQMomT8unHxWF3td9/wkhsYAmhKju2LyK/
vDIy0wGHLFf6oCIn0QmMrcycKhSQaHGR7qkK97Dru34+uKEC+aj/GOcbLlX0dZ0xWu3RFpGpXJhD
hVg5M9zZN/MxJ6/9a8IoYJDKEYkXS+ZfycRjfDpaLyXWYKpRcWEocOToFE0ySqmr0VagfG/MIJaJ
KvCZPwVxfrEgf2ePebv7co+9vqV3UDo42g9OUf5xaoDg3K55r6gm2H8FsYGg4ez/VV8EkQrD2bwP
4gdpbxVwLg1tDsyQGupMm3rAy8iOK/Xjsm/ezhWk8WLHlZlCBZigWC2CM8xWuLtz2XdvX68IYwMc
RIe2RFoFREjXSCgKOpbEVlHZ1s1xh4qYXc9nXFGu21GFMZ3RPZ6kaimQnLvRohIzq6gXG6Cs6Y6O
ZW9WRVRpCJSQk7FvyswqgOVG8HHu/JgMkz3m7bfkisl0cEY+1KgijSnqdkIRoYmyZaa7oSJzeUNN
e+QL7AzZT1YBRrNrpL9woihMpem1uXJkCaICtnL3lMv4UY6a1lSUY99hHTlPxlO6/Dv/gbbT/ROo
qaigviNUsdufLnzph8eEYU1F9mm3Ud8zcLhgoqcj8gWhXbp3Ass5KuRB2cn28+0X79P4xScoCN91
qGTOZRkZgVp85V26i0HKzgil5oWKJMLYkK2imqZAvgGCHJX6tKQTo5KTQDUVCYodd2LCfHu8Z0F2
TF/gyuAJcikrERoVxQ+7F9hpgdI/7Vqb/rJ/tGLC/Emf4piN/ILlLE/aS4EsJMv61OfPAecd54n4
VFGzH0/2jxi2PEvlR81HOYaioKI8nLL+L747e5bX+yfdojwVBBSmsFPsyZjn5unqjB937sfgGf6E
XLADwQHqzZj7kg2sIn/WoYMv7ycq0GxjEWDzj2pOFeMwur4wN/7pwgSUzbP+cszwUFHvkUKkCJQ9
ZKMIvR17jop+o67vZ5dRsjJVNB2dOVPJE1ExauGMngqBifn0jPqR1rk7j8HhDJgXsZReGel7jn7S
NJQczJhRAeH2TD9N3YjDFrXpX7GBSpd8Kx2KilAgnqfUgHGIKxN/dyXD0KR/5plD03e4emSIPcNB
jnEtsBCZ2H+7+XoBFvgDNlVGKXXtVOSCu3YACChBm+elyw9QsPJrc13qGu6R5gkVHSXXTq5oR0Wl
573hUaIqB5BVGMfXFEfJVFXcWbHBn01qz3Jtfu16dpZvZ7sbJ3rEqTmqXEA1UvAAY0EUVbzCkRJQ
NUj3br6USQFTo6RCEOiPT8A5BDX7fgmz8xOGpmt6xv8ovQ8faRmmdGoXYhA3lngoUxy6sWdLdgpg
U8UP5c6fkY2QOJW5wiro0r2fkUm9CTE19g9P4G04JHcxDY25xSrgzF84XmcXcjmLI8adZCtNF64i
SHxgZNZUAC93xYAjEa7LLu3+upt4l5oGuhXzq0F7bTRVtBg/NzvuUMlKV3TCBqUPMfNasBePKUQe
ypMrQCe3cX/Aeztd9P8DHZ8jiHFFHZ/9txGy+eWs1/5P9/cTYqfc9lOf77n1x+Dq/r5vuUtuS7GJ
bAEvwRgPTJ+woXQ3VQwgu43DfIGciqzC3e//l4qzxNy/koARZt9+S08f44C/T7jnGK5gdizpWT2z
7wsBnQOsuf23+Tm4/xig4Z/wLY+gKf753vIYeONP9pb7F+CIQH/WBo8uTuZf/xMAAP//</cx:binary>
              </cx:geoCache>
            </cx:geography>
          </cx:layoutPr>
          <cx:valueColors>
            <cx:minColor>
              <a:schemeClr val="accent1">
                <a:lumMod val="60000"/>
                <a:lumOff val="40000"/>
              </a:schemeClr>
            </cx:minColor>
            <cx:midColor>
              <a:schemeClr val="accent1">
                <a:lumMod val="75000"/>
              </a:schemeClr>
            </cx:midColor>
            <cx:maxColor>
              <a:schemeClr val="accent1">
                <a:lumMod val="50000"/>
              </a:schemeClr>
            </cx:maxColor>
          </cx:valueColors>
          <cx:valueColorPositions count="3"/>
        </cx:series>
      </cx:plotAreaRegion>
    </cx:plotArea>
    <cx:legend pos="t" align="ctr" overlay="0">
      <cx:txPr>
        <a:bodyPr spcFirstLastPara="1" vertOverflow="ellipsis" horzOverflow="overflow" wrap="square" lIns="0" tIns="0" rIns="0" bIns="0" anchor="ctr" anchorCtr="1"/>
        <a:lstStyle/>
        <a:p>
          <a:pPr algn="ctr" rtl="0">
            <a:defRPr sz="2000">
              <a:solidFill>
                <a:sysClr val="windowText" lastClr="000000">
                  <a:lumMod val="65000"/>
                  <a:lumOff val="35000"/>
                </a:sysClr>
              </a:solidFill>
              <a:latin typeface="Ebrima" panose="02000000000000000000" pitchFamily="2" charset="0"/>
              <a:ea typeface="Ebrima" panose="02000000000000000000" pitchFamily="2" charset="0"/>
              <a:cs typeface="Ebrima" panose="02000000000000000000" pitchFamily="2" charset="0"/>
            </a:defRPr>
          </a:pPr>
          <a:endParaRPr lang="en-US" sz="2000" b="0" i="0" u="none" strike="noStrike" baseline="0">
            <a:solidFill>
              <a:sysClr val="windowText" lastClr="000000">
                <a:lumMod val="65000"/>
                <a:lumOff val="35000"/>
              </a:sysClr>
            </a:solidFill>
            <a:latin typeface="Ebrima" panose="02000000000000000000" pitchFamily="2" charset="0"/>
            <a:ea typeface="Ebrima" panose="02000000000000000000" pitchFamily="2" charset="0"/>
            <a:cs typeface="Ebrima" panose="02000000000000000000" pitchFamily="2" charset="0"/>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microsoft.com/office/2014/relationships/chartEx" Target="../charts/chartEx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18" Type="http://schemas.openxmlformats.org/officeDocument/2006/relationships/image" Target="../media/image13.svg"/><Relationship Id="rId3" Type="http://schemas.openxmlformats.org/officeDocument/2006/relationships/chart" Target="../charts/chart11.xml"/><Relationship Id="rId21" Type="http://schemas.openxmlformats.org/officeDocument/2006/relationships/image" Target="../media/image16.svg"/><Relationship Id="rId7" Type="http://schemas.openxmlformats.org/officeDocument/2006/relationships/image" Target="../media/image2.png"/><Relationship Id="rId12" Type="http://schemas.openxmlformats.org/officeDocument/2006/relationships/image" Target="../media/image7.svg"/><Relationship Id="rId17" Type="http://schemas.openxmlformats.org/officeDocument/2006/relationships/image" Target="../media/image12.png"/><Relationship Id="rId2" Type="http://schemas.openxmlformats.org/officeDocument/2006/relationships/chart" Target="../charts/chart10.xml"/><Relationship Id="rId16" Type="http://schemas.openxmlformats.org/officeDocument/2006/relationships/image" Target="../media/image11.svg"/><Relationship Id="rId20" Type="http://schemas.openxmlformats.org/officeDocument/2006/relationships/image" Target="../media/image15.pn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6.png"/><Relationship Id="rId5" Type="http://schemas.openxmlformats.org/officeDocument/2006/relationships/chart" Target="../charts/chart13.xml"/><Relationship Id="rId15" Type="http://schemas.openxmlformats.org/officeDocument/2006/relationships/image" Target="../media/image10.png"/><Relationship Id="rId23" Type="http://schemas.openxmlformats.org/officeDocument/2006/relationships/chart" Target="../charts/chart15.xml"/><Relationship Id="rId10" Type="http://schemas.openxmlformats.org/officeDocument/2006/relationships/image" Target="../media/image5.svg"/><Relationship Id="rId19" Type="http://schemas.openxmlformats.org/officeDocument/2006/relationships/image" Target="../media/image14.png"/><Relationship Id="rId4" Type="http://schemas.openxmlformats.org/officeDocument/2006/relationships/chart" Target="../charts/chart12.xml"/><Relationship Id="rId9" Type="http://schemas.openxmlformats.org/officeDocument/2006/relationships/image" Target="../media/image4.png"/><Relationship Id="rId14" Type="http://schemas.openxmlformats.org/officeDocument/2006/relationships/image" Target="../media/image9.svg"/><Relationship Id="rId22" Type="http://schemas.microsoft.com/office/2014/relationships/chartEx" Target="../charts/chartEx2.xml"/></Relationships>
</file>

<file path=xl/drawings/_rels/drawing15.xml.rels><?xml version="1.0" encoding="UTF-8" standalone="yes"?>
<Relationships xmlns="http://schemas.openxmlformats.org/package/2006/relationships"><Relationship Id="rId8" Type="http://schemas.openxmlformats.org/officeDocument/2006/relationships/image" Target="../media/image18.svg"/><Relationship Id="rId13" Type="http://schemas.openxmlformats.org/officeDocument/2006/relationships/chart" Target="../charts/chart21.xml"/><Relationship Id="rId3" Type="http://schemas.openxmlformats.org/officeDocument/2006/relationships/chart" Target="../charts/chart17.xml"/><Relationship Id="rId7" Type="http://schemas.openxmlformats.org/officeDocument/2006/relationships/image" Target="../media/image17.png"/><Relationship Id="rId12" Type="http://schemas.microsoft.com/office/2007/relationships/hdphoto" Target="../media/hdphoto1.wdp"/><Relationship Id="rId2" Type="http://schemas.openxmlformats.org/officeDocument/2006/relationships/chart" Target="../charts/chart16.xml"/><Relationship Id="rId1" Type="http://schemas.microsoft.com/office/2014/relationships/chartEx" Target="../charts/chartEx3.xml"/><Relationship Id="rId6" Type="http://schemas.openxmlformats.org/officeDocument/2006/relationships/chart" Target="../charts/chart20.xml"/><Relationship Id="rId11" Type="http://schemas.openxmlformats.org/officeDocument/2006/relationships/image" Target="../media/image21.png"/><Relationship Id="rId5" Type="http://schemas.openxmlformats.org/officeDocument/2006/relationships/chart" Target="../charts/chart19.xml"/><Relationship Id="rId10" Type="http://schemas.openxmlformats.org/officeDocument/2006/relationships/image" Target="../media/image20.svg"/><Relationship Id="rId4" Type="http://schemas.openxmlformats.org/officeDocument/2006/relationships/chart" Target="../charts/chart18.xml"/><Relationship Id="rId9"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131568</xdr:colOff>
      <xdr:row>1</xdr:row>
      <xdr:rowOff>167113</xdr:rowOff>
    </xdr:from>
    <xdr:to>
      <xdr:col>16</xdr:col>
      <xdr:colOff>527050</xdr:colOff>
      <xdr:row>23</xdr:row>
      <xdr:rowOff>21683</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7BEB7814-2F6C-5E79-430C-316D52A71C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36818" y="351263"/>
              <a:ext cx="7101082" cy="390587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199793</xdr:colOff>
      <xdr:row>2</xdr:row>
      <xdr:rowOff>103614</xdr:rowOff>
    </xdr:from>
    <xdr:to>
      <xdr:col>9</xdr:col>
      <xdr:colOff>280329</xdr:colOff>
      <xdr:row>17</xdr:row>
      <xdr:rowOff>59009</xdr:rowOff>
    </xdr:to>
    <xdr:graphicFrame macro="">
      <xdr:nvGraphicFramePr>
        <xdr:cNvPr id="3" name="Chart 2">
          <a:extLst>
            <a:ext uri="{FF2B5EF4-FFF2-40B4-BE49-F238E27FC236}">
              <a16:creationId xmlns:a16="http://schemas.microsoft.com/office/drawing/2014/main" id="{A16B2DFF-AD67-810E-EC29-D2359BB90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300463</xdr:colOff>
      <xdr:row>5</xdr:row>
      <xdr:rowOff>173309</xdr:rowOff>
    </xdr:from>
    <xdr:to>
      <xdr:col>10</xdr:col>
      <xdr:colOff>381000</xdr:colOff>
      <xdr:row>20</xdr:row>
      <xdr:rowOff>128704</xdr:rowOff>
    </xdr:to>
    <xdr:graphicFrame macro="">
      <xdr:nvGraphicFramePr>
        <xdr:cNvPr id="2" name="Chart 1">
          <a:extLst>
            <a:ext uri="{FF2B5EF4-FFF2-40B4-BE49-F238E27FC236}">
              <a16:creationId xmlns:a16="http://schemas.microsoft.com/office/drawing/2014/main" id="{09E47C85-E63D-46B4-A2A4-915BC0296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198437</xdr:colOff>
      <xdr:row>1</xdr:row>
      <xdr:rowOff>13804</xdr:rowOff>
    </xdr:from>
    <xdr:to>
      <xdr:col>39</xdr:col>
      <xdr:colOff>410103</xdr:colOff>
      <xdr:row>4</xdr:row>
      <xdr:rowOff>66146</xdr:rowOff>
    </xdr:to>
    <xdr:sp macro="" textlink="">
      <xdr:nvSpPr>
        <xdr:cNvPr id="3" name="Rectangle: Rounded Corners 2">
          <a:extLst>
            <a:ext uri="{FF2B5EF4-FFF2-40B4-BE49-F238E27FC236}">
              <a16:creationId xmlns:a16="http://schemas.microsoft.com/office/drawing/2014/main" id="{3347D516-06A2-4CE2-C454-B9B742F9CC88}"/>
            </a:ext>
          </a:extLst>
        </xdr:cNvPr>
        <xdr:cNvSpPr/>
      </xdr:nvSpPr>
      <xdr:spPr>
        <a:xfrm>
          <a:off x="198437" y="193261"/>
          <a:ext cx="23899927" cy="590711"/>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3000" b="1">
              <a:solidFill>
                <a:schemeClr val="accent6">
                  <a:lumMod val="50000"/>
                </a:schemeClr>
              </a:solidFill>
              <a:latin typeface="Garamond" panose="02020404030301010803" pitchFamily="18" charset="0"/>
              <a:cs typeface="Times New Roman" panose="02020603050405020304" pitchFamily="18" charset="0"/>
            </a:rPr>
            <a:t>STRINGS  GROUP OF COMPANIES' SALES REPORT FOR THE YEAR 2016</a:t>
          </a:r>
          <a:endParaRPr lang="en-NG" sz="3000" b="1">
            <a:solidFill>
              <a:schemeClr val="accent6">
                <a:lumMod val="50000"/>
              </a:schemeClr>
            </a:solidFill>
            <a:latin typeface="Garamond" panose="02020404030301010803" pitchFamily="18" charset="0"/>
            <a:cs typeface="Times New Roman" panose="02020603050405020304" pitchFamily="18" charset="0"/>
          </a:endParaRPr>
        </a:p>
      </xdr:txBody>
    </xdr:sp>
    <xdr:clientData/>
  </xdr:twoCellAnchor>
  <xdr:twoCellAnchor>
    <xdr:from>
      <xdr:col>0</xdr:col>
      <xdr:colOff>185208</xdr:colOff>
      <xdr:row>10</xdr:row>
      <xdr:rowOff>106962</xdr:rowOff>
    </xdr:from>
    <xdr:to>
      <xdr:col>20</xdr:col>
      <xdr:colOff>248414</xdr:colOff>
      <xdr:row>24</xdr:row>
      <xdr:rowOff>158751</xdr:rowOff>
    </xdr:to>
    <xdr:graphicFrame macro="">
      <xdr:nvGraphicFramePr>
        <xdr:cNvPr id="4" name="Chart 3">
          <a:extLst>
            <a:ext uri="{FF2B5EF4-FFF2-40B4-BE49-F238E27FC236}">
              <a16:creationId xmlns:a16="http://schemas.microsoft.com/office/drawing/2014/main" id="{41EA4F8B-3ECA-4F91-BD43-B1E191A4C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185208</xdr:colOff>
      <xdr:row>25</xdr:row>
      <xdr:rowOff>66147</xdr:rowOff>
    </xdr:from>
    <xdr:to>
      <xdr:col>10</xdr:col>
      <xdr:colOff>291041</xdr:colOff>
      <xdr:row>40</xdr:row>
      <xdr:rowOff>92606</xdr:rowOff>
    </xdr:to>
    <xdr:graphicFrame macro="">
      <xdr:nvGraphicFramePr>
        <xdr:cNvPr id="5" name="Chart 4">
          <a:extLst>
            <a:ext uri="{FF2B5EF4-FFF2-40B4-BE49-F238E27FC236}">
              <a16:creationId xmlns:a16="http://schemas.microsoft.com/office/drawing/2014/main" id="{D2B4ECF9-6CE4-4DB4-8887-239800AEF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79375</xdr:colOff>
      <xdr:row>25</xdr:row>
      <xdr:rowOff>66147</xdr:rowOff>
    </xdr:from>
    <xdr:to>
      <xdr:col>36</xdr:col>
      <xdr:colOff>579783</xdr:colOff>
      <xdr:row>40</xdr:row>
      <xdr:rowOff>52917</xdr:rowOff>
    </xdr:to>
    <xdr:graphicFrame macro="">
      <xdr:nvGraphicFramePr>
        <xdr:cNvPr id="7" name="Chart 6">
          <a:extLst>
            <a:ext uri="{FF2B5EF4-FFF2-40B4-BE49-F238E27FC236}">
              <a16:creationId xmlns:a16="http://schemas.microsoft.com/office/drawing/2014/main" id="{45E0C197-B4C0-492D-9709-F00FCB434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181934</xdr:colOff>
      <xdr:row>40</xdr:row>
      <xdr:rowOff>171977</xdr:rowOff>
    </xdr:from>
    <xdr:to>
      <xdr:col>10</xdr:col>
      <xdr:colOff>595312</xdr:colOff>
      <xdr:row>62</xdr:row>
      <xdr:rowOff>13805</xdr:rowOff>
    </xdr:to>
    <xdr:graphicFrame macro="">
      <xdr:nvGraphicFramePr>
        <xdr:cNvPr id="8" name="Chart 7">
          <a:extLst>
            <a:ext uri="{FF2B5EF4-FFF2-40B4-BE49-F238E27FC236}">
              <a16:creationId xmlns:a16="http://schemas.microsoft.com/office/drawing/2014/main" id="{19C2F5B4-B443-4CE4-8D89-F1754EF81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396875</xdr:colOff>
      <xdr:row>25</xdr:row>
      <xdr:rowOff>79377</xdr:rowOff>
    </xdr:from>
    <xdr:to>
      <xdr:col>21</xdr:col>
      <xdr:colOff>595312</xdr:colOff>
      <xdr:row>40</xdr:row>
      <xdr:rowOff>52917</xdr:rowOff>
    </xdr:to>
    <xdr:graphicFrame macro="">
      <xdr:nvGraphicFramePr>
        <xdr:cNvPr id="11" name="Chart 10">
          <a:extLst>
            <a:ext uri="{FF2B5EF4-FFF2-40B4-BE49-F238E27FC236}">
              <a16:creationId xmlns:a16="http://schemas.microsoft.com/office/drawing/2014/main" id="{96A1150A-22F1-4514-9F0D-625C07983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79374</xdr:colOff>
      <xdr:row>40</xdr:row>
      <xdr:rowOff>158751</xdr:rowOff>
    </xdr:from>
    <xdr:to>
      <xdr:col>21</xdr:col>
      <xdr:colOff>555624</xdr:colOff>
      <xdr:row>62</xdr:row>
      <xdr:rowOff>0</xdr:rowOff>
    </xdr:to>
    <xdr:graphicFrame macro="">
      <xdr:nvGraphicFramePr>
        <xdr:cNvPr id="12" name="Chart 11">
          <a:extLst>
            <a:ext uri="{FF2B5EF4-FFF2-40B4-BE49-F238E27FC236}">
              <a16:creationId xmlns:a16="http://schemas.microsoft.com/office/drawing/2014/main" id="{EB478D48-EA36-4A42-BF35-E127B4BE0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171979</xdr:colOff>
      <xdr:row>4</xdr:row>
      <xdr:rowOff>132293</xdr:rowOff>
    </xdr:from>
    <xdr:to>
      <xdr:col>4</xdr:col>
      <xdr:colOff>436562</xdr:colOff>
      <xdr:row>9</xdr:row>
      <xdr:rowOff>171979</xdr:rowOff>
    </xdr:to>
    <xdr:sp macro="" textlink="">
      <xdr:nvSpPr>
        <xdr:cNvPr id="15" name="Rectangle: Rounded Corners 14">
          <a:extLst>
            <a:ext uri="{FF2B5EF4-FFF2-40B4-BE49-F238E27FC236}">
              <a16:creationId xmlns:a16="http://schemas.microsoft.com/office/drawing/2014/main" id="{34119057-83D9-74EF-6125-19B12B4641F2}"/>
            </a:ext>
          </a:extLst>
        </xdr:cNvPr>
        <xdr:cNvSpPr/>
      </xdr:nvSpPr>
      <xdr:spPr>
        <a:xfrm>
          <a:off x="171979" y="873126"/>
          <a:ext cx="2698750" cy="96572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accent6">
                  <a:lumMod val="50000"/>
                </a:schemeClr>
              </a:solidFill>
              <a:latin typeface="Garamond" panose="02020404030301010803" pitchFamily="18" charset="0"/>
              <a:cs typeface="Times New Roman" panose="02020603050405020304" pitchFamily="18" charset="0"/>
            </a:rPr>
            <a:t>   </a:t>
          </a:r>
          <a:r>
            <a:rPr lang="en-US" sz="2000" b="1">
              <a:solidFill>
                <a:schemeClr val="accent6">
                  <a:lumMod val="50000"/>
                </a:schemeClr>
              </a:solidFill>
              <a:latin typeface="Garamond" panose="02020404030301010803" pitchFamily="18" charset="0"/>
              <a:cs typeface="Times New Roman" panose="02020603050405020304" pitchFamily="18" charset="0"/>
            </a:rPr>
            <a:t>Top Sales Month </a:t>
          </a:r>
        </a:p>
        <a:p>
          <a:pPr algn="ctr"/>
          <a:r>
            <a:rPr lang="en-US" sz="2200" b="1">
              <a:solidFill>
                <a:schemeClr val="accent6">
                  <a:lumMod val="50000"/>
                </a:schemeClr>
              </a:solidFill>
              <a:latin typeface="Garamond" panose="02020404030301010803" pitchFamily="18" charset="0"/>
              <a:cs typeface="Times New Roman" panose="02020603050405020304" pitchFamily="18" charset="0"/>
            </a:rPr>
            <a:t>   </a:t>
          </a:r>
          <a:r>
            <a:rPr lang="en-US" sz="2400" b="1">
              <a:solidFill>
                <a:schemeClr val="accent6">
                  <a:lumMod val="50000"/>
                </a:schemeClr>
              </a:solidFill>
              <a:latin typeface="Garamond" panose="02020404030301010803" pitchFamily="18" charset="0"/>
              <a:cs typeface="Times New Roman" panose="02020603050405020304" pitchFamily="18" charset="0"/>
            </a:rPr>
            <a:t>DECEMBER</a:t>
          </a:r>
        </a:p>
        <a:p>
          <a:pPr algn="just"/>
          <a:endParaRPr lang="en-US" sz="2200" b="1">
            <a:solidFill>
              <a:schemeClr val="accent6">
                <a:lumMod val="50000"/>
              </a:schemeClr>
            </a:solidFill>
            <a:latin typeface="Garamond" panose="02020404030301010803" pitchFamily="18" charset="0"/>
            <a:cs typeface="Times New Roman" panose="02020603050405020304" pitchFamily="18" charset="0"/>
          </a:endParaRPr>
        </a:p>
        <a:p>
          <a:pPr algn="ctr"/>
          <a:r>
            <a:rPr lang="en-US" sz="2400" b="1">
              <a:solidFill>
                <a:schemeClr val="accent6">
                  <a:lumMod val="50000"/>
                </a:schemeClr>
              </a:solidFill>
              <a:latin typeface="+mn-lt"/>
              <a:cs typeface="Times New Roman" panose="02020603050405020304" pitchFamily="18" charset="0"/>
            </a:rPr>
            <a:t>   </a:t>
          </a:r>
          <a:endParaRPr lang="en-NG" sz="2200" b="1">
            <a:solidFill>
              <a:schemeClr val="accent6">
                <a:lumMod val="50000"/>
              </a:schemeClr>
            </a:solidFill>
            <a:latin typeface="+mn-lt"/>
            <a:cs typeface="Times New Roman" panose="02020603050405020304" pitchFamily="18" charset="0"/>
          </a:endParaRPr>
        </a:p>
      </xdr:txBody>
    </xdr:sp>
    <xdr:clientData/>
  </xdr:twoCellAnchor>
  <xdr:twoCellAnchor>
    <xdr:from>
      <xdr:col>4</xdr:col>
      <xdr:colOff>488475</xdr:colOff>
      <xdr:row>4</xdr:row>
      <xdr:rowOff>132292</xdr:rowOff>
    </xdr:from>
    <xdr:to>
      <xdr:col>9</xdr:col>
      <xdr:colOff>171979</xdr:colOff>
      <xdr:row>9</xdr:row>
      <xdr:rowOff>158750</xdr:rowOff>
    </xdr:to>
    <xdr:sp macro="" textlink="">
      <xdr:nvSpPr>
        <xdr:cNvPr id="14" name="Rectangle: Rounded Corners 13">
          <a:extLst>
            <a:ext uri="{FF2B5EF4-FFF2-40B4-BE49-F238E27FC236}">
              <a16:creationId xmlns:a16="http://schemas.microsoft.com/office/drawing/2014/main" id="{80B2B7D7-CE50-9DB6-CDD3-F8B72495CD55}"/>
            </a:ext>
          </a:extLst>
        </xdr:cNvPr>
        <xdr:cNvSpPr/>
      </xdr:nvSpPr>
      <xdr:spPr>
        <a:xfrm>
          <a:off x="2922642" y="873125"/>
          <a:ext cx="2726212" cy="9525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6">
                  <a:lumMod val="50000"/>
                </a:schemeClr>
              </a:solidFill>
              <a:latin typeface="+mn-lt"/>
              <a:cs typeface="Times New Roman" panose="02020603050405020304" pitchFamily="18" charset="0"/>
            </a:rPr>
            <a:t> </a:t>
          </a:r>
          <a:r>
            <a:rPr lang="en-US" sz="2000" b="1">
              <a:solidFill>
                <a:schemeClr val="accent6">
                  <a:lumMod val="50000"/>
                </a:schemeClr>
              </a:solidFill>
              <a:latin typeface="Garamond" panose="02020404030301010803" pitchFamily="18" charset="0"/>
              <a:cs typeface="Times New Roman" panose="02020603050405020304" pitchFamily="18" charset="0"/>
            </a:rPr>
            <a:t>Best</a:t>
          </a:r>
          <a:r>
            <a:rPr lang="en-US" sz="2000" b="1" baseline="0">
              <a:solidFill>
                <a:schemeClr val="accent6">
                  <a:lumMod val="50000"/>
                </a:schemeClr>
              </a:solidFill>
              <a:latin typeface="Garamond" panose="02020404030301010803" pitchFamily="18" charset="0"/>
              <a:cs typeface="Times New Roman" panose="02020603050405020304" pitchFamily="18" charset="0"/>
            </a:rPr>
            <a:t> Region </a:t>
          </a:r>
        </a:p>
        <a:p>
          <a:pPr algn="ctr"/>
          <a:r>
            <a:rPr lang="en-US" sz="2400" b="1" baseline="0">
              <a:solidFill>
                <a:schemeClr val="accent6">
                  <a:lumMod val="50000"/>
                </a:schemeClr>
              </a:solidFill>
              <a:latin typeface="Garamond" panose="02020404030301010803" pitchFamily="18" charset="0"/>
              <a:cs typeface="Times New Roman" panose="02020603050405020304" pitchFamily="18" charset="0"/>
            </a:rPr>
            <a:t>North</a:t>
          </a:r>
        </a:p>
        <a:p>
          <a:pPr algn="ctr"/>
          <a:endParaRPr lang="en-NG" sz="2200" b="1">
            <a:solidFill>
              <a:schemeClr val="accent6">
                <a:lumMod val="50000"/>
              </a:schemeClr>
            </a:solidFill>
            <a:latin typeface="+mn-lt"/>
            <a:cs typeface="Times New Roman" panose="02020603050405020304" pitchFamily="18" charset="0"/>
          </a:endParaRPr>
        </a:p>
      </xdr:txBody>
    </xdr:sp>
    <xdr:clientData/>
  </xdr:twoCellAnchor>
  <xdr:twoCellAnchor>
    <xdr:from>
      <xdr:col>27</xdr:col>
      <xdr:colOff>410104</xdr:colOff>
      <xdr:row>4</xdr:row>
      <xdr:rowOff>132291</xdr:rowOff>
    </xdr:from>
    <xdr:to>
      <xdr:col>32</xdr:col>
      <xdr:colOff>238125</xdr:colOff>
      <xdr:row>9</xdr:row>
      <xdr:rowOff>145520</xdr:rowOff>
    </xdr:to>
    <xdr:sp macro="" textlink="">
      <xdr:nvSpPr>
        <xdr:cNvPr id="23" name="Rectangle: Rounded Corners 22">
          <a:extLst>
            <a:ext uri="{FF2B5EF4-FFF2-40B4-BE49-F238E27FC236}">
              <a16:creationId xmlns:a16="http://schemas.microsoft.com/office/drawing/2014/main" id="{C3A772CC-E299-EDCF-CC06-42AA8ACF3E2D}"/>
            </a:ext>
          </a:extLst>
        </xdr:cNvPr>
        <xdr:cNvSpPr/>
      </xdr:nvSpPr>
      <xdr:spPr>
        <a:xfrm>
          <a:off x="16840729" y="873124"/>
          <a:ext cx="2870729" cy="93927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6">
                  <a:lumMod val="50000"/>
                </a:schemeClr>
              </a:solidFill>
              <a:latin typeface="Garamond" panose="02020404030301010803" pitchFamily="18" charset="0"/>
              <a:cs typeface="Times New Roman" panose="02020603050405020304" pitchFamily="18" charset="0"/>
            </a:rPr>
            <a:t>Best</a:t>
          </a:r>
          <a:r>
            <a:rPr lang="en-US" sz="2000" b="1" baseline="0">
              <a:solidFill>
                <a:schemeClr val="accent6">
                  <a:lumMod val="50000"/>
                </a:schemeClr>
              </a:solidFill>
              <a:latin typeface="Garamond" panose="02020404030301010803" pitchFamily="18" charset="0"/>
              <a:cs typeface="Times New Roman" panose="02020603050405020304" pitchFamily="18" charset="0"/>
            </a:rPr>
            <a:t> Sales Performer </a:t>
          </a:r>
        </a:p>
        <a:p>
          <a:pPr algn="ctr"/>
          <a:r>
            <a:rPr lang="en-US" sz="2400" b="1" baseline="0">
              <a:solidFill>
                <a:schemeClr val="accent6">
                  <a:lumMod val="50000"/>
                </a:schemeClr>
              </a:solidFill>
              <a:latin typeface="Garamond" panose="02020404030301010803" pitchFamily="18" charset="0"/>
              <a:cs typeface="Times New Roman" panose="02020603050405020304" pitchFamily="18" charset="0"/>
            </a:rPr>
            <a:t>Nancy F</a:t>
          </a:r>
          <a:r>
            <a:rPr lang="en-US" sz="2200" b="1" baseline="0">
              <a:solidFill>
                <a:schemeClr val="accent6">
                  <a:lumMod val="50000"/>
                </a:schemeClr>
              </a:solidFill>
              <a:latin typeface="Garamond" panose="02020404030301010803" pitchFamily="18" charset="0"/>
              <a:cs typeface="Times New Roman" panose="02020603050405020304" pitchFamily="18" charset="0"/>
            </a:rPr>
            <a:t>.</a:t>
          </a:r>
        </a:p>
      </xdr:txBody>
    </xdr:sp>
    <xdr:clientData/>
  </xdr:twoCellAnchor>
  <xdr:twoCellAnchor>
    <xdr:from>
      <xdr:col>9</xdr:col>
      <xdr:colOff>212319</xdr:colOff>
      <xdr:row>4</xdr:row>
      <xdr:rowOff>132292</xdr:rowOff>
    </xdr:from>
    <xdr:to>
      <xdr:col>13</xdr:col>
      <xdr:colOff>510761</xdr:colOff>
      <xdr:row>9</xdr:row>
      <xdr:rowOff>158749</xdr:rowOff>
    </xdr:to>
    <xdr:sp macro="" textlink="">
      <xdr:nvSpPr>
        <xdr:cNvPr id="24" name="Rectangle: Rounded Corners 23">
          <a:extLst>
            <a:ext uri="{FF2B5EF4-FFF2-40B4-BE49-F238E27FC236}">
              <a16:creationId xmlns:a16="http://schemas.microsoft.com/office/drawing/2014/main" id="{CD88382B-441F-4827-47FF-77901AAB6496}"/>
            </a:ext>
          </a:extLst>
        </xdr:cNvPr>
        <xdr:cNvSpPr/>
      </xdr:nvSpPr>
      <xdr:spPr>
        <a:xfrm>
          <a:off x="5678841" y="850118"/>
          <a:ext cx="2728007" cy="9237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accent6">
                  <a:lumMod val="50000"/>
                </a:schemeClr>
              </a:solidFill>
              <a:latin typeface="Garamond" panose="02020404030301010803" pitchFamily="18" charset="0"/>
              <a:cs typeface="Times New Roman" panose="02020603050405020304" pitchFamily="18" charset="0"/>
            </a:rPr>
            <a:t>  </a:t>
          </a:r>
          <a:r>
            <a:rPr lang="en-US" sz="2000" b="1">
              <a:solidFill>
                <a:schemeClr val="accent6">
                  <a:lumMod val="50000"/>
                </a:schemeClr>
              </a:solidFill>
              <a:latin typeface="Garamond" panose="02020404030301010803" pitchFamily="18" charset="0"/>
              <a:cs typeface="Times New Roman" panose="02020603050405020304" pitchFamily="18" charset="0"/>
            </a:rPr>
            <a:t>Best Ship City </a:t>
          </a:r>
        </a:p>
        <a:p>
          <a:pPr algn="ctr"/>
          <a:r>
            <a:rPr lang="en-US" sz="2200" b="1">
              <a:solidFill>
                <a:schemeClr val="accent6">
                  <a:lumMod val="50000"/>
                </a:schemeClr>
              </a:solidFill>
              <a:latin typeface="Garamond" panose="02020404030301010803" pitchFamily="18" charset="0"/>
              <a:cs typeface="Times New Roman" panose="02020603050405020304" pitchFamily="18" charset="0"/>
            </a:rPr>
            <a:t> </a:t>
          </a:r>
          <a:r>
            <a:rPr lang="en-US" sz="2400" b="1">
              <a:solidFill>
                <a:schemeClr val="accent6">
                  <a:lumMod val="50000"/>
                </a:schemeClr>
              </a:solidFill>
              <a:latin typeface="Garamond" panose="02020404030301010803" pitchFamily="18" charset="0"/>
              <a:cs typeface="Times New Roman" panose="02020603050405020304" pitchFamily="18" charset="0"/>
            </a:rPr>
            <a:t>New York</a:t>
          </a:r>
        </a:p>
        <a:p>
          <a:pPr algn="just"/>
          <a:endParaRPr lang="en-NG" sz="1200" b="1">
            <a:solidFill>
              <a:schemeClr val="accent6">
                <a:lumMod val="50000"/>
              </a:schemeClr>
            </a:solidFill>
            <a:latin typeface="Garamond" panose="02020404030301010803" pitchFamily="18" charset="0"/>
            <a:cs typeface="Times New Roman" panose="02020603050405020304" pitchFamily="18" charset="0"/>
          </a:endParaRPr>
        </a:p>
      </xdr:txBody>
    </xdr:sp>
    <xdr:clientData/>
  </xdr:twoCellAnchor>
  <xdr:twoCellAnchor>
    <xdr:from>
      <xdr:col>18</xdr:col>
      <xdr:colOff>296324</xdr:colOff>
      <xdr:row>4</xdr:row>
      <xdr:rowOff>132292</xdr:rowOff>
    </xdr:from>
    <xdr:to>
      <xdr:col>22</xdr:col>
      <xdr:colOff>568855</xdr:colOff>
      <xdr:row>9</xdr:row>
      <xdr:rowOff>158751</xdr:rowOff>
    </xdr:to>
    <xdr:sp macro="" textlink="">
      <xdr:nvSpPr>
        <xdr:cNvPr id="25" name="Rectangle: Rounded Corners 24">
          <a:extLst>
            <a:ext uri="{FF2B5EF4-FFF2-40B4-BE49-F238E27FC236}">
              <a16:creationId xmlns:a16="http://schemas.microsoft.com/office/drawing/2014/main" id="{8DD231CD-AECA-0394-0E76-256C1FEE56AD}"/>
            </a:ext>
          </a:extLst>
        </xdr:cNvPr>
        <xdr:cNvSpPr/>
      </xdr:nvSpPr>
      <xdr:spPr>
        <a:xfrm>
          <a:off x="11250074" y="873125"/>
          <a:ext cx="2706698" cy="95250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6">
                  <a:lumMod val="50000"/>
                </a:schemeClr>
              </a:solidFill>
              <a:latin typeface="Garamond" panose="02020404030301010803" pitchFamily="18" charset="0"/>
              <a:cs typeface="Times New Roman" panose="02020603050405020304" pitchFamily="18" charset="0"/>
            </a:rPr>
            <a:t>Transaction</a:t>
          </a:r>
          <a:r>
            <a:rPr lang="en-US" sz="2000" b="1" baseline="0">
              <a:solidFill>
                <a:schemeClr val="accent6">
                  <a:lumMod val="50000"/>
                </a:schemeClr>
              </a:solidFill>
              <a:latin typeface="Garamond" panose="02020404030301010803" pitchFamily="18" charset="0"/>
              <a:cs typeface="Times New Roman" panose="02020603050405020304" pitchFamily="18" charset="0"/>
            </a:rPr>
            <a:t> Range </a:t>
          </a:r>
        </a:p>
        <a:p>
          <a:pPr algn="ctr"/>
          <a:r>
            <a:rPr lang="en-US" sz="2400" b="1" baseline="0">
              <a:solidFill>
                <a:schemeClr val="accent6">
                  <a:lumMod val="50000"/>
                </a:schemeClr>
              </a:solidFill>
              <a:latin typeface="Garamond" panose="02020404030301010803" pitchFamily="18" charset="0"/>
              <a:cs typeface="Times New Roman" panose="02020603050405020304" pitchFamily="18" charset="0"/>
            </a:rPr>
            <a:t>$0-$1000</a:t>
          </a:r>
        </a:p>
      </xdr:txBody>
    </xdr:sp>
    <xdr:clientData/>
  </xdr:twoCellAnchor>
  <xdr:twoCellAnchor>
    <xdr:from>
      <xdr:col>23</xdr:col>
      <xdr:colOff>15817</xdr:colOff>
      <xdr:row>4</xdr:row>
      <xdr:rowOff>139949</xdr:rowOff>
    </xdr:from>
    <xdr:to>
      <xdr:col>27</xdr:col>
      <xdr:colOff>357187</xdr:colOff>
      <xdr:row>9</xdr:row>
      <xdr:rowOff>158750</xdr:rowOff>
    </xdr:to>
    <xdr:sp macro="" textlink="">
      <xdr:nvSpPr>
        <xdr:cNvPr id="26" name="Rectangle: Rounded Corners 25">
          <a:extLst>
            <a:ext uri="{FF2B5EF4-FFF2-40B4-BE49-F238E27FC236}">
              <a16:creationId xmlns:a16="http://schemas.microsoft.com/office/drawing/2014/main" id="{F69A672C-FBF3-5F90-B8A2-DADD35AED096}"/>
            </a:ext>
          </a:extLst>
        </xdr:cNvPr>
        <xdr:cNvSpPr/>
      </xdr:nvSpPr>
      <xdr:spPr>
        <a:xfrm>
          <a:off x="14012275" y="880782"/>
          <a:ext cx="2775537" cy="94484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6">
                  <a:lumMod val="50000"/>
                </a:schemeClr>
              </a:solidFill>
              <a:latin typeface="Garamond" panose="02020404030301010803" pitchFamily="18" charset="0"/>
              <a:cs typeface="Times New Roman" panose="02020603050405020304" pitchFamily="18" charset="0"/>
            </a:rPr>
            <a:t>Product Category</a:t>
          </a:r>
          <a:r>
            <a:rPr lang="en-US" sz="2000" b="1" baseline="0">
              <a:solidFill>
                <a:schemeClr val="accent6">
                  <a:lumMod val="50000"/>
                </a:schemeClr>
              </a:solidFill>
              <a:latin typeface="Garamond" panose="02020404030301010803" pitchFamily="18" charset="0"/>
              <a:cs typeface="Times New Roman" panose="02020603050405020304" pitchFamily="18" charset="0"/>
            </a:rPr>
            <a:t> </a:t>
          </a:r>
        </a:p>
        <a:p>
          <a:pPr algn="ctr"/>
          <a:r>
            <a:rPr lang="en-US" sz="2400" b="1" baseline="0">
              <a:solidFill>
                <a:schemeClr val="accent6">
                  <a:lumMod val="50000"/>
                </a:schemeClr>
              </a:solidFill>
              <a:latin typeface="Garamond" panose="02020404030301010803" pitchFamily="18" charset="0"/>
              <a:cs typeface="Times New Roman" panose="02020603050405020304" pitchFamily="18" charset="0"/>
            </a:rPr>
            <a:t>Beverages</a:t>
          </a:r>
        </a:p>
      </xdr:txBody>
    </xdr:sp>
    <xdr:clientData/>
  </xdr:twoCellAnchor>
  <xdr:twoCellAnchor>
    <xdr:from>
      <xdr:col>13</xdr:col>
      <xdr:colOff>547361</xdr:colOff>
      <xdr:row>4</xdr:row>
      <xdr:rowOff>132291</xdr:rowOff>
    </xdr:from>
    <xdr:to>
      <xdr:col>18</xdr:col>
      <xdr:colOff>262282</xdr:colOff>
      <xdr:row>9</xdr:row>
      <xdr:rowOff>171978</xdr:rowOff>
    </xdr:to>
    <xdr:sp macro="" textlink="">
      <xdr:nvSpPr>
        <xdr:cNvPr id="27" name="Rectangle: Rounded Corners 26">
          <a:extLst>
            <a:ext uri="{FF2B5EF4-FFF2-40B4-BE49-F238E27FC236}">
              <a16:creationId xmlns:a16="http://schemas.microsoft.com/office/drawing/2014/main" id="{F93A7521-80D7-D6B6-9CEB-E79AA5AA8874}"/>
            </a:ext>
          </a:extLst>
        </xdr:cNvPr>
        <xdr:cNvSpPr/>
      </xdr:nvSpPr>
      <xdr:spPr>
        <a:xfrm>
          <a:off x="8443448" y="850117"/>
          <a:ext cx="2751877" cy="93697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00" b="1">
              <a:solidFill>
                <a:schemeClr val="accent6">
                  <a:lumMod val="50000"/>
                </a:schemeClr>
              </a:solidFill>
              <a:latin typeface="Garamond" panose="02020404030301010803" pitchFamily="18" charset="0"/>
              <a:cs typeface="Times New Roman" panose="02020603050405020304" pitchFamily="18" charset="0"/>
            </a:rPr>
            <a:t>  </a:t>
          </a:r>
          <a:r>
            <a:rPr lang="en-US" sz="2000" b="1">
              <a:solidFill>
                <a:schemeClr val="accent6">
                  <a:lumMod val="50000"/>
                </a:schemeClr>
              </a:solidFill>
              <a:latin typeface="Garamond" panose="02020404030301010803" pitchFamily="18" charset="0"/>
              <a:cs typeface="Times New Roman" panose="02020603050405020304" pitchFamily="18" charset="0"/>
            </a:rPr>
            <a:t>Leading State </a:t>
          </a:r>
        </a:p>
        <a:p>
          <a:pPr algn="ctr"/>
          <a:r>
            <a:rPr lang="en-US" sz="2400" b="1">
              <a:solidFill>
                <a:schemeClr val="accent6">
                  <a:lumMod val="50000"/>
                </a:schemeClr>
              </a:solidFill>
              <a:latin typeface="Garamond" panose="02020404030301010803" pitchFamily="18" charset="0"/>
              <a:cs typeface="Times New Roman" panose="02020603050405020304" pitchFamily="18" charset="0"/>
            </a:rPr>
            <a:t>New York</a:t>
          </a:r>
        </a:p>
      </xdr:txBody>
    </xdr:sp>
    <xdr:clientData/>
  </xdr:twoCellAnchor>
  <xdr:twoCellAnchor>
    <xdr:from>
      <xdr:col>32</xdr:col>
      <xdr:colOff>304272</xdr:colOff>
      <xdr:row>4</xdr:row>
      <xdr:rowOff>132292</xdr:rowOff>
    </xdr:from>
    <xdr:to>
      <xdr:col>36</xdr:col>
      <xdr:colOff>565979</xdr:colOff>
      <xdr:row>9</xdr:row>
      <xdr:rowOff>158749</xdr:rowOff>
    </xdr:to>
    <xdr:sp macro="" textlink="">
      <xdr:nvSpPr>
        <xdr:cNvPr id="28" name="Rectangle: Rounded Corners 27">
          <a:extLst>
            <a:ext uri="{FF2B5EF4-FFF2-40B4-BE49-F238E27FC236}">
              <a16:creationId xmlns:a16="http://schemas.microsoft.com/office/drawing/2014/main" id="{51C9D862-7C9B-8029-F2ED-C2B09977071A}"/>
            </a:ext>
          </a:extLst>
        </xdr:cNvPr>
        <xdr:cNvSpPr/>
      </xdr:nvSpPr>
      <xdr:spPr>
        <a:xfrm>
          <a:off x="19740794" y="850118"/>
          <a:ext cx="2691272" cy="9237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6">
                  <a:lumMod val="50000"/>
                </a:schemeClr>
              </a:solidFill>
              <a:latin typeface="Garamond" panose="02020404030301010803" pitchFamily="18" charset="0"/>
              <a:cs typeface="Times New Roman" panose="02020603050405020304" pitchFamily="18" charset="0"/>
            </a:rPr>
            <a:t>Best Customer </a:t>
          </a:r>
        </a:p>
        <a:p>
          <a:pPr algn="ctr"/>
          <a:r>
            <a:rPr lang="en-US" sz="2200" b="1">
              <a:solidFill>
                <a:schemeClr val="accent6">
                  <a:lumMod val="50000"/>
                </a:schemeClr>
              </a:solidFill>
              <a:latin typeface="Garamond" panose="02020404030301010803" pitchFamily="18" charset="0"/>
              <a:cs typeface="Times New Roman" panose="02020603050405020304" pitchFamily="18" charset="0"/>
            </a:rPr>
            <a:t>  </a:t>
          </a:r>
          <a:r>
            <a:rPr lang="en-US" sz="2400" b="1">
              <a:solidFill>
                <a:schemeClr val="accent6">
                  <a:lumMod val="50000"/>
                </a:schemeClr>
              </a:solidFill>
              <a:latin typeface="Garamond" panose="02020404030301010803" pitchFamily="18" charset="0"/>
              <a:cs typeface="Times New Roman" panose="02020603050405020304" pitchFamily="18" charset="0"/>
            </a:rPr>
            <a:t>Company</a:t>
          </a:r>
          <a:r>
            <a:rPr lang="en-US" sz="2400" b="1" baseline="0">
              <a:solidFill>
                <a:schemeClr val="accent6">
                  <a:lumMod val="50000"/>
                </a:schemeClr>
              </a:solidFill>
              <a:latin typeface="Garamond" panose="02020404030301010803" pitchFamily="18" charset="0"/>
              <a:cs typeface="Times New Roman" panose="02020603050405020304" pitchFamily="18" charset="0"/>
            </a:rPr>
            <a:t> D</a:t>
          </a:r>
        </a:p>
      </xdr:txBody>
    </xdr:sp>
    <xdr:clientData/>
  </xdr:twoCellAnchor>
  <xdr:twoCellAnchor editAs="oneCell">
    <xdr:from>
      <xdr:col>27</xdr:col>
      <xdr:colOff>376928</xdr:colOff>
      <xdr:row>5</xdr:row>
      <xdr:rowOff>166933</xdr:rowOff>
    </xdr:from>
    <xdr:to>
      <xdr:col>28</xdr:col>
      <xdr:colOff>452950</xdr:colOff>
      <xdr:row>9</xdr:row>
      <xdr:rowOff>100042</xdr:rowOff>
    </xdr:to>
    <xdr:pic>
      <xdr:nvPicPr>
        <xdr:cNvPr id="35" name="Graphic 34" descr="Call center with solid fill">
          <a:extLst>
            <a:ext uri="{FF2B5EF4-FFF2-40B4-BE49-F238E27FC236}">
              <a16:creationId xmlns:a16="http://schemas.microsoft.com/office/drawing/2014/main" id="{605BD75C-2A43-884C-409B-9C1D30CEAD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6807553" y="1092975"/>
          <a:ext cx="684564" cy="673942"/>
        </a:xfrm>
        <a:prstGeom prst="rect">
          <a:avLst/>
        </a:prstGeom>
      </xdr:spPr>
    </xdr:pic>
    <xdr:clientData/>
  </xdr:twoCellAnchor>
  <xdr:twoCellAnchor editAs="oneCell">
    <xdr:from>
      <xdr:col>18</xdr:col>
      <xdr:colOff>364223</xdr:colOff>
      <xdr:row>6</xdr:row>
      <xdr:rowOff>32837</xdr:rowOff>
    </xdr:from>
    <xdr:to>
      <xdr:col>19</xdr:col>
      <xdr:colOff>440244</xdr:colOff>
      <xdr:row>9</xdr:row>
      <xdr:rowOff>145449</xdr:rowOff>
    </xdr:to>
    <xdr:pic>
      <xdr:nvPicPr>
        <xdr:cNvPr id="37" name="Graphic 36" descr="Coins with solid fill">
          <a:extLst>
            <a:ext uri="{FF2B5EF4-FFF2-40B4-BE49-F238E27FC236}">
              <a16:creationId xmlns:a16="http://schemas.microsoft.com/office/drawing/2014/main" id="{DE0952C5-2AEF-7255-E136-DFC398AD484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297266" y="1109576"/>
          <a:ext cx="683413" cy="650982"/>
        </a:xfrm>
        <a:prstGeom prst="rect">
          <a:avLst/>
        </a:prstGeom>
      </xdr:spPr>
    </xdr:pic>
    <xdr:clientData/>
  </xdr:twoCellAnchor>
  <xdr:twoCellAnchor editAs="oneCell">
    <xdr:from>
      <xdr:col>9</xdr:col>
      <xdr:colOff>242346</xdr:colOff>
      <xdr:row>5</xdr:row>
      <xdr:rowOff>116264</xdr:rowOff>
    </xdr:from>
    <xdr:to>
      <xdr:col>10</xdr:col>
      <xdr:colOff>318368</xdr:colOff>
      <xdr:row>9</xdr:row>
      <xdr:rowOff>49420</xdr:rowOff>
    </xdr:to>
    <xdr:pic>
      <xdr:nvPicPr>
        <xdr:cNvPr id="39" name="Graphic 38" descr="City with solid fill">
          <a:extLst>
            <a:ext uri="{FF2B5EF4-FFF2-40B4-BE49-F238E27FC236}">
              <a16:creationId xmlns:a16="http://schemas.microsoft.com/office/drawing/2014/main" id="{C622B233-E0E5-BAAD-1C33-D06BB3C06D3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708868" y="1013547"/>
          <a:ext cx="683413" cy="650982"/>
        </a:xfrm>
        <a:prstGeom prst="rect">
          <a:avLst/>
        </a:prstGeom>
      </xdr:spPr>
    </xdr:pic>
    <xdr:clientData/>
  </xdr:twoCellAnchor>
  <xdr:twoCellAnchor editAs="oneCell">
    <xdr:from>
      <xdr:col>4</xdr:col>
      <xdr:colOff>541651</xdr:colOff>
      <xdr:row>5</xdr:row>
      <xdr:rowOff>140847</xdr:rowOff>
    </xdr:from>
    <xdr:to>
      <xdr:col>6</xdr:col>
      <xdr:colOff>10281</xdr:colOff>
      <xdr:row>9</xdr:row>
      <xdr:rowOff>68258</xdr:rowOff>
    </xdr:to>
    <xdr:pic>
      <xdr:nvPicPr>
        <xdr:cNvPr id="41" name="Graphic 40" descr="Earth globe: Africa and Europe with solid fill">
          <a:extLst>
            <a:ext uri="{FF2B5EF4-FFF2-40B4-BE49-F238E27FC236}">
              <a16:creationId xmlns:a16="http://schemas.microsoft.com/office/drawing/2014/main" id="{6D24006F-6FD3-B7D0-6DCA-9C46197BCBB4}"/>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971216" y="1038130"/>
          <a:ext cx="683413" cy="645237"/>
        </a:xfrm>
        <a:prstGeom prst="rect">
          <a:avLst/>
        </a:prstGeom>
      </xdr:spPr>
    </xdr:pic>
    <xdr:clientData/>
  </xdr:twoCellAnchor>
  <xdr:twoCellAnchor editAs="oneCell">
    <xdr:from>
      <xdr:col>0</xdr:col>
      <xdr:colOff>120164</xdr:colOff>
      <xdr:row>5</xdr:row>
      <xdr:rowOff>88961</xdr:rowOff>
    </xdr:from>
    <xdr:to>
      <xdr:col>1</xdr:col>
      <xdr:colOff>196185</xdr:colOff>
      <xdr:row>9</xdr:row>
      <xdr:rowOff>10730</xdr:rowOff>
    </xdr:to>
    <xdr:pic>
      <xdr:nvPicPr>
        <xdr:cNvPr id="43" name="Graphic 42" descr="Daily calendar with solid fill">
          <a:extLst>
            <a:ext uri="{FF2B5EF4-FFF2-40B4-BE49-F238E27FC236}">
              <a16:creationId xmlns:a16="http://schemas.microsoft.com/office/drawing/2014/main" id="{62739E6B-002F-FF50-7ED3-F4DB627CD19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20164" y="986244"/>
          <a:ext cx="683412" cy="639595"/>
        </a:xfrm>
        <a:prstGeom prst="rect">
          <a:avLst/>
        </a:prstGeom>
      </xdr:spPr>
    </xdr:pic>
    <xdr:clientData/>
  </xdr:twoCellAnchor>
  <xdr:twoCellAnchor editAs="oneCell">
    <xdr:from>
      <xdr:col>32</xdr:col>
      <xdr:colOff>342836</xdr:colOff>
      <xdr:row>6</xdr:row>
      <xdr:rowOff>6664</xdr:rowOff>
    </xdr:from>
    <xdr:to>
      <xdr:col>33</xdr:col>
      <xdr:colOff>419419</xdr:colOff>
      <xdr:row>9</xdr:row>
      <xdr:rowOff>93787</xdr:rowOff>
    </xdr:to>
    <xdr:pic>
      <xdr:nvPicPr>
        <xdr:cNvPr id="16" name="Graphic 15" descr="Podium with solid fill">
          <a:extLst>
            <a:ext uri="{FF2B5EF4-FFF2-40B4-BE49-F238E27FC236}">
              <a16:creationId xmlns:a16="http://schemas.microsoft.com/office/drawing/2014/main" id="{8546E22B-FC46-B821-4E0C-D0A60E54161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9816169" y="1117914"/>
          <a:ext cx="685125" cy="642748"/>
        </a:xfrm>
        <a:prstGeom prst="rect">
          <a:avLst/>
        </a:prstGeom>
      </xdr:spPr>
    </xdr:pic>
    <xdr:clientData/>
  </xdr:twoCellAnchor>
  <xdr:twoCellAnchor editAs="oneCell">
    <xdr:from>
      <xdr:col>22</xdr:col>
      <xdr:colOff>606037</xdr:colOff>
      <xdr:row>6</xdr:row>
      <xdr:rowOff>18163</xdr:rowOff>
    </xdr:from>
    <xdr:to>
      <xdr:col>24</xdr:col>
      <xdr:colOff>73516</xdr:colOff>
      <xdr:row>9</xdr:row>
      <xdr:rowOff>150991</xdr:rowOff>
    </xdr:to>
    <xdr:pic>
      <xdr:nvPicPr>
        <xdr:cNvPr id="19" name="Picture 18">
          <a:extLst>
            <a:ext uri="{FF2B5EF4-FFF2-40B4-BE49-F238E27FC236}">
              <a16:creationId xmlns:a16="http://schemas.microsoft.com/office/drawing/2014/main" id="{B1C204ED-3673-6901-38CA-EC54F43A08F8}"/>
            </a:ext>
          </a:extLst>
        </xdr:cNvPr>
        <xdr:cNvPicPr>
          <a:picLocks noChangeAspect="1" noChangeArrowheads="1"/>
        </xdr:cNvPicPr>
      </xdr:nvPicPr>
      <xdr:blipFill>
        <a:blip xmlns:r="http://schemas.openxmlformats.org/officeDocument/2006/relationships" r:embed="rId19" cstate="print">
          <a:duotone>
            <a:schemeClr val="accent6">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3993954" y="1129413"/>
          <a:ext cx="684562" cy="6884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56162</xdr:colOff>
      <xdr:row>4</xdr:row>
      <xdr:rowOff>132292</xdr:rowOff>
    </xdr:from>
    <xdr:to>
      <xdr:col>39</xdr:col>
      <xdr:colOff>424740</xdr:colOff>
      <xdr:row>14</xdr:row>
      <xdr:rowOff>82191</xdr:rowOff>
    </xdr:to>
    <mc:AlternateContent xmlns:mc="http://schemas.openxmlformats.org/markup-compatibility/2006" xmlns:a14="http://schemas.microsoft.com/office/drawing/2010/main">
      <mc:Choice Requires="a14">
        <xdr:graphicFrame macro="">
          <xdr:nvGraphicFramePr>
            <xdr:cNvPr id="10" name="Salesperson">
              <a:extLst>
                <a:ext uri="{FF2B5EF4-FFF2-40B4-BE49-F238E27FC236}">
                  <a16:creationId xmlns:a16="http://schemas.microsoft.com/office/drawing/2014/main" id="{3FFC6F1B-F753-D0FD-3A5B-CB063E410AC5}"/>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22529640" y="850118"/>
              <a:ext cx="1583361" cy="174446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69391</xdr:colOff>
      <xdr:row>14</xdr:row>
      <xdr:rowOff>171979</xdr:rowOff>
    </xdr:from>
    <xdr:to>
      <xdr:col>39</xdr:col>
      <xdr:colOff>424461</xdr:colOff>
      <xdr:row>23</xdr:row>
      <xdr:rowOff>13791</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4BAFC3E7-A246-9A59-DEEB-3B85EDFD5F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542869" y="2684370"/>
              <a:ext cx="1569853" cy="145692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515057</xdr:colOff>
      <xdr:row>5</xdr:row>
      <xdr:rowOff>178154</xdr:rowOff>
    </xdr:from>
    <xdr:to>
      <xdr:col>14</xdr:col>
      <xdr:colOff>592279</xdr:colOff>
      <xdr:row>9</xdr:row>
      <xdr:rowOff>128376</xdr:rowOff>
    </xdr:to>
    <xdr:pic>
      <xdr:nvPicPr>
        <xdr:cNvPr id="21" name="Graphic 20" descr="Bank with solid fill">
          <a:extLst>
            <a:ext uri="{FF2B5EF4-FFF2-40B4-BE49-F238E27FC236}">
              <a16:creationId xmlns:a16="http://schemas.microsoft.com/office/drawing/2014/main" id="{C707AF9A-C06D-BA0E-537F-E6A57C09BAFF}"/>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8426099" y="1104196"/>
          <a:ext cx="685763" cy="691055"/>
        </a:xfrm>
        <a:prstGeom prst="rect">
          <a:avLst/>
        </a:prstGeom>
      </xdr:spPr>
    </xdr:pic>
    <xdr:clientData/>
  </xdr:twoCellAnchor>
  <xdr:twoCellAnchor editAs="oneCell">
    <xdr:from>
      <xdr:col>37</xdr:col>
      <xdr:colOff>83503</xdr:colOff>
      <xdr:row>23</xdr:row>
      <xdr:rowOff>79375</xdr:rowOff>
    </xdr:from>
    <xdr:to>
      <xdr:col>39</xdr:col>
      <xdr:colOff>441573</xdr:colOff>
      <xdr:row>34</xdr:row>
      <xdr:rowOff>122347</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E29BD069-1E1A-70A9-BE54-77AC18225AA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556981" y="4206875"/>
              <a:ext cx="1572853" cy="201699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328268</xdr:colOff>
      <xdr:row>10</xdr:row>
      <xdr:rowOff>93730</xdr:rowOff>
    </xdr:from>
    <xdr:to>
      <xdr:col>36</xdr:col>
      <xdr:colOff>579783</xdr:colOff>
      <xdr:row>24</xdr:row>
      <xdr:rowOff>145520</xdr:rowOff>
    </xdr:to>
    <xdr:sp macro="" textlink="">
      <xdr:nvSpPr>
        <xdr:cNvPr id="22" name="Rectangle: Rounded Corners 21">
          <a:extLst>
            <a:ext uri="{FF2B5EF4-FFF2-40B4-BE49-F238E27FC236}">
              <a16:creationId xmlns:a16="http://schemas.microsoft.com/office/drawing/2014/main" id="{97F4AA3A-7699-4DBE-842B-5F95FD9D2A83}"/>
            </a:ext>
          </a:extLst>
        </xdr:cNvPr>
        <xdr:cNvSpPr/>
      </xdr:nvSpPr>
      <xdr:spPr>
        <a:xfrm>
          <a:off x="12476094" y="1888295"/>
          <a:ext cx="9969776" cy="2564182"/>
        </a:xfrm>
        <a:prstGeom prst="roundRect">
          <a:avLst>
            <a:gd name="adj" fmla="val 4856"/>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21</xdr:col>
      <xdr:colOff>432872</xdr:colOff>
      <xdr:row>10</xdr:row>
      <xdr:rowOff>161283</xdr:rowOff>
    </xdr:from>
    <xdr:to>
      <xdr:col>35</xdr:col>
      <xdr:colOff>595313</xdr:colOff>
      <xdr:row>24</xdr:row>
      <xdr:rowOff>80218</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0D7FECA7-D07E-43C4-98D1-9E26B3C063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13234472" y="2002783"/>
              <a:ext cx="8696841" cy="2497035"/>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37</xdr:col>
      <xdr:colOff>93561</xdr:colOff>
      <xdr:row>35</xdr:row>
      <xdr:rowOff>26459</xdr:rowOff>
    </xdr:from>
    <xdr:to>
      <xdr:col>39</xdr:col>
      <xdr:colOff>424459</xdr:colOff>
      <xdr:row>45</xdr:row>
      <xdr:rowOff>79376</xdr:rowOff>
    </xdr:to>
    <mc:AlternateContent xmlns:mc="http://schemas.openxmlformats.org/markup-compatibility/2006" xmlns:a14="http://schemas.microsoft.com/office/drawing/2010/main">
      <mc:Choice Requires="a14">
        <xdr:graphicFrame macro="">
          <xdr:nvGraphicFramePr>
            <xdr:cNvPr id="31" name="Months (Order Date)">
              <a:extLst>
                <a:ext uri="{FF2B5EF4-FFF2-40B4-BE49-F238E27FC236}">
                  <a16:creationId xmlns:a16="http://schemas.microsoft.com/office/drawing/2014/main" id="{9BE5BD15-E0BB-3CB6-5CED-CC229992285F}"/>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22567039" y="6307437"/>
              <a:ext cx="1545681" cy="184748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93561</xdr:colOff>
      <xdr:row>45</xdr:row>
      <xdr:rowOff>171980</xdr:rowOff>
    </xdr:from>
    <xdr:to>
      <xdr:col>39</xdr:col>
      <xdr:colOff>424460</xdr:colOff>
      <xdr:row>61</xdr:row>
      <xdr:rowOff>110435</xdr:rowOff>
    </xdr:to>
    <mc:AlternateContent xmlns:mc="http://schemas.openxmlformats.org/markup-compatibility/2006" xmlns:a14="http://schemas.microsoft.com/office/drawing/2010/main">
      <mc:Choice Requires="a14">
        <xdr:graphicFrame macro="">
          <xdr:nvGraphicFramePr>
            <xdr:cNvPr id="32" name="Customer Name">
              <a:extLst>
                <a:ext uri="{FF2B5EF4-FFF2-40B4-BE49-F238E27FC236}">
                  <a16:creationId xmlns:a16="http://schemas.microsoft.com/office/drawing/2014/main" id="{3792715B-1ADD-A9F9-49D2-A1D53EE1C16F}"/>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22567039" y="8247523"/>
              <a:ext cx="1545682" cy="280976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66146</xdr:colOff>
      <xdr:row>40</xdr:row>
      <xdr:rowOff>151848</xdr:rowOff>
    </xdr:from>
    <xdr:to>
      <xdr:col>36</xdr:col>
      <xdr:colOff>595312</xdr:colOff>
      <xdr:row>61</xdr:row>
      <xdr:rowOff>151847</xdr:rowOff>
    </xdr:to>
    <xdr:graphicFrame macro="">
      <xdr:nvGraphicFramePr>
        <xdr:cNvPr id="9" name="Chart 8">
          <a:extLst>
            <a:ext uri="{FF2B5EF4-FFF2-40B4-BE49-F238E27FC236}">
              <a16:creationId xmlns:a16="http://schemas.microsoft.com/office/drawing/2014/main" id="{0CEB1982-DED9-47B7-8E90-88FE7C301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114300</xdr:colOff>
      <xdr:row>0</xdr:row>
      <xdr:rowOff>133350</xdr:rowOff>
    </xdr:from>
    <xdr:to>
      <xdr:col>11</xdr:col>
      <xdr:colOff>565150</xdr:colOff>
      <xdr:row>40</xdr:row>
      <xdr:rowOff>152400</xdr:rowOff>
    </xdr:to>
    <xdr:sp macro="" textlink="">
      <xdr:nvSpPr>
        <xdr:cNvPr id="2" name="Rectangle: Rounded Corners 1">
          <a:extLst>
            <a:ext uri="{FF2B5EF4-FFF2-40B4-BE49-F238E27FC236}">
              <a16:creationId xmlns:a16="http://schemas.microsoft.com/office/drawing/2014/main" id="{63C59A84-74A0-F510-0868-57D0798A1F4F}"/>
            </a:ext>
          </a:extLst>
        </xdr:cNvPr>
        <xdr:cNvSpPr/>
      </xdr:nvSpPr>
      <xdr:spPr>
        <a:xfrm>
          <a:off x="114300" y="133350"/>
          <a:ext cx="7156450" cy="7385050"/>
        </a:xfrm>
        <a:prstGeom prst="roundRect">
          <a:avLst>
            <a:gd name="adj" fmla="val 247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900" b="1">
              <a:latin typeface="Times New Roman" panose="02020603050405020304" pitchFamily="18" charset="0"/>
              <a:cs typeface="Times New Roman" panose="02020603050405020304" pitchFamily="18" charset="0"/>
            </a:rPr>
            <a:t>OBSERVATIONS</a:t>
          </a:r>
        </a:p>
        <a:p>
          <a:pPr algn="l"/>
          <a:r>
            <a:rPr lang="en-US" sz="900" b="1">
              <a:latin typeface="Times New Roman" panose="02020603050405020304" pitchFamily="18" charset="0"/>
              <a:cs typeface="Times New Roman" panose="02020603050405020304" pitchFamily="18" charset="0"/>
            </a:rPr>
            <a:t>SALES</a:t>
          </a:r>
          <a:r>
            <a:rPr lang="en-US" sz="900" b="1" baseline="0">
              <a:latin typeface="Times New Roman" panose="02020603050405020304" pitchFamily="18" charset="0"/>
              <a:cs typeface="Times New Roman" panose="02020603050405020304" pitchFamily="18" charset="0"/>
            </a:rPr>
            <a:t> BY REPS</a:t>
          </a:r>
        </a:p>
        <a:p>
          <a:pPr algn="just"/>
          <a:r>
            <a:rPr lang="en-US" sz="900" b="0" baseline="0">
              <a:latin typeface="Times New Roman" panose="02020603050405020304" pitchFamily="18" charset="0"/>
              <a:cs typeface="Times New Roman" panose="02020603050405020304" pitchFamily="18" charset="0"/>
            </a:rPr>
            <a:t>1. </a:t>
          </a:r>
          <a:r>
            <a:rPr lang="en-US" sz="900" b="1" baseline="0">
              <a:latin typeface="Times New Roman" panose="02020603050405020304" pitchFamily="18" charset="0"/>
              <a:cs typeface="Times New Roman" panose="02020603050405020304" pitchFamily="18" charset="0"/>
            </a:rPr>
            <a:t>Nancy Freehafer </a:t>
          </a:r>
          <a:r>
            <a:rPr lang="en-US" sz="900" b="0" baseline="0">
              <a:latin typeface="Times New Roman" panose="02020603050405020304" pitchFamily="18" charset="0"/>
              <a:cs typeface="Times New Roman" panose="02020603050405020304" pitchFamily="18" charset="0"/>
            </a:rPr>
            <a:t>is a Sales Rep from the Northern Region, She topped the chart amongst the 8 Sales Reps, generating a revenue of $104,252.34. Her Product Category by rank includes Beverages ($47,695.99), Sauces ($22,920.00), Diary products ($6,348.00), Canned Meat ($6,336.75) and the least is Baked goods and mixes ($6,256.00). Company H was her biggest Client and her highest transaction ranges between 0-1000 (45). Nancy had her peak sales in December ($16,173.56), a huge decline in February ($1,694.95), July ($5,925.79) and November ($5,086.18) from their previous Months.</a:t>
          </a:r>
        </a:p>
        <a:p>
          <a:pPr algn="just"/>
          <a:r>
            <a:rPr lang="en-US" sz="900" b="0" baseline="0">
              <a:latin typeface="Times New Roman" panose="02020603050405020304" pitchFamily="18" charset="0"/>
              <a:cs typeface="Times New Roman" panose="02020603050405020304" pitchFamily="18" charset="0"/>
            </a:rPr>
            <a:t>2. </a:t>
          </a:r>
          <a:r>
            <a:rPr lang="en-US" sz="900" b="1" baseline="0">
              <a:latin typeface="Times New Roman" panose="02020603050405020304" pitchFamily="18" charset="0"/>
              <a:cs typeface="Times New Roman" panose="02020603050405020304" pitchFamily="18" charset="0"/>
            </a:rPr>
            <a:t>Anne  Larsen</a:t>
          </a:r>
          <a:r>
            <a:rPr lang="en-US" sz="900" b="0" baseline="0">
              <a:latin typeface="Times New Roman" panose="02020603050405020304" pitchFamily="18" charset="0"/>
              <a:cs typeface="Times New Roman" panose="02020603050405020304" pitchFamily="18" charset="0"/>
            </a:rPr>
            <a:t>, the 2nd performing Sales Rep from the Southern Region, generated $93,858.33 revenue. By rank, her product category includes Beverages ($29,278.08), Canned Meat ($19,117.60), Sauces ($18,480.00), Oil ($13,322.40), Soups ($10,663.25) and the least is Dried fruits &amp; Nuts ($1,687.00). Her top-client was Company BB with most transactions under 0-1000 (50) of which she had the highest number of goods sold within that range. In the Month of December, she had her peak sale with a revenue of  $12,458.47 and the least sale in September generating a revenue of $4,629.11.</a:t>
          </a:r>
        </a:p>
        <a:p>
          <a:pPr algn="just"/>
          <a:r>
            <a:rPr lang="en-US" sz="900" b="0" baseline="0">
              <a:latin typeface="Times New Roman" panose="02020603050405020304" pitchFamily="18" charset="0"/>
              <a:cs typeface="Times New Roman" panose="02020603050405020304" pitchFamily="18" charset="0"/>
            </a:rPr>
            <a:t>3. </a:t>
          </a:r>
          <a:r>
            <a:rPr lang="en-US" sz="900" b="1" baseline="0">
              <a:latin typeface="Times New Roman" panose="02020603050405020304" pitchFamily="18" charset="0"/>
              <a:cs typeface="Times New Roman" panose="02020603050405020304" pitchFamily="18" charset="0"/>
            </a:rPr>
            <a:t>Andrew Cecini </a:t>
          </a:r>
          <a:r>
            <a:rPr lang="en-US" sz="900" baseline="0">
              <a:latin typeface="Times New Roman" panose="02020603050405020304" pitchFamily="18" charset="0"/>
              <a:cs typeface="Times New Roman" panose="02020603050405020304" pitchFamily="18" charset="0"/>
            </a:rPr>
            <a:t>is a Sales Rep from the Eastern Region, he ranked 3rd amongst the 8 Sales Reps with a revenue of $67,180.50. Andrew's Product Category ranked by sales are Jams and Preserves ($41,391.00), Dried fruits &amp; Nuts ($11,669.50), Pasta ($9,120.00), Grains ($2,884.00) while baked goods and mixes lagged behind ($2,116.00). His top customer is Company D and his highest transaction ranges between 0-1000 (15). His Monthly sales performance, he had a peak in the Month of June ($11,595.00) and a huge decline in the Month of July ($4,588.00). Andrew had a total of $6,496.00 in the Month of March and a very huge decline in the Month of April where he generated a revenue of $738.40.</a:t>
          </a:r>
        </a:p>
        <a:p>
          <a:pPr algn="just"/>
          <a:r>
            <a:rPr lang="en-US" sz="900" baseline="0">
              <a:latin typeface="Times New Roman" panose="02020603050405020304" pitchFamily="18" charset="0"/>
              <a:cs typeface="Times New Roman" panose="02020603050405020304" pitchFamily="18" charset="0"/>
            </a:rPr>
            <a:t>4. </a:t>
          </a:r>
          <a:r>
            <a:rPr lang="en-US" sz="900" b="1" baseline="0">
              <a:latin typeface="Times New Roman" panose="02020603050405020304" pitchFamily="18" charset="0"/>
              <a:cs typeface="Times New Roman" panose="02020603050405020304" pitchFamily="18" charset="0"/>
            </a:rPr>
            <a:t>Mariya Sergienko</a:t>
          </a:r>
          <a:r>
            <a:rPr lang="en-US" sz="900" b="0" baseline="0">
              <a:latin typeface="Times New Roman" panose="02020603050405020304" pitchFamily="18" charset="0"/>
              <a:cs typeface="Times New Roman" panose="02020603050405020304" pitchFamily="18" charset="0"/>
            </a:rPr>
            <a:t>, the 4th performing Sales Rep from the Western region, generated $42,370.88  revenue. Company C was her top customer and her highest transaction ranges between 0-1000 (23).  By rank, the revenue she generated from different product category includes Sauces ($18,080.00), Beverages ($15,515.13), Condiments ($5,230), Soups ($3,136.25) and Dried fruits &amp; Nuts ($409.50). She had her peak sales in  December with a revenue of $7,356.16, and in the Months of November ($1,320.00) she had her least revenue.</a:t>
          </a:r>
        </a:p>
        <a:p>
          <a:pPr algn="just"/>
          <a:r>
            <a:rPr lang="en-US" sz="900" b="0" baseline="0">
              <a:latin typeface="Times New Roman" panose="02020603050405020304" pitchFamily="18" charset="0"/>
              <a:cs typeface="Times New Roman" panose="02020603050405020304" pitchFamily="18" charset="0"/>
            </a:rPr>
            <a:t>5. </a:t>
          </a:r>
          <a:r>
            <a:rPr lang="en-US" sz="900" b="1" baseline="0">
              <a:latin typeface="Times New Roman" panose="02020603050405020304" pitchFamily="18" charset="0"/>
              <a:cs typeface="Times New Roman" panose="02020603050405020304" pitchFamily="18" charset="0"/>
            </a:rPr>
            <a:t>Laura Giussani </a:t>
          </a:r>
          <a:r>
            <a:rPr lang="en-US" sz="900" b="0" baseline="0">
              <a:latin typeface="Times New Roman" panose="02020603050405020304" pitchFamily="18" charset="0"/>
              <a:cs typeface="Times New Roman" panose="02020603050405020304" pitchFamily="18" charset="0"/>
            </a:rPr>
            <a:t>is a Sales Rep from the Eastern Region with a revenue of $41,095.01. Her best performing Month is June where she generated a revenue of $6700.60, with a huge decline in July ($1,234.50). Her highest transaction ranges between 0-1000 with 44 sales and her top customer is Company J. Her most sold product category is Condiments ($15,048.00), 2nd is Baked Goods and mixes ($10,681.60), Jams &amp; Preserves ($8,850.00), Dried ruits and Nuts ($5,591.50) and the least is Beverages ($923.91).</a:t>
          </a:r>
        </a:p>
        <a:p>
          <a:pPr algn="just"/>
          <a:r>
            <a:rPr lang="en-US" sz="900" b="0" baseline="0">
              <a:latin typeface="Times New Roman" panose="02020603050405020304" pitchFamily="18" charset="0"/>
              <a:cs typeface="Times New Roman" panose="02020603050405020304" pitchFamily="18" charset="0"/>
            </a:rPr>
            <a:t>6. </a:t>
          </a:r>
          <a:r>
            <a:rPr lang="en-US" sz="900" b="1" baseline="0">
              <a:latin typeface="Times New Roman" panose="02020603050405020304" pitchFamily="18" charset="0"/>
              <a:cs typeface="Times New Roman" panose="02020603050405020304" pitchFamily="18" charset="0"/>
            </a:rPr>
            <a:t>Micheal Neipper</a:t>
          </a:r>
          <a:r>
            <a:rPr lang="en-US" sz="900" b="0" baseline="0">
              <a:latin typeface="Times New Roman" panose="02020603050405020304" pitchFamily="18" charset="0"/>
              <a:cs typeface="Times New Roman" panose="02020603050405020304" pitchFamily="18" charset="0"/>
            </a:rPr>
            <a:t>, a Sales Rep from the Northern Region, generated a revenue of $37,428.00 with Company F being his top customer. Most of his transactions were under 0-1000 with 22 sales and his top selling prodcut category is Beverages ($10,178.00), next is Sauces ($9,520.00), Candy ($9,078.00) and Dried fruits &amp; Nuts ($8,642.00). His sales peaked in the Month of October with a revenue of ($6,738.50) while March ($946.00) and April ($680.00) saw significant declines with April being the Month with the least revenue he generated.</a:t>
          </a:r>
        </a:p>
        <a:p>
          <a:pPr algn="just"/>
          <a:r>
            <a:rPr lang="en-US" sz="900" b="0" baseline="0">
              <a:latin typeface="Times New Roman" panose="02020603050405020304" pitchFamily="18" charset="0"/>
              <a:cs typeface="Times New Roman" panose="02020603050405020304" pitchFamily="18" charset="0"/>
            </a:rPr>
            <a:t>7. </a:t>
          </a:r>
          <a:r>
            <a:rPr lang="en-US" sz="900" b="1" baseline="0">
              <a:latin typeface="Times New Roman" panose="02020603050405020304" pitchFamily="18" charset="0"/>
              <a:cs typeface="Times New Roman" panose="02020603050405020304" pitchFamily="18" charset="0"/>
            </a:rPr>
            <a:t>Robert Zare </a:t>
          </a:r>
          <a:r>
            <a:rPr lang="en-US" sz="900" b="0" baseline="0">
              <a:latin typeface="Times New Roman" panose="02020603050405020304" pitchFamily="18" charset="0"/>
              <a:cs typeface="Times New Roman" panose="02020603050405020304" pitchFamily="18" charset="0"/>
            </a:rPr>
            <a:t> is  a Sales Rep from the Western Region who ranked 7th amongst the 8 Sales Rep with a revenue of $32,530.60. By rank, his sold product category are Diary products ($18,444.00), Pasta ($11,056.50) and Spaghetti ($3,030.10) which is the least. His top client is Company I and his highest transaction ranges between 0-1000 with 11 sales.The Month of October was his best sales Month with $4,542.85 revenue and a huge decline in the Month of February ($260.55) which is the Month he had the least revenue. He went from  $3,930.30 in January to $260.55 in February.</a:t>
          </a:r>
        </a:p>
        <a:p>
          <a:pPr algn="just"/>
          <a:r>
            <a:rPr lang="en-US" sz="900" b="0" baseline="0">
              <a:latin typeface="Times New Roman" panose="02020603050405020304" pitchFamily="18" charset="0"/>
              <a:cs typeface="Times New Roman" panose="02020603050405020304" pitchFamily="18" charset="0"/>
            </a:rPr>
            <a:t>8. </a:t>
          </a:r>
          <a:r>
            <a:rPr lang="en-US" sz="900" b="1" baseline="0">
              <a:latin typeface="Times New Roman" panose="02020603050405020304" pitchFamily="18" charset="0"/>
              <a:cs typeface="Times New Roman" panose="02020603050405020304" pitchFamily="18" charset="0"/>
            </a:rPr>
            <a:t>Jan Kotas</a:t>
          </a:r>
          <a:r>
            <a:rPr lang="en-US" sz="900" b="0" baseline="0">
              <a:latin typeface="Times New Roman" panose="02020603050405020304" pitchFamily="18" charset="0"/>
              <a:cs typeface="Times New Roman" panose="02020603050405020304" pitchFamily="18" charset="0"/>
            </a:rPr>
            <a:t> is a Sales Rep from the Western Region who ranked the bottom amongst the 8 Sales Reps, generating a revenue of $16,350.50. His top customer is Company CC and his highest transaction is between 0-1000 with 8 sales only. His most sold product category is Beverages ($6,986.00), 2nd is Fruits &amp; Vegs ($6,942.00) and Candy being the least ($2,422.50). He had his peak sale in June with $4,928.00 revenue with a significant decline in July ($322.00) which happens to be the Month he generated the least revenue. Between the Month of July to November, he experienced a significant decline where he went from $4,928.00 in June to $322.00 in July, $588.00 in August, $700 in September, a slight increase in Oct ($1,092.00) and huge decline in November ($532.00). He was able to bounce back in the Month of December where he generated $4,049.25 revenue. He also had a huge decline in April and May, where he went from $2,022.00 in March to $446.25 in April and $472.50 in May. </a:t>
          </a:r>
        </a:p>
        <a:p>
          <a:pPr algn="just"/>
          <a:r>
            <a:rPr lang="en-US" sz="900" b="0" baseline="0">
              <a:latin typeface="Times New Roman" panose="02020603050405020304" pitchFamily="18" charset="0"/>
              <a:cs typeface="Times New Roman" panose="02020603050405020304" pitchFamily="18" charset="0"/>
            </a:rPr>
            <a:t>9. There was a significant drop in revenue generated by Sales Reps in the Month of February, July and November respectively.</a:t>
          </a:r>
        </a:p>
        <a:p>
          <a:pPr algn="just"/>
          <a:endParaRPr lang="en-US" sz="900" baseline="0">
            <a:latin typeface="Times New Roman" panose="02020603050405020304" pitchFamily="18" charset="0"/>
            <a:cs typeface="Times New Roman" panose="02020603050405020304" pitchFamily="18" charset="0"/>
          </a:endParaRPr>
        </a:p>
        <a:p>
          <a:pPr algn="just"/>
          <a:endParaRPr lang="en-US" sz="900" baseline="0">
            <a:latin typeface="Times New Roman" panose="02020603050405020304" pitchFamily="18" charset="0"/>
            <a:cs typeface="Times New Roman" panose="02020603050405020304" pitchFamily="18" charset="0"/>
          </a:endParaRPr>
        </a:p>
      </xdr:txBody>
    </xdr:sp>
    <xdr:clientData/>
  </xdr:twoCellAnchor>
  <xdr:twoCellAnchor>
    <xdr:from>
      <xdr:col>12</xdr:col>
      <xdr:colOff>203200</xdr:colOff>
      <xdr:row>0</xdr:row>
      <xdr:rowOff>76200</xdr:rowOff>
    </xdr:from>
    <xdr:to>
      <xdr:col>24</xdr:col>
      <xdr:colOff>298450</xdr:colOff>
      <xdr:row>35</xdr:row>
      <xdr:rowOff>76200</xdr:rowOff>
    </xdr:to>
    <xdr:sp macro="" textlink="">
      <xdr:nvSpPr>
        <xdr:cNvPr id="3" name="Rectangle: Rounded Corners 2">
          <a:extLst>
            <a:ext uri="{FF2B5EF4-FFF2-40B4-BE49-F238E27FC236}">
              <a16:creationId xmlns:a16="http://schemas.microsoft.com/office/drawing/2014/main" id="{EDA7DAD4-985B-9000-0C00-162A52640EAD}"/>
            </a:ext>
          </a:extLst>
        </xdr:cNvPr>
        <xdr:cNvSpPr/>
      </xdr:nvSpPr>
      <xdr:spPr>
        <a:xfrm>
          <a:off x="7518400" y="76200"/>
          <a:ext cx="7410450" cy="6445250"/>
        </a:xfrm>
        <a:prstGeom prst="roundRect">
          <a:avLst>
            <a:gd name="adj" fmla="val 2184"/>
          </a:avLst>
        </a:prstGeom>
        <a:solidFill>
          <a:schemeClr val="accent6">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900" b="1">
              <a:solidFill>
                <a:schemeClr val="bg1"/>
              </a:solidFill>
              <a:latin typeface="Times New Roman" panose="02020603050405020304" pitchFamily="18" charset="0"/>
              <a:cs typeface="Times New Roman" panose="02020603050405020304" pitchFamily="18" charset="0"/>
            </a:rPr>
            <a:t>RECOMMENDATIONS</a:t>
          </a:r>
        </a:p>
        <a:p>
          <a:pPr algn="l"/>
          <a:r>
            <a:rPr lang="en-US" sz="900" b="0">
              <a:solidFill>
                <a:schemeClr val="bg1"/>
              </a:solidFill>
              <a:latin typeface="Times New Roman" panose="02020603050405020304" pitchFamily="18" charset="0"/>
              <a:cs typeface="Times New Roman" panose="02020603050405020304" pitchFamily="18" charset="0"/>
            </a:rPr>
            <a:t>1. Nancy being the</a:t>
          </a:r>
          <a:r>
            <a:rPr lang="en-US" sz="900" b="0" baseline="0">
              <a:solidFill>
                <a:schemeClr val="bg1"/>
              </a:solidFill>
              <a:latin typeface="Times New Roman" panose="02020603050405020304" pitchFamily="18" charset="0"/>
              <a:cs typeface="Times New Roman" panose="02020603050405020304" pitchFamily="18" charset="0"/>
            </a:rPr>
            <a:t> Best Sales Rep, her stategies should be analyzed and her best practices should be identified so it can be replicated by other sales rep. Also, the cause for the huge decline in the Months of February, July and November should be looked intoso as to develop marketing strategies specifically for those Months that could boost revenue.</a:t>
          </a:r>
        </a:p>
        <a:p>
          <a:pPr algn="l"/>
          <a:r>
            <a:rPr lang="en-US" sz="900" b="0" baseline="0">
              <a:solidFill>
                <a:schemeClr val="bg1"/>
              </a:solidFill>
              <a:latin typeface="Times New Roman" panose="02020603050405020304" pitchFamily="18" charset="0"/>
              <a:cs typeface="Times New Roman" panose="02020603050405020304" pitchFamily="18" charset="0"/>
            </a:rPr>
            <a:t>2. For Sales Reps (Robert and Jan) who generated the least revenue, they should be provided with training on sales techniques, communication and negotiation skill so as to boost revenue generated.</a:t>
          </a:r>
        </a:p>
        <a:p>
          <a:pPr algn="l"/>
          <a:r>
            <a:rPr lang="en-US" sz="900" b="0" baseline="0">
              <a:solidFill>
                <a:schemeClr val="bg1"/>
              </a:solidFill>
              <a:latin typeface="Times New Roman" panose="02020603050405020304" pitchFamily="18" charset="0"/>
              <a:cs typeface="Times New Roman" panose="02020603050405020304" pitchFamily="18" charset="0"/>
            </a:rPr>
            <a:t>3. Campaigns tailored to specific product category  that had the least sales by all Sales Reps should be developed so as to generate more revenue.</a:t>
          </a:r>
        </a:p>
        <a:p>
          <a:pPr algn="l"/>
          <a:r>
            <a:rPr lang="en-US" sz="900" b="0" baseline="0">
              <a:solidFill>
                <a:schemeClr val="bg1"/>
              </a:solidFill>
              <a:latin typeface="Times New Roman" panose="02020603050405020304" pitchFamily="18" charset="0"/>
              <a:cs typeface="Times New Roman" panose="02020603050405020304" pitchFamily="18" charset="0"/>
            </a:rPr>
            <a:t>4. In order to boost the revenue of all Sales Reps, products that are relevant to specific Months should be offered in bulk for sale. For example, in the Months of  November and December, products like Christmas trees, family christmas pyjamas, christmas cookies etc should be available in bulk for sale.</a:t>
          </a:r>
        </a:p>
        <a:p>
          <a:pPr algn="l"/>
          <a:r>
            <a:rPr lang="en-US" sz="900" b="0" baseline="0">
              <a:solidFill>
                <a:schemeClr val="bg1"/>
              </a:solidFill>
              <a:latin typeface="Times New Roman" panose="02020603050405020304" pitchFamily="18" charset="0"/>
              <a:cs typeface="Times New Roman" panose="02020603050405020304" pitchFamily="18" charset="0"/>
            </a:rPr>
            <a:t>5. The root cause of the significant drop in revenue generated by all Sales Rep in the Months of February, July and November  should be investigated, thereby bringing about marketing strategies that could boost revenue in these Months.</a:t>
          </a:r>
        </a:p>
        <a:p>
          <a:pPr algn="l"/>
          <a:r>
            <a:rPr lang="en-US" sz="900" b="0" baseline="0">
              <a:solidFill>
                <a:schemeClr val="bg1"/>
              </a:solidFill>
              <a:latin typeface="Times New Roman" panose="02020603050405020304" pitchFamily="18" charset="0"/>
              <a:cs typeface="Times New Roman" panose="02020603050405020304" pitchFamily="18" charset="0"/>
            </a:rPr>
            <a:t>6. For product category sold by the 8 Sales Reps, Baked Goods and Mixes tends to be the least sold and was also mostly sold in the Month of December. In order to prevent losses, Baked Goods should only be made available during festive seasons (December) cause it is majorly used during that season for Christmas celebration.</a:t>
          </a:r>
        </a:p>
        <a:p>
          <a:pPr algn="l"/>
          <a:r>
            <a:rPr lang="en-US" sz="900" b="0" baseline="0">
              <a:solidFill>
                <a:schemeClr val="bg1"/>
              </a:solidFill>
              <a:latin typeface="Times New Roman" panose="02020603050405020304" pitchFamily="18" charset="0"/>
              <a:cs typeface="Times New Roman" panose="02020603050405020304" pitchFamily="18" charset="0"/>
            </a:rPr>
            <a:t>7. For product category with low sales by Sales Rep, customer feedback should be collected from customers so as to identify area of improvement and generate more revenue.</a:t>
          </a:r>
        </a:p>
        <a:p>
          <a:pPr algn="l"/>
          <a:r>
            <a:rPr lang="en-US" sz="900" b="0" baseline="0">
              <a:solidFill>
                <a:schemeClr val="bg1"/>
              </a:solidFill>
              <a:latin typeface="Times New Roman" panose="02020603050405020304" pitchFamily="18" charset="0"/>
              <a:cs typeface="Times New Roman" panose="02020603050405020304" pitchFamily="18" charset="0"/>
            </a:rPr>
            <a:t>8. 0-1000 had the highest transaction amongst all 8 Sales Reps while 6000-8000 had the least transaction. Therefore, Customer feedbacks regarding goods within the range of 6000-8000 should be collected so as to identify the cause of its low patronage. </a:t>
          </a:r>
        </a:p>
        <a:p>
          <a:pPr algn="l"/>
          <a:r>
            <a:rPr lang="en-US" sz="900" b="0" baseline="0">
              <a:solidFill>
                <a:schemeClr val="bg1"/>
              </a:solidFill>
              <a:latin typeface="Times New Roman" panose="02020603050405020304" pitchFamily="18" charset="0"/>
              <a:cs typeface="Times New Roman" panose="02020603050405020304" pitchFamily="18" charset="0"/>
            </a:rPr>
            <a:t>9. The inventory levels of fast-selling items within the range of 0-1000 should be increased to prevent stockouts</a:t>
          </a:r>
        </a:p>
        <a:p>
          <a:pPr algn="l"/>
          <a:endParaRPr lang="en-US" sz="900" b="0" baseline="0">
            <a:solidFill>
              <a:schemeClr val="bg1"/>
            </a:solidFill>
            <a:latin typeface="Times New Roman" panose="02020603050405020304" pitchFamily="18" charset="0"/>
            <a:cs typeface="Times New Roman" panose="02020603050405020304" pitchFamily="18" charset="0"/>
          </a:endParaRPr>
        </a:p>
        <a:p>
          <a:pPr algn="l"/>
          <a:r>
            <a:rPr lang="en-US" sz="900" b="0" baseline="0">
              <a:solidFill>
                <a:schemeClr val="bg1"/>
              </a:solidFill>
              <a:latin typeface="Times New Roman" panose="02020603050405020304" pitchFamily="18" charset="0"/>
              <a:cs typeface="Times New Roman" panose="02020603050405020304" pitchFamily="18" charset="0"/>
            </a:rPr>
            <a:t>REGION</a:t>
          </a:r>
        </a:p>
        <a:p>
          <a:pPr algn="l"/>
          <a:r>
            <a:rPr lang="en-US" sz="900" b="0" baseline="0">
              <a:solidFill>
                <a:schemeClr val="bg1"/>
              </a:solidFill>
              <a:latin typeface="Times New Roman" panose="02020603050405020304" pitchFamily="18" charset="0"/>
              <a:cs typeface="Times New Roman" panose="02020603050405020304" pitchFamily="18" charset="0"/>
            </a:rPr>
            <a:t>10. There should be limited-time discounts across all regions in Months with lesser revenue so as to drive revenue growth.</a:t>
          </a:r>
        </a:p>
        <a:p>
          <a:pPr algn="l"/>
          <a:r>
            <a:rPr lang="en-US" sz="900" b="0" baseline="0">
              <a:solidFill>
                <a:schemeClr val="bg1"/>
              </a:solidFill>
              <a:latin typeface="Times New Roman" panose="02020603050405020304" pitchFamily="18" charset="0"/>
              <a:cs typeface="Times New Roman" panose="02020603050405020304" pitchFamily="18" charset="0"/>
            </a:rPr>
            <a:t>11. The operations of the Western reion should be reviewed to determine the root cause of its low generated revenue.</a:t>
          </a:r>
        </a:p>
        <a:p>
          <a:pPr algn="l"/>
          <a:r>
            <a:rPr lang="en-US" sz="900" b="0" baseline="0">
              <a:solidFill>
                <a:schemeClr val="bg1"/>
              </a:solidFill>
              <a:latin typeface="Times New Roman" panose="02020603050405020304" pitchFamily="18" charset="0"/>
              <a:cs typeface="Times New Roman" panose="02020603050405020304" pitchFamily="18" charset="0"/>
            </a:rPr>
            <a:t>12. Marketing strategies in the regions that generated the least revenue (South &amp; West) should be adjusted to reach better audience and they should be closely monitored so as to make adjustments to the strategies when necessary.</a:t>
          </a:r>
        </a:p>
        <a:p>
          <a:pPr algn="l"/>
          <a:endParaRPr lang="en-NG" sz="900" b="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196850</xdr:colOff>
      <xdr:row>41</xdr:row>
      <xdr:rowOff>107950</xdr:rowOff>
    </xdr:from>
    <xdr:to>
      <xdr:col>12</xdr:col>
      <xdr:colOff>76200</xdr:colOff>
      <xdr:row>60</xdr:row>
      <xdr:rowOff>31750</xdr:rowOff>
    </xdr:to>
    <xdr:sp macro="" textlink="">
      <xdr:nvSpPr>
        <xdr:cNvPr id="4" name="Rectangle: Rounded Corners 3">
          <a:extLst>
            <a:ext uri="{FF2B5EF4-FFF2-40B4-BE49-F238E27FC236}">
              <a16:creationId xmlns:a16="http://schemas.microsoft.com/office/drawing/2014/main" id="{4823B02B-F9BD-E4F8-E192-D4E8D294C50C}"/>
            </a:ext>
          </a:extLst>
        </xdr:cNvPr>
        <xdr:cNvSpPr/>
      </xdr:nvSpPr>
      <xdr:spPr>
        <a:xfrm>
          <a:off x="196850" y="7658100"/>
          <a:ext cx="7194550" cy="34226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900" b="1">
              <a:latin typeface="Times New Roman" panose="02020603050405020304" pitchFamily="18" charset="0"/>
              <a:cs typeface="Times New Roman" panose="02020603050405020304" pitchFamily="18" charset="0"/>
            </a:rPr>
            <a:t>OBSERVATIONS</a:t>
          </a:r>
        </a:p>
        <a:p>
          <a:pPr algn="l"/>
          <a:r>
            <a:rPr lang="en-US" sz="900" b="1">
              <a:latin typeface="Times New Roman" panose="02020603050405020304" pitchFamily="18" charset="0"/>
              <a:cs typeface="Times New Roman" panose="02020603050405020304" pitchFamily="18" charset="0"/>
            </a:rPr>
            <a:t>SALES</a:t>
          </a:r>
          <a:r>
            <a:rPr lang="en-US" sz="900" b="1" baseline="0">
              <a:latin typeface="Times New Roman" panose="02020603050405020304" pitchFamily="18" charset="0"/>
              <a:cs typeface="Times New Roman" panose="02020603050405020304" pitchFamily="18" charset="0"/>
            </a:rPr>
            <a:t> BY REGION</a:t>
          </a:r>
        </a:p>
        <a:p>
          <a:pPr algn="just"/>
          <a:r>
            <a:rPr lang="en-US" sz="900" b="0" baseline="0">
              <a:latin typeface="Times New Roman" panose="02020603050405020304" pitchFamily="18" charset="0"/>
              <a:cs typeface="Times New Roman" panose="02020603050405020304" pitchFamily="18" charset="0"/>
            </a:rPr>
            <a:t>1. The Northern Region, represented by Nancy Freehafer and Micheal Neipper, ranked 1st amongst the 4 regions, generating a total of $141,680.34 revenue. The best-selling product category in this region is Beverages ($57,873.99), next is Sauces ($32,440), Candy ($15,414.75), Diary products($14,685.60), Dried fruits &amp; Nuts ($8,642.00) and Canned Meat ($6,348.00). Its highest transaction ranges between 0-1000 (67) while its best performing Month in the whole Region is December, with a revenue of $21,873.31. There was a sharp decline in the Month of November in this region, this is because its sales persons had a sharp decline in same Month in their personal chart. Nancy went from $14,685.75 in October to $5,086.18 in November, while Micheal went from $6,738.50 in October to $1,381.25 in November.</a:t>
          </a:r>
        </a:p>
        <a:p>
          <a:pPr marL="0" marR="0" lvl="0" indent="0" algn="just" defTabSz="914400" eaLnBrk="1" fontAlgn="auto" latinLnBrk="0" hangingPunct="1">
            <a:lnSpc>
              <a:spcPct val="100000"/>
            </a:lnSpc>
            <a:spcBef>
              <a:spcPts val="0"/>
            </a:spcBef>
            <a:spcAft>
              <a:spcPts val="0"/>
            </a:spcAft>
            <a:buClrTx/>
            <a:buSzTx/>
            <a:buFontTx/>
            <a:buNone/>
            <a:tabLst/>
            <a:defRPr/>
          </a:pPr>
          <a:r>
            <a:rPr lang="en-US" sz="900" b="0" baseline="0">
              <a:latin typeface="Times New Roman" panose="02020603050405020304" pitchFamily="18" charset="0"/>
              <a:cs typeface="Times New Roman" panose="02020603050405020304" pitchFamily="18" charset="0"/>
            </a:rPr>
            <a:t>2. </a:t>
          </a:r>
          <a:r>
            <a:rPr lang="en-US" sz="900" b="0" baseline="0">
              <a:solidFill>
                <a:schemeClr val="dk1"/>
              </a:solidFill>
              <a:effectLst/>
              <a:latin typeface="Times New Roman" panose="02020603050405020304" pitchFamily="18" charset="0"/>
              <a:ea typeface="+mn-ea"/>
              <a:cs typeface="Times New Roman" panose="02020603050405020304" pitchFamily="18" charset="0"/>
            </a:rPr>
            <a:t>The Sales Reps from the Eastern Region are Andrew Cecini and Laura Giussani. The most sold product category in this Region is Jams and Preserves, with a revenue of $50,241.00, followed by Dried fruits &amp; Nuts ($17,261.00), Condiments ($15,048.00), Baked Goods &amp; Mixes ($12,797.60), Pasta ($9,120.00) and Grains ($2,884.00). The Eastern Region ranked 2nd amongst the 4 regions, generating a revenue of $108,275.51. Its highest transaction range between 0-1000(59) and its best performing Month is June ($18,295) while its least performing Month is April ($3,180.50).</a:t>
          </a:r>
        </a:p>
        <a:p>
          <a:pPr marL="0" marR="0" lvl="0" indent="0" algn="just" defTabSz="914400" eaLnBrk="1" fontAlgn="auto" latinLnBrk="0" hangingPunct="1">
            <a:lnSpc>
              <a:spcPct val="100000"/>
            </a:lnSpc>
            <a:spcBef>
              <a:spcPts val="0"/>
            </a:spcBef>
            <a:spcAft>
              <a:spcPts val="0"/>
            </a:spcAft>
            <a:buClrTx/>
            <a:buSzTx/>
            <a:buFontTx/>
            <a:buNone/>
            <a:tabLst/>
            <a:defRPr/>
          </a:pPr>
          <a:r>
            <a:rPr lang="en-US" sz="900" b="0" baseline="0">
              <a:solidFill>
                <a:schemeClr val="dk1"/>
              </a:solidFill>
              <a:effectLst/>
              <a:latin typeface="Times New Roman" panose="02020603050405020304" pitchFamily="18" charset="0"/>
              <a:ea typeface="+mn-ea"/>
              <a:cs typeface="Times New Roman" panose="02020603050405020304" pitchFamily="18" charset="0"/>
            </a:rPr>
            <a:t>3. The Southern Region is the 3rd performing Region with a revenue of $93,858.33 with only 1 Sales Rep representing it- Anne Larsen. Its highest transaction ranges between 0-1000 (50) and its most sold product category is Beverages ($29,278.08), followed by Canned Meat ($19,117.00), Sauces ($18,480.00), Oil ($13,322.40), Soups ($10663.25) and Dried fruits &amp; Nuts ($1,687.00). The region had its peak sale in the Month of December, generating a revenue of $12,458.47 while its ship cities are Miami and Memphis.</a:t>
          </a:r>
        </a:p>
        <a:p>
          <a:pPr marL="0" marR="0" lvl="0" indent="0" algn="just" defTabSz="914400" eaLnBrk="1" fontAlgn="auto" latinLnBrk="0" hangingPunct="1">
            <a:lnSpc>
              <a:spcPct val="100000"/>
            </a:lnSpc>
            <a:spcBef>
              <a:spcPts val="0"/>
            </a:spcBef>
            <a:spcAft>
              <a:spcPts val="0"/>
            </a:spcAft>
            <a:buClrTx/>
            <a:buSzTx/>
            <a:buFontTx/>
            <a:buNone/>
            <a:tabLst/>
            <a:defRPr/>
          </a:pPr>
          <a:r>
            <a:rPr lang="en-US" sz="900" b="0" baseline="0">
              <a:solidFill>
                <a:schemeClr val="dk1"/>
              </a:solidFill>
              <a:effectLst/>
              <a:latin typeface="Times New Roman" panose="02020603050405020304" pitchFamily="18" charset="0"/>
              <a:ea typeface="+mn-ea"/>
              <a:cs typeface="Times New Roman" panose="02020603050405020304" pitchFamily="18" charset="0"/>
            </a:rPr>
            <a:t>4. The Western Region is the least performing region with a revenue of $91,251.98. The Sales Person in this region are Mariya, Robert and Jan. Amongst the 8 Sales Reps, Robert and Jan lagged behind, taking 7th and 8th position respectively which contributed to the low revenue generated by their region. The top sales person ion this region is Mariya ($42,370.88), followed by Robert ($32,530.60) and Jan ($16,350.50). The top-grossing Product Category is Beverages ($22,501.13), followed  by Diary products ($18,444.00), Sauces ($18,080.00), Pasta ($11,056.50), Fruit &amp; Vegs ($6,942.00) and Soups ($6,166.35) which is the least.</a:t>
          </a:r>
          <a:endParaRPr lang="en-NG" sz="900">
            <a:effectLst/>
            <a:latin typeface="Times New Roman" panose="02020603050405020304" pitchFamily="18" charset="0"/>
            <a:cs typeface="Times New Roman" panose="02020603050405020304" pitchFamily="18" charset="0"/>
          </a:endParaRPr>
        </a:p>
        <a:p>
          <a:pPr algn="just"/>
          <a:r>
            <a:rPr lang="en-US" sz="900" b="0" baseline="0">
              <a:latin typeface="Times New Roman" panose="02020603050405020304" pitchFamily="18" charset="0"/>
              <a:cs typeface="Times New Roman" panose="02020603050405020304" pitchFamily="18" charset="0"/>
            </a:rPr>
            <a:t> </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119213</xdr:colOff>
      <xdr:row>0</xdr:row>
      <xdr:rowOff>143774</xdr:rowOff>
    </xdr:from>
    <xdr:to>
      <xdr:col>4</xdr:col>
      <xdr:colOff>36663</xdr:colOff>
      <xdr:row>46</xdr:row>
      <xdr:rowOff>107830</xdr:rowOff>
    </xdr:to>
    <xdr:sp macro="" textlink="">
      <xdr:nvSpPr>
        <xdr:cNvPr id="2" name="Rectangle: Rounded Corners 1">
          <a:extLst>
            <a:ext uri="{FF2B5EF4-FFF2-40B4-BE49-F238E27FC236}">
              <a16:creationId xmlns:a16="http://schemas.microsoft.com/office/drawing/2014/main" id="{B8836575-1FF0-E649-A03F-DC3028EDE767}"/>
            </a:ext>
          </a:extLst>
        </xdr:cNvPr>
        <xdr:cNvSpPr/>
      </xdr:nvSpPr>
      <xdr:spPr>
        <a:xfrm>
          <a:off x="119213" y="143774"/>
          <a:ext cx="2361601" cy="8231037"/>
        </a:xfrm>
        <a:prstGeom prst="roundRect">
          <a:avLst>
            <a:gd name="adj" fmla="val 5885"/>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127000</xdr:colOff>
      <xdr:row>1</xdr:row>
      <xdr:rowOff>0</xdr:rowOff>
    </xdr:from>
    <xdr:to>
      <xdr:col>28</xdr:col>
      <xdr:colOff>510490</xdr:colOff>
      <xdr:row>6</xdr:row>
      <xdr:rowOff>152400</xdr:rowOff>
    </xdr:to>
    <xdr:sp macro="" textlink="">
      <xdr:nvSpPr>
        <xdr:cNvPr id="3" name="Rectangle: Rounded Corners 2">
          <a:extLst>
            <a:ext uri="{FF2B5EF4-FFF2-40B4-BE49-F238E27FC236}">
              <a16:creationId xmlns:a16="http://schemas.microsoft.com/office/drawing/2014/main" id="{E10BA250-8E56-43BB-7C35-A0876C069FF2}"/>
            </a:ext>
          </a:extLst>
        </xdr:cNvPr>
        <xdr:cNvSpPr/>
      </xdr:nvSpPr>
      <xdr:spPr>
        <a:xfrm>
          <a:off x="2567392" y="186765"/>
          <a:ext cx="15025843" cy="1086223"/>
        </a:xfrm>
        <a:prstGeom prst="roundRect">
          <a:avLst>
            <a:gd name="adj" fmla="val 819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50000"/>
              </a:schemeClr>
            </a:solidFill>
          </a:endParaRPr>
        </a:p>
        <a:p>
          <a:pPr algn="l"/>
          <a:endParaRPr lang="en-US" sz="1100">
            <a:solidFill>
              <a:schemeClr val="accent1">
                <a:lumMod val="50000"/>
              </a:schemeClr>
            </a:solidFill>
          </a:endParaRPr>
        </a:p>
        <a:p>
          <a:pPr algn="l"/>
          <a:endParaRPr lang="en-US" sz="1100">
            <a:solidFill>
              <a:schemeClr val="accent1">
                <a:lumMod val="50000"/>
              </a:schemeClr>
            </a:solidFill>
          </a:endParaRPr>
        </a:p>
        <a:p>
          <a:pPr algn="l"/>
          <a:endParaRPr lang="en-US" sz="1100">
            <a:solidFill>
              <a:schemeClr val="accent1">
                <a:lumMod val="50000"/>
              </a:schemeClr>
            </a:solidFill>
          </a:endParaRPr>
        </a:p>
        <a:p>
          <a:pPr algn="l"/>
          <a:endParaRPr lang="en-NG" sz="1100">
            <a:solidFill>
              <a:schemeClr val="accent1">
                <a:lumMod val="50000"/>
              </a:schemeClr>
            </a:solidFill>
          </a:endParaRPr>
        </a:p>
      </xdr:txBody>
    </xdr:sp>
    <xdr:clientData/>
  </xdr:twoCellAnchor>
  <xdr:twoCellAnchor>
    <xdr:from>
      <xdr:col>4</xdr:col>
      <xdr:colOff>215900</xdr:colOff>
      <xdr:row>1</xdr:row>
      <xdr:rowOff>50800</xdr:rowOff>
    </xdr:from>
    <xdr:to>
      <xdr:col>27</xdr:col>
      <xdr:colOff>533400</xdr:colOff>
      <xdr:row>4</xdr:row>
      <xdr:rowOff>12700</xdr:rowOff>
    </xdr:to>
    <xdr:sp macro="" textlink="">
      <xdr:nvSpPr>
        <xdr:cNvPr id="4" name="TextBox 3">
          <a:extLst>
            <a:ext uri="{FF2B5EF4-FFF2-40B4-BE49-F238E27FC236}">
              <a16:creationId xmlns:a16="http://schemas.microsoft.com/office/drawing/2014/main" id="{3562E549-5802-6C93-01F4-AD89B5549B26}"/>
            </a:ext>
          </a:extLst>
        </xdr:cNvPr>
        <xdr:cNvSpPr txBox="1"/>
      </xdr:nvSpPr>
      <xdr:spPr>
        <a:xfrm>
          <a:off x="2654300" y="241300"/>
          <a:ext cx="143383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a:solidFill>
                <a:schemeClr val="accent1">
                  <a:lumMod val="50000"/>
                </a:schemeClr>
              </a:solidFill>
              <a:latin typeface="Ebrima" panose="02000000000000000000" pitchFamily="2" charset="0"/>
              <a:ea typeface="Ebrima" panose="02000000000000000000" pitchFamily="2" charset="0"/>
              <a:cs typeface="Ebrima" panose="02000000000000000000" pitchFamily="2" charset="0"/>
            </a:rPr>
            <a:t>SALES</a:t>
          </a:r>
          <a:r>
            <a:rPr lang="en-US" sz="2800" b="1" baseline="0">
              <a:solidFill>
                <a:schemeClr val="accent1">
                  <a:lumMod val="50000"/>
                </a:schemeClr>
              </a:solidFill>
              <a:latin typeface="Ebrima" panose="02000000000000000000" pitchFamily="2" charset="0"/>
              <a:ea typeface="Ebrima" panose="02000000000000000000" pitchFamily="2" charset="0"/>
              <a:cs typeface="Ebrima" panose="02000000000000000000" pitchFamily="2" charset="0"/>
            </a:rPr>
            <a:t> DASHBOARD REPORT FOR KROGER MALL 2023'</a:t>
          </a:r>
          <a:endParaRPr lang="en-NG" sz="2800" b="1">
            <a:solidFill>
              <a:schemeClr val="accent1">
                <a:lumMod val="50000"/>
              </a:schemeClr>
            </a:solidFill>
            <a:latin typeface="Ebrima" panose="02000000000000000000" pitchFamily="2" charset="0"/>
            <a:ea typeface="Ebrima" panose="02000000000000000000" pitchFamily="2" charset="0"/>
            <a:cs typeface="Ebrima" panose="02000000000000000000" pitchFamily="2" charset="0"/>
          </a:endParaRPr>
        </a:p>
      </xdr:txBody>
    </xdr:sp>
    <xdr:clientData/>
  </xdr:twoCellAnchor>
  <xdr:twoCellAnchor>
    <xdr:from>
      <xdr:col>4</xdr:col>
      <xdr:colOff>266700</xdr:colOff>
      <xdr:row>3</xdr:row>
      <xdr:rowOff>139700</xdr:rowOff>
    </xdr:from>
    <xdr:to>
      <xdr:col>18</xdr:col>
      <xdr:colOff>266700</xdr:colOff>
      <xdr:row>6</xdr:row>
      <xdr:rowOff>50800</xdr:rowOff>
    </xdr:to>
    <xdr:sp macro="" textlink="">
      <xdr:nvSpPr>
        <xdr:cNvPr id="6" name="TextBox 5">
          <a:extLst>
            <a:ext uri="{FF2B5EF4-FFF2-40B4-BE49-F238E27FC236}">
              <a16:creationId xmlns:a16="http://schemas.microsoft.com/office/drawing/2014/main" id="{D32D982A-DB5E-6A18-08DF-F610C9CB9FF5}"/>
            </a:ext>
          </a:extLst>
        </xdr:cNvPr>
        <xdr:cNvSpPr txBox="1"/>
      </xdr:nvSpPr>
      <xdr:spPr>
        <a:xfrm>
          <a:off x="2705100" y="711200"/>
          <a:ext cx="8534400" cy="482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i="1">
              <a:solidFill>
                <a:schemeClr val="bg2">
                  <a:lumMod val="50000"/>
                </a:schemeClr>
              </a:solidFill>
              <a:latin typeface="Ebrima" panose="02000000000000000000" pitchFamily="2" charset="0"/>
              <a:ea typeface="Ebrima" panose="02000000000000000000" pitchFamily="2" charset="0"/>
              <a:cs typeface="Ebrima" panose="02000000000000000000" pitchFamily="2" charset="0"/>
            </a:rPr>
            <a:t>Figures written in thousands</a:t>
          </a:r>
          <a:r>
            <a:rPr lang="en-US" sz="1600" b="0" i="1" baseline="0">
              <a:solidFill>
                <a:schemeClr val="bg2">
                  <a:lumMod val="50000"/>
                </a:schemeClr>
              </a:solidFill>
              <a:latin typeface="Ebrima" panose="02000000000000000000" pitchFamily="2" charset="0"/>
              <a:ea typeface="Ebrima" panose="02000000000000000000" pitchFamily="2" charset="0"/>
              <a:cs typeface="Ebrima" panose="02000000000000000000" pitchFamily="2" charset="0"/>
            </a:rPr>
            <a:t> of USD</a:t>
          </a:r>
          <a:endParaRPr lang="en-NG" sz="1600" b="0" i="1">
            <a:solidFill>
              <a:schemeClr val="bg2">
                <a:lumMod val="50000"/>
              </a:schemeClr>
            </a:solidFill>
            <a:latin typeface="Ebrima" panose="02000000000000000000" pitchFamily="2" charset="0"/>
            <a:ea typeface="Ebrima" panose="02000000000000000000" pitchFamily="2" charset="0"/>
            <a:cs typeface="Ebrima" panose="02000000000000000000" pitchFamily="2" charset="0"/>
          </a:endParaRPr>
        </a:p>
      </xdr:txBody>
    </xdr:sp>
    <xdr:clientData/>
  </xdr:twoCellAnchor>
  <xdr:twoCellAnchor>
    <xdr:from>
      <xdr:col>4</xdr:col>
      <xdr:colOff>139700</xdr:colOff>
      <xdr:row>7</xdr:row>
      <xdr:rowOff>63500</xdr:rowOff>
    </xdr:from>
    <xdr:to>
      <xdr:col>12</xdr:col>
      <xdr:colOff>215900</xdr:colOff>
      <xdr:row>26</xdr:row>
      <xdr:rowOff>95849</xdr:rowOff>
    </xdr:to>
    <xdr:sp macro="" textlink="">
      <xdr:nvSpPr>
        <xdr:cNvPr id="7" name="Rectangle: Rounded Corners 6">
          <a:extLst>
            <a:ext uri="{FF2B5EF4-FFF2-40B4-BE49-F238E27FC236}">
              <a16:creationId xmlns:a16="http://schemas.microsoft.com/office/drawing/2014/main" id="{E9DE8F90-522B-4A53-52DD-CD9DD8FB3F00}"/>
            </a:ext>
          </a:extLst>
        </xdr:cNvPr>
        <xdr:cNvSpPr/>
      </xdr:nvSpPr>
      <xdr:spPr>
        <a:xfrm>
          <a:off x="2583851" y="1321519"/>
          <a:ext cx="4964502" cy="3446972"/>
        </a:xfrm>
        <a:prstGeom prst="roundRect">
          <a:avLst>
            <a:gd name="adj" fmla="val 5797"/>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20</xdr:col>
      <xdr:colOff>444500</xdr:colOff>
      <xdr:row>7</xdr:row>
      <xdr:rowOff>50799</xdr:rowOff>
    </xdr:from>
    <xdr:to>
      <xdr:col>28</xdr:col>
      <xdr:colOff>508000</xdr:colOff>
      <xdr:row>26</xdr:row>
      <xdr:rowOff>95849</xdr:rowOff>
    </xdr:to>
    <xdr:sp macro="" textlink="">
      <xdr:nvSpPr>
        <xdr:cNvPr id="11" name="Rectangle: Rounded Corners 10">
          <a:extLst>
            <a:ext uri="{FF2B5EF4-FFF2-40B4-BE49-F238E27FC236}">
              <a16:creationId xmlns:a16="http://schemas.microsoft.com/office/drawing/2014/main" id="{3A4989EE-51EA-3A68-2166-F875E81CBEEE}"/>
            </a:ext>
          </a:extLst>
        </xdr:cNvPr>
        <xdr:cNvSpPr/>
      </xdr:nvSpPr>
      <xdr:spPr>
        <a:xfrm>
          <a:off x="12665255" y="1308818"/>
          <a:ext cx="4951802" cy="3459673"/>
        </a:xfrm>
        <a:prstGeom prst="roundRect">
          <a:avLst>
            <a:gd name="adj" fmla="val 5797"/>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20</xdr:col>
      <xdr:colOff>421256</xdr:colOff>
      <xdr:row>26</xdr:row>
      <xdr:rowOff>167734</xdr:rowOff>
    </xdr:from>
    <xdr:to>
      <xdr:col>28</xdr:col>
      <xdr:colOff>484756</xdr:colOff>
      <xdr:row>46</xdr:row>
      <xdr:rowOff>132260</xdr:rowOff>
    </xdr:to>
    <xdr:sp macro="" textlink="">
      <xdr:nvSpPr>
        <xdr:cNvPr id="12" name="Rectangle: Rounded Corners 11">
          <a:extLst>
            <a:ext uri="{FF2B5EF4-FFF2-40B4-BE49-F238E27FC236}">
              <a16:creationId xmlns:a16="http://schemas.microsoft.com/office/drawing/2014/main" id="{0694466E-771C-1510-188D-EDCF4547FE73}"/>
            </a:ext>
          </a:extLst>
        </xdr:cNvPr>
        <xdr:cNvSpPr/>
      </xdr:nvSpPr>
      <xdr:spPr>
        <a:xfrm>
          <a:off x="12642011" y="4840376"/>
          <a:ext cx="4951802" cy="3558865"/>
        </a:xfrm>
        <a:prstGeom prst="roundRect">
          <a:avLst>
            <a:gd name="adj" fmla="val 2817"/>
          </a:avLst>
        </a:prstGeom>
        <a:ln>
          <a:noFill/>
        </a:ln>
        <a:effectLst>
          <a:outerShdw blurRad="50800" dist="762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12</xdr:col>
      <xdr:colOff>292100</xdr:colOff>
      <xdr:row>7</xdr:row>
      <xdr:rowOff>63500</xdr:rowOff>
    </xdr:from>
    <xdr:to>
      <xdr:col>20</xdr:col>
      <xdr:colOff>368300</xdr:colOff>
      <xdr:row>26</xdr:row>
      <xdr:rowOff>107830</xdr:rowOff>
    </xdr:to>
    <xdr:sp macro="" textlink="">
      <xdr:nvSpPr>
        <xdr:cNvPr id="5" name="Rectangle: Rounded Corners 4">
          <a:extLst>
            <a:ext uri="{FF2B5EF4-FFF2-40B4-BE49-F238E27FC236}">
              <a16:creationId xmlns:a16="http://schemas.microsoft.com/office/drawing/2014/main" id="{56CEFDD5-3B74-CA57-6AAB-BC757151E74D}"/>
            </a:ext>
          </a:extLst>
        </xdr:cNvPr>
        <xdr:cNvSpPr/>
      </xdr:nvSpPr>
      <xdr:spPr>
        <a:xfrm>
          <a:off x="7624553" y="1321519"/>
          <a:ext cx="4964502" cy="3458953"/>
        </a:xfrm>
        <a:prstGeom prst="roundRect">
          <a:avLst>
            <a:gd name="adj" fmla="val 5797"/>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29</xdr:col>
      <xdr:colOff>13696</xdr:colOff>
      <xdr:row>0</xdr:row>
      <xdr:rowOff>164353</xdr:rowOff>
    </xdr:from>
    <xdr:to>
      <xdr:col>35</xdr:col>
      <xdr:colOff>267696</xdr:colOff>
      <xdr:row>46</xdr:row>
      <xdr:rowOff>119811</xdr:rowOff>
    </xdr:to>
    <xdr:sp macro="" textlink="">
      <xdr:nvSpPr>
        <xdr:cNvPr id="8" name="Rectangle: Rounded Corners 7">
          <a:extLst>
            <a:ext uri="{FF2B5EF4-FFF2-40B4-BE49-F238E27FC236}">
              <a16:creationId xmlns:a16="http://schemas.microsoft.com/office/drawing/2014/main" id="{3AB065C6-F1AE-FEDB-3EF3-25A3A5DB88B6}"/>
            </a:ext>
          </a:extLst>
        </xdr:cNvPr>
        <xdr:cNvSpPr/>
      </xdr:nvSpPr>
      <xdr:spPr>
        <a:xfrm>
          <a:off x="17733790" y="164353"/>
          <a:ext cx="3920227" cy="8222439"/>
        </a:xfrm>
        <a:prstGeom prst="roundRect">
          <a:avLst>
            <a:gd name="adj" fmla="val 2428"/>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29</xdr:col>
      <xdr:colOff>49804</xdr:colOff>
      <xdr:row>4</xdr:row>
      <xdr:rowOff>0</xdr:rowOff>
    </xdr:from>
    <xdr:to>
      <xdr:col>35</xdr:col>
      <xdr:colOff>177800</xdr:colOff>
      <xdr:row>41</xdr:row>
      <xdr:rowOff>63499</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4E2E45DD-82B0-48A7-9D26-DCC2CA2297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728204" y="736600"/>
              <a:ext cx="3785596" cy="6877049"/>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275087</xdr:colOff>
      <xdr:row>48</xdr:row>
      <xdr:rowOff>35944</xdr:rowOff>
    </xdr:from>
    <xdr:to>
      <xdr:col>20</xdr:col>
      <xdr:colOff>311509</xdr:colOff>
      <xdr:row>65</xdr:row>
      <xdr:rowOff>167736</xdr:rowOff>
    </xdr:to>
    <xdr:graphicFrame macro="">
      <xdr:nvGraphicFramePr>
        <xdr:cNvPr id="17" name="Chart 16">
          <a:extLst>
            <a:ext uri="{FF2B5EF4-FFF2-40B4-BE49-F238E27FC236}">
              <a16:creationId xmlns:a16="http://schemas.microsoft.com/office/drawing/2014/main" id="{E433275B-A9C7-4EC3-A572-D84E6B88A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228082</xdr:colOff>
      <xdr:row>55</xdr:row>
      <xdr:rowOff>93193</xdr:rowOff>
    </xdr:from>
    <xdr:to>
      <xdr:col>9</xdr:col>
      <xdr:colOff>513438</xdr:colOff>
      <xdr:row>57</xdr:row>
      <xdr:rowOff>155755</xdr:rowOff>
    </xdr:to>
    <xdr:sp macro="" textlink="">
      <xdr:nvSpPr>
        <xdr:cNvPr id="22" name="TextBox 21">
          <a:extLst>
            <a:ext uri="{FF2B5EF4-FFF2-40B4-BE49-F238E27FC236}">
              <a16:creationId xmlns:a16="http://schemas.microsoft.com/office/drawing/2014/main" id="{76CCB3E1-9678-FF74-6257-BC9161FB53C4}"/>
            </a:ext>
          </a:extLst>
        </xdr:cNvPr>
        <xdr:cNvSpPr txBox="1"/>
      </xdr:nvSpPr>
      <xdr:spPr>
        <a:xfrm>
          <a:off x="3283271" y="9977627"/>
          <a:ext cx="2729507" cy="421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b="1">
              <a:solidFill>
                <a:schemeClr val="accent1">
                  <a:lumMod val="50000"/>
                </a:schemeClr>
              </a:solidFill>
              <a:latin typeface="Ebrima" panose="02000000000000000000" pitchFamily="2" charset="0"/>
              <a:ea typeface="Ebrima" panose="02000000000000000000" pitchFamily="2" charset="0"/>
              <a:cs typeface="Ebrima" panose="02000000000000000000" pitchFamily="2" charset="0"/>
            </a:rPr>
            <a:t>Sales Trend Report </a:t>
          </a:r>
          <a:endParaRPr lang="en-NG" sz="2200" b="1">
            <a:solidFill>
              <a:schemeClr val="accent1">
                <a:lumMod val="50000"/>
              </a:schemeClr>
            </a:solidFill>
            <a:latin typeface="Ebrima" panose="02000000000000000000" pitchFamily="2" charset="0"/>
            <a:ea typeface="Ebrima" panose="02000000000000000000" pitchFamily="2" charset="0"/>
            <a:cs typeface="Ebrima" panose="02000000000000000000" pitchFamily="2" charset="0"/>
          </a:endParaRPr>
        </a:p>
      </xdr:txBody>
    </xdr:sp>
    <xdr:clientData/>
  </xdr:twoCellAnchor>
  <xdr:twoCellAnchor>
    <xdr:from>
      <xdr:col>21</xdr:col>
      <xdr:colOff>74706</xdr:colOff>
      <xdr:row>29</xdr:row>
      <xdr:rowOff>47925</xdr:rowOff>
    </xdr:from>
    <xdr:to>
      <xdr:col>28</xdr:col>
      <xdr:colOff>373529</xdr:colOff>
      <xdr:row>45</xdr:row>
      <xdr:rowOff>145653</xdr:rowOff>
    </xdr:to>
    <xdr:graphicFrame macro="">
      <xdr:nvGraphicFramePr>
        <xdr:cNvPr id="23" name="Chart 22">
          <a:extLst>
            <a:ext uri="{FF2B5EF4-FFF2-40B4-BE49-F238E27FC236}">
              <a16:creationId xmlns:a16="http://schemas.microsoft.com/office/drawing/2014/main" id="{E6D37452-CD82-4ED4-B578-0D5C7617E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427652</xdr:colOff>
      <xdr:row>26</xdr:row>
      <xdr:rowOff>167736</xdr:rowOff>
    </xdr:from>
    <xdr:to>
      <xdr:col>28</xdr:col>
      <xdr:colOff>241904</xdr:colOff>
      <xdr:row>29</xdr:row>
      <xdr:rowOff>11982</xdr:rowOff>
    </xdr:to>
    <xdr:sp macro="" textlink="">
      <xdr:nvSpPr>
        <xdr:cNvPr id="24" name="TextBox 23">
          <a:extLst>
            <a:ext uri="{FF2B5EF4-FFF2-40B4-BE49-F238E27FC236}">
              <a16:creationId xmlns:a16="http://schemas.microsoft.com/office/drawing/2014/main" id="{ACB469D3-5C9C-E680-CC19-A917543AA8B2}"/>
            </a:ext>
          </a:extLst>
        </xdr:cNvPr>
        <xdr:cNvSpPr txBox="1"/>
      </xdr:nvSpPr>
      <xdr:spPr>
        <a:xfrm>
          <a:off x="12648407" y="4840378"/>
          <a:ext cx="4702554" cy="383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b="1">
              <a:solidFill>
                <a:schemeClr val="accent1">
                  <a:lumMod val="50000"/>
                </a:schemeClr>
              </a:solidFill>
              <a:latin typeface="Ebrima" panose="02000000000000000000" pitchFamily="2" charset="0"/>
              <a:ea typeface="Ebrima" panose="02000000000000000000" pitchFamily="2" charset="0"/>
              <a:cs typeface="Ebrima" panose="02000000000000000000" pitchFamily="2" charset="0"/>
            </a:rPr>
            <a:t>Regional Performance</a:t>
          </a:r>
          <a:endParaRPr lang="en-NG" sz="2200" b="1">
            <a:solidFill>
              <a:schemeClr val="accent1">
                <a:lumMod val="50000"/>
              </a:schemeClr>
            </a:solidFill>
            <a:latin typeface="Ebrima" panose="02000000000000000000" pitchFamily="2" charset="0"/>
            <a:ea typeface="Ebrima" panose="02000000000000000000" pitchFamily="2" charset="0"/>
            <a:cs typeface="Ebrima" panose="02000000000000000000" pitchFamily="2" charset="0"/>
          </a:endParaRPr>
        </a:p>
      </xdr:txBody>
    </xdr:sp>
    <xdr:clientData/>
  </xdr:twoCellAnchor>
  <xdr:twoCellAnchor>
    <xdr:from>
      <xdr:col>29</xdr:col>
      <xdr:colOff>136961</xdr:colOff>
      <xdr:row>1</xdr:row>
      <xdr:rowOff>124510</xdr:rowOff>
    </xdr:from>
    <xdr:to>
      <xdr:col>35</xdr:col>
      <xdr:colOff>136961</xdr:colOff>
      <xdr:row>4</xdr:row>
      <xdr:rowOff>112059</xdr:rowOff>
    </xdr:to>
    <xdr:sp macro="" textlink="">
      <xdr:nvSpPr>
        <xdr:cNvPr id="25" name="TextBox 24">
          <a:extLst>
            <a:ext uri="{FF2B5EF4-FFF2-40B4-BE49-F238E27FC236}">
              <a16:creationId xmlns:a16="http://schemas.microsoft.com/office/drawing/2014/main" id="{B2D785DE-05EF-6FAC-CA3F-F97231C51362}"/>
            </a:ext>
          </a:extLst>
        </xdr:cNvPr>
        <xdr:cNvSpPr txBox="1"/>
      </xdr:nvSpPr>
      <xdr:spPr>
        <a:xfrm>
          <a:off x="17829804" y="311275"/>
          <a:ext cx="3660588" cy="547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b="1">
              <a:solidFill>
                <a:schemeClr val="accent1">
                  <a:lumMod val="50000"/>
                </a:schemeClr>
              </a:solidFill>
              <a:latin typeface="Ebrima" panose="02000000000000000000" pitchFamily="2" charset="0"/>
              <a:ea typeface="Ebrima" panose="02000000000000000000" pitchFamily="2" charset="0"/>
              <a:cs typeface="Ebrima" panose="02000000000000000000" pitchFamily="2" charset="0"/>
            </a:rPr>
            <a:t>Performance by States</a:t>
          </a:r>
          <a:endParaRPr lang="en-NG" sz="2200" b="1">
            <a:solidFill>
              <a:schemeClr val="accent1">
                <a:lumMod val="50000"/>
              </a:schemeClr>
            </a:solidFill>
            <a:latin typeface="Ebrima" panose="02000000000000000000" pitchFamily="2" charset="0"/>
            <a:ea typeface="Ebrima" panose="02000000000000000000" pitchFamily="2" charset="0"/>
            <a:cs typeface="Ebrima" panose="02000000000000000000" pitchFamily="2" charset="0"/>
          </a:endParaRPr>
        </a:p>
      </xdr:txBody>
    </xdr:sp>
    <xdr:clientData/>
  </xdr:twoCellAnchor>
  <xdr:twoCellAnchor>
    <xdr:from>
      <xdr:col>4</xdr:col>
      <xdr:colOff>298822</xdr:colOff>
      <xdr:row>10</xdr:row>
      <xdr:rowOff>167736</xdr:rowOff>
    </xdr:from>
    <xdr:to>
      <xdr:col>12</xdr:col>
      <xdr:colOff>142550</xdr:colOff>
      <xdr:row>25</xdr:row>
      <xdr:rowOff>35943</xdr:rowOff>
    </xdr:to>
    <xdr:graphicFrame macro="">
      <xdr:nvGraphicFramePr>
        <xdr:cNvPr id="26" name="Chart 25">
          <a:extLst>
            <a:ext uri="{FF2B5EF4-FFF2-40B4-BE49-F238E27FC236}">
              <a16:creationId xmlns:a16="http://schemas.microsoft.com/office/drawing/2014/main" id="{58939356-8F98-4A8C-AF29-25A1B3D9F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435783</xdr:colOff>
      <xdr:row>10</xdr:row>
      <xdr:rowOff>136961</xdr:rowOff>
    </xdr:from>
    <xdr:to>
      <xdr:col>20</xdr:col>
      <xdr:colOff>227640</xdr:colOff>
      <xdr:row>25</xdr:row>
      <xdr:rowOff>143773</xdr:rowOff>
    </xdr:to>
    <xdr:graphicFrame macro="">
      <xdr:nvGraphicFramePr>
        <xdr:cNvPr id="27" name="Chart 26">
          <a:extLst>
            <a:ext uri="{FF2B5EF4-FFF2-40B4-BE49-F238E27FC236}">
              <a16:creationId xmlns:a16="http://schemas.microsoft.com/office/drawing/2014/main" id="{2E343520-D0C9-4267-9533-618FA36D5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236568</xdr:colOff>
      <xdr:row>10</xdr:row>
      <xdr:rowOff>161863</xdr:rowOff>
    </xdr:from>
    <xdr:to>
      <xdr:col>28</xdr:col>
      <xdr:colOff>465480</xdr:colOff>
      <xdr:row>25</xdr:row>
      <xdr:rowOff>131792</xdr:rowOff>
    </xdr:to>
    <xdr:graphicFrame macro="">
      <xdr:nvGraphicFramePr>
        <xdr:cNvPr id="28" name="Chart 27">
          <a:extLst>
            <a:ext uri="{FF2B5EF4-FFF2-40B4-BE49-F238E27FC236}">
              <a16:creationId xmlns:a16="http://schemas.microsoft.com/office/drawing/2014/main" id="{F3F766DA-A7AD-4CA3-8FA2-27CAF6782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193626</xdr:colOff>
      <xdr:row>7</xdr:row>
      <xdr:rowOff>90714</xdr:rowOff>
    </xdr:from>
    <xdr:to>
      <xdr:col>10</xdr:col>
      <xdr:colOff>56665</xdr:colOff>
      <xdr:row>9</xdr:row>
      <xdr:rowOff>138487</xdr:rowOff>
    </xdr:to>
    <xdr:sp macro="" textlink="">
      <xdr:nvSpPr>
        <xdr:cNvPr id="30" name="TextBox 29">
          <a:extLst>
            <a:ext uri="{FF2B5EF4-FFF2-40B4-BE49-F238E27FC236}">
              <a16:creationId xmlns:a16="http://schemas.microsoft.com/office/drawing/2014/main" id="{B9D858B0-F345-6178-E7CE-37209BFFB54E}"/>
            </a:ext>
          </a:extLst>
        </xdr:cNvPr>
        <xdr:cNvSpPr txBox="1"/>
      </xdr:nvSpPr>
      <xdr:spPr>
        <a:xfrm>
          <a:off x="2629953" y="1360714"/>
          <a:ext cx="3517528" cy="410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b="1">
              <a:solidFill>
                <a:schemeClr val="accent1">
                  <a:lumMod val="50000"/>
                </a:schemeClr>
              </a:solidFill>
              <a:latin typeface="Ebrima" panose="02000000000000000000" pitchFamily="2" charset="0"/>
              <a:ea typeface="Ebrima" panose="02000000000000000000" pitchFamily="2" charset="0"/>
              <a:cs typeface="Ebrima" panose="02000000000000000000" pitchFamily="2" charset="0"/>
            </a:rPr>
            <a:t>Top 3 Product Category</a:t>
          </a:r>
          <a:endParaRPr lang="en-NG" sz="2200" b="1">
            <a:solidFill>
              <a:schemeClr val="accent1">
                <a:lumMod val="50000"/>
              </a:schemeClr>
            </a:solidFill>
            <a:latin typeface="Ebrima" panose="02000000000000000000" pitchFamily="2" charset="0"/>
            <a:ea typeface="Ebrima" panose="02000000000000000000" pitchFamily="2" charset="0"/>
            <a:cs typeface="Ebrima" panose="02000000000000000000" pitchFamily="2" charset="0"/>
          </a:endParaRPr>
        </a:p>
      </xdr:txBody>
    </xdr:sp>
    <xdr:clientData/>
  </xdr:twoCellAnchor>
  <xdr:twoCellAnchor>
    <xdr:from>
      <xdr:col>12</xdr:col>
      <xdr:colOff>284787</xdr:colOff>
      <xdr:row>7</xdr:row>
      <xdr:rowOff>74139</xdr:rowOff>
    </xdr:from>
    <xdr:to>
      <xdr:col>18</xdr:col>
      <xdr:colOff>147825</xdr:colOff>
      <xdr:row>10</xdr:row>
      <xdr:rowOff>24335</xdr:rowOff>
    </xdr:to>
    <xdr:sp macro="" textlink="">
      <xdr:nvSpPr>
        <xdr:cNvPr id="31" name="TextBox 30">
          <a:extLst>
            <a:ext uri="{FF2B5EF4-FFF2-40B4-BE49-F238E27FC236}">
              <a16:creationId xmlns:a16="http://schemas.microsoft.com/office/drawing/2014/main" id="{9C531270-1044-B754-D61E-85DF86569099}"/>
            </a:ext>
          </a:extLst>
        </xdr:cNvPr>
        <xdr:cNvSpPr txBox="1"/>
      </xdr:nvSpPr>
      <xdr:spPr>
        <a:xfrm>
          <a:off x="7593767" y="1344139"/>
          <a:ext cx="3517527" cy="494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b="1">
              <a:solidFill>
                <a:schemeClr val="accent1">
                  <a:lumMod val="50000"/>
                </a:schemeClr>
              </a:solidFill>
              <a:latin typeface="Ebrima" panose="02000000000000000000" pitchFamily="2" charset="0"/>
              <a:ea typeface="Ebrima" panose="02000000000000000000" pitchFamily="2" charset="0"/>
              <a:cs typeface="Ebrima" panose="02000000000000000000" pitchFamily="2" charset="0"/>
            </a:rPr>
            <a:t>Best 3 Cities</a:t>
          </a:r>
          <a:endParaRPr lang="en-NG" sz="2200" b="1">
            <a:solidFill>
              <a:schemeClr val="accent1">
                <a:lumMod val="50000"/>
              </a:schemeClr>
            </a:solidFill>
            <a:latin typeface="Ebrima" panose="02000000000000000000" pitchFamily="2" charset="0"/>
            <a:ea typeface="Ebrima" panose="02000000000000000000" pitchFamily="2" charset="0"/>
            <a:cs typeface="Ebrima" panose="02000000000000000000" pitchFamily="2" charset="0"/>
          </a:endParaRPr>
        </a:p>
      </xdr:txBody>
    </xdr:sp>
    <xdr:clientData/>
  </xdr:twoCellAnchor>
  <xdr:twoCellAnchor>
    <xdr:from>
      <xdr:col>20</xdr:col>
      <xdr:colOff>474031</xdr:colOff>
      <xdr:row>7</xdr:row>
      <xdr:rowOff>51835</xdr:rowOff>
    </xdr:from>
    <xdr:to>
      <xdr:col>26</xdr:col>
      <xdr:colOff>337070</xdr:colOff>
      <xdr:row>9</xdr:row>
      <xdr:rowOff>118545</xdr:rowOff>
    </xdr:to>
    <xdr:sp macro="" textlink="">
      <xdr:nvSpPr>
        <xdr:cNvPr id="32" name="TextBox 31">
          <a:extLst>
            <a:ext uri="{FF2B5EF4-FFF2-40B4-BE49-F238E27FC236}">
              <a16:creationId xmlns:a16="http://schemas.microsoft.com/office/drawing/2014/main" id="{884B6EA5-96C6-73B5-2AA4-81FFD346657F}"/>
            </a:ext>
          </a:extLst>
        </xdr:cNvPr>
        <xdr:cNvSpPr txBox="1"/>
      </xdr:nvSpPr>
      <xdr:spPr>
        <a:xfrm>
          <a:off x="12655664" y="1321835"/>
          <a:ext cx="3517528" cy="429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b="1">
              <a:solidFill>
                <a:schemeClr val="accent1">
                  <a:lumMod val="50000"/>
                </a:schemeClr>
              </a:solidFill>
              <a:latin typeface="Ebrima" panose="02000000000000000000" pitchFamily="2" charset="0"/>
              <a:ea typeface="Ebrima" panose="02000000000000000000" pitchFamily="2" charset="0"/>
              <a:cs typeface="Ebrima" panose="02000000000000000000" pitchFamily="2" charset="0"/>
            </a:rPr>
            <a:t>Top 3 Customers</a:t>
          </a:r>
          <a:endParaRPr lang="en-NG" sz="2200" b="1">
            <a:solidFill>
              <a:schemeClr val="accent1">
                <a:lumMod val="50000"/>
              </a:schemeClr>
            </a:solidFill>
            <a:latin typeface="Ebrima" panose="02000000000000000000" pitchFamily="2" charset="0"/>
            <a:ea typeface="Ebrima" panose="02000000000000000000" pitchFamily="2" charset="0"/>
            <a:cs typeface="Ebrima" panose="02000000000000000000" pitchFamily="2" charset="0"/>
          </a:endParaRPr>
        </a:p>
      </xdr:txBody>
    </xdr:sp>
    <xdr:clientData/>
  </xdr:twoCellAnchor>
  <xdr:twoCellAnchor editAs="oneCell">
    <xdr:from>
      <xdr:col>1</xdr:col>
      <xdr:colOff>83867</xdr:colOff>
      <xdr:row>25</xdr:row>
      <xdr:rowOff>23963</xdr:rowOff>
    </xdr:from>
    <xdr:to>
      <xdr:col>2</xdr:col>
      <xdr:colOff>588830</xdr:colOff>
      <xdr:row>31</xdr:row>
      <xdr:rowOff>61662</xdr:rowOff>
    </xdr:to>
    <xdr:pic>
      <xdr:nvPicPr>
        <xdr:cNvPr id="34" name="Graphic 33" descr="Email with solid fill">
          <a:extLst>
            <a:ext uri="{FF2B5EF4-FFF2-40B4-BE49-F238E27FC236}">
              <a16:creationId xmlns:a16="http://schemas.microsoft.com/office/drawing/2014/main" id="{EB6265DC-2A77-62C1-BBAE-AB5C09641F2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94905" y="4516888"/>
          <a:ext cx="1116000" cy="1116000"/>
        </a:xfrm>
        <a:prstGeom prst="rect">
          <a:avLst/>
        </a:prstGeom>
      </xdr:spPr>
    </xdr:pic>
    <xdr:clientData/>
  </xdr:twoCellAnchor>
  <xdr:twoCellAnchor editAs="oneCell">
    <xdr:from>
      <xdr:col>1</xdr:col>
      <xdr:colOff>107830</xdr:colOff>
      <xdr:row>13</xdr:row>
      <xdr:rowOff>1</xdr:rowOff>
    </xdr:from>
    <xdr:to>
      <xdr:col>3</xdr:col>
      <xdr:colOff>1755</xdr:colOff>
      <xdr:row>19</xdr:row>
      <xdr:rowOff>37699</xdr:rowOff>
    </xdr:to>
    <xdr:pic>
      <xdr:nvPicPr>
        <xdr:cNvPr id="36" name="Graphic 35" descr="Lightbulb and gear with solid fill">
          <a:extLst>
            <a:ext uri="{FF2B5EF4-FFF2-40B4-BE49-F238E27FC236}">
              <a16:creationId xmlns:a16="http://schemas.microsoft.com/office/drawing/2014/main" id="{46F99B60-7EEF-41A7-7E41-4CF29CC26F7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18868" y="2336322"/>
          <a:ext cx="1116000" cy="1116000"/>
        </a:xfrm>
        <a:prstGeom prst="rect">
          <a:avLst/>
        </a:prstGeom>
      </xdr:spPr>
    </xdr:pic>
    <xdr:clientData/>
  </xdr:twoCellAnchor>
  <xdr:twoCellAnchor editAs="oneCell">
    <xdr:from>
      <xdr:col>0</xdr:col>
      <xdr:colOff>215662</xdr:colOff>
      <xdr:row>37</xdr:row>
      <xdr:rowOff>95850</xdr:rowOff>
    </xdr:from>
    <xdr:to>
      <xdr:col>3</xdr:col>
      <xdr:colOff>515189</xdr:colOff>
      <xdr:row>44</xdr:row>
      <xdr:rowOff>47925</xdr:rowOff>
    </xdr:to>
    <mc:AlternateContent xmlns:mc="http://schemas.openxmlformats.org/markup-compatibility/2006" xmlns:a14="http://schemas.microsoft.com/office/drawing/2010/main">
      <mc:Choice Requires="a14">
        <xdr:graphicFrame macro="">
          <xdr:nvGraphicFramePr>
            <xdr:cNvPr id="39" name="Region 1">
              <a:extLst>
                <a:ext uri="{FF2B5EF4-FFF2-40B4-BE49-F238E27FC236}">
                  <a16:creationId xmlns:a16="http://schemas.microsoft.com/office/drawing/2014/main" id="{1CECFD70-51D3-F50B-113D-9905BA85F0C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15662" y="6745378"/>
              <a:ext cx="2132640" cy="121009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119213</xdr:colOff>
      <xdr:row>0</xdr:row>
      <xdr:rowOff>143774</xdr:rowOff>
    </xdr:from>
    <xdr:to>
      <xdr:col>3</xdr:col>
      <xdr:colOff>578325</xdr:colOff>
      <xdr:row>12</xdr:row>
      <xdr:rowOff>47925</xdr:rowOff>
    </xdr:to>
    <xdr:pic>
      <xdr:nvPicPr>
        <xdr:cNvPr id="21" name="Picture 20">
          <a:extLst>
            <a:ext uri="{FF2B5EF4-FFF2-40B4-BE49-F238E27FC236}">
              <a16:creationId xmlns:a16="http://schemas.microsoft.com/office/drawing/2014/main" id="{1D0B785B-5A06-45F8-BB3B-9CE74D4ED052}"/>
            </a:ext>
          </a:extLst>
        </xdr:cNvPr>
        <xdr:cNvPicPr>
          <a:picLocks noChangeAspect="1" noChangeArrowheads="1"/>
        </xdr:cNvPicPr>
      </xdr:nvPicPr>
      <xdr:blipFill>
        <a:blip xmlns:r="http://schemas.openxmlformats.org/officeDocument/2006/relationships" r:embed="rId11">
          <a:extLst>
            <a:ext uri="{BEBA8EAE-BF5A-486C-A8C5-ECC9F3942E4B}">
              <a14:imgProps xmlns:a14="http://schemas.microsoft.com/office/drawing/2010/main">
                <a14:imgLayer r:embed="rId12">
                  <a14:imgEffect>
                    <a14:colorTemperature colorTemp="5900"/>
                  </a14:imgEffect>
                  <a14:imgEffect>
                    <a14:saturation sat="66000"/>
                  </a14:imgEffect>
                </a14:imgLayer>
              </a14:imgProps>
            </a:ext>
            <a:ext uri="{28A0092B-C50C-407E-A947-70E740481C1C}">
              <a14:useLocalDpi xmlns:a14="http://schemas.microsoft.com/office/drawing/2010/main" val="0"/>
            </a:ext>
          </a:extLst>
        </a:blip>
        <a:srcRect/>
        <a:stretch>
          <a:fillRect/>
        </a:stretch>
      </xdr:blipFill>
      <xdr:spPr bwMode="auto">
        <a:xfrm>
          <a:off x="119213" y="143774"/>
          <a:ext cx="2292225" cy="2060755"/>
        </a:xfrm>
        <a:prstGeom prst="rect">
          <a:avLst/>
        </a:prstGeom>
        <a:noFill/>
        <a:effectLst/>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275566</xdr:colOff>
      <xdr:row>20</xdr:row>
      <xdr:rowOff>11980</xdr:rowOff>
    </xdr:from>
    <xdr:to>
      <xdr:col>3</xdr:col>
      <xdr:colOff>539151</xdr:colOff>
      <xdr:row>22</xdr:row>
      <xdr:rowOff>107829</xdr:rowOff>
    </xdr:to>
    <xdr:sp macro="" textlink="">
      <xdr:nvSpPr>
        <xdr:cNvPr id="10" name="TextBox 9">
          <a:extLst>
            <a:ext uri="{FF2B5EF4-FFF2-40B4-BE49-F238E27FC236}">
              <a16:creationId xmlns:a16="http://schemas.microsoft.com/office/drawing/2014/main" id="{674734FB-160E-40D3-7F93-866168E529CD}"/>
            </a:ext>
          </a:extLst>
        </xdr:cNvPr>
        <xdr:cNvSpPr txBox="1"/>
      </xdr:nvSpPr>
      <xdr:spPr>
        <a:xfrm>
          <a:off x="275566" y="3606320"/>
          <a:ext cx="2096698" cy="455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latin typeface="Ebrima" panose="02000000000000000000" pitchFamily="2" charset="0"/>
              <a:ea typeface="Ebrima" panose="02000000000000000000" pitchFamily="2" charset="0"/>
              <a:cs typeface="Ebrima" panose="02000000000000000000" pitchFamily="2" charset="0"/>
            </a:rPr>
            <a:t>OBSERVATION</a:t>
          </a:r>
          <a:endParaRPr lang="en-NG" sz="2000" b="1">
            <a:solidFill>
              <a:schemeClr val="bg1"/>
            </a:solidFill>
            <a:latin typeface="Ebrima" panose="02000000000000000000" pitchFamily="2" charset="0"/>
            <a:ea typeface="Ebrima" panose="02000000000000000000" pitchFamily="2" charset="0"/>
            <a:cs typeface="Ebrima" panose="02000000000000000000" pitchFamily="2" charset="0"/>
          </a:endParaRPr>
        </a:p>
      </xdr:txBody>
    </xdr:sp>
    <xdr:clientData/>
  </xdr:twoCellAnchor>
  <xdr:twoCellAnchor>
    <xdr:from>
      <xdr:col>0</xdr:col>
      <xdr:colOff>251604</xdr:colOff>
      <xdr:row>32</xdr:row>
      <xdr:rowOff>107829</xdr:rowOff>
    </xdr:from>
    <xdr:to>
      <xdr:col>3</xdr:col>
      <xdr:colOff>491227</xdr:colOff>
      <xdr:row>34</xdr:row>
      <xdr:rowOff>95848</xdr:rowOff>
    </xdr:to>
    <xdr:sp macro="" textlink="">
      <xdr:nvSpPr>
        <xdr:cNvPr id="14" name="TextBox 13">
          <a:extLst>
            <a:ext uri="{FF2B5EF4-FFF2-40B4-BE49-F238E27FC236}">
              <a16:creationId xmlns:a16="http://schemas.microsoft.com/office/drawing/2014/main" id="{6000AB08-D08B-B211-B1A0-A5B0A3B81394}"/>
            </a:ext>
          </a:extLst>
        </xdr:cNvPr>
        <xdr:cNvSpPr txBox="1"/>
      </xdr:nvSpPr>
      <xdr:spPr>
        <a:xfrm>
          <a:off x="251604" y="5858772"/>
          <a:ext cx="2072736" cy="347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latin typeface="Ebrima" panose="02000000000000000000" pitchFamily="2" charset="0"/>
              <a:ea typeface="Ebrima" panose="02000000000000000000" pitchFamily="2" charset="0"/>
              <a:cs typeface="Ebrima" panose="02000000000000000000" pitchFamily="2" charset="0"/>
            </a:rPr>
            <a:t>EMAIL ME</a:t>
          </a:r>
          <a:endParaRPr lang="en-NG" sz="2000" b="1">
            <a:solidFill>
              <a:schemeClr val="bg1"/>
            </a:solidFill>
            <a:latin typeface="Ebrima" panose="02000000000000000000" pitchFamily="2" charset="0"/>
            <a:ea typeface="Ebrima" panose="02000000000000000000" pitchFamily="2" charset="0"/>
            <a:cs typeface="Ebrima" panose="02000000000000000000" pitchFamily="2" charset="0"/>
          </a:endParaRPr>
        </a:p>
      </xdr:txBody>
    </xdr:sp>
    <xdr:clientData/>
  </xdr:twoCellAnchor>
  <xdr:twoCellAnchor>
    <xdr:from>
      <xdr:col>4</xdr:col>
      <xdr:colOff>131793</xdr:colOff>
      <xdr:row>27</xdr:row>
      <xdr:rowOff>0</xdr:rowOff>
    </xdr:from>
    <xdr:to>
      <xdr:col>20</xdr:col>
      <xdr:colOff>311509</xdr:colOff>
      <xdr:row>46</xdr:row>
      <xdr:rowOff>111184</xdr:rowOff>
    </xdr:to>
    <xdr:graphicFrame macro="">
      <xdr:nvGraphicFramePr>
        <xdr:cNvPr id="15" name="Chart 14">
          <a:extLst>
            <a:ext uri="{FF2B5EF4-FFF2-40B4-BE49-F238E27FC236}">
              <a16:creationId xmlns:a16="http://schemas.microsoft.com/office/drawing/2014/main" id="{C96D229C-FD8C-49CF-89BD-A5FA4F6AF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104494</xdr:colOff>
      <xdr:row>0</xdr:row>
      <xdr:rowOff>76201</xdr:rowOff>
    </xdr:from>
    <xdr:to>
      <xdr:col>8</xdr:col>
      <xdr:colOff>393860</xdr:colOff>
      <xdr:row>13</xdr:row>
      <xdr:rowOff>24115</xdr:rowOff>
    </xdr:to>
    <xdr:sp macro="" textlink="">
      <xdr:nvSpPr>
        <xdr:cNvPr id="2" name="Rectangle 1">
          <a:extLst>
            <a:ext uri="{FF2B5EF4-FFF2-40B4-BE49-F238E27FC236}">
              <a16:creationId xmlns:a16="http://schemas.microsoft.com/office/drawing/2014/main" id="{7F4D931D-9D59-512B-3D59-92F00C51DCD5}"/>
            </a:ext>
          </a:extLst>
        </xdr:cNvPr>
        <xdr:cNvSpPr/>
      </xdr:nvSpPr>
      <xdr:spPr>
        <a:xfrm>
          <a:off x="104494" y="76201"/>
          <a:ext cx="5176455" cy="2351268"/>
        </a:xfrm>
        <a:prstGeom prst="rect">
          <a:avLst/>
        </a:prstGeom>
        <a:solidFill>
          <a:schemeClr val="accent6">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chemeClr val="bg1"/>
              </a:solidFill>
            </a:rPr>
            <a:t>PROJECT SPLIT</a:t>
          </a:r>
        </a:p>
        <a:p>
          <a:pPr algn="l"/>
          <a:r>
            <a:rPr lang="en-US" sz="900">
              <a:solidFill>
                <a:schemeClr val="bg1"/>
              </a:solidFill>
            </a:rPr>
            <a:t>1. INDEPENDENT VALUES</a:t>
          </a:r>
        </a:p>
        <a:p>
          <a:pPr algn="l"/>
          <a:r>
            <a:rPr lang="en-US" sz="900">
              <a:solidFill>
                <a:schemeClr val="bg1"/>
              </a:solidFill>
            </a:rPr>
            <a:t>-</a:t>
          </a:r>
          <a:r>
            <a:rPr lang="en-US" sz="900" baseline="0">
              <a:solidFill>
                <a:schemeClr val="bg1"/>
              </a:solidFill>
            </a:rPr>
            <a:t> Sales person</a:t>
          </a:r>
        </a:p>
        <a:p>
          <a:pPr algn="l"/>
          <a:r>
            <a:rPr lang="en-US" sz="900" baseline="0">
              <a:solidFill>
                <a:schemeClr val="bg1"/>
              </a:solidFill>
            </a:rPr>
            <a:t>- Product name</a:t>
          </a:r>
        </a:p>
        <a:p>
          <a:pPr algn="l"/>
          <a:r>
            <a:rPr lang="en-US" sz="900" baseline="0">
              <a:solidFill>
                <a:schemeClr val="bg1"/>
              </a:solidFill>
            </a:rPr>
            <a:t>- Product category</a:t>
          </a:r>
        </a:p>
        <a:p>
          <a:pPr algn="l"/>
          <a:r>
            <a:rPr lang="en-US" sz="900" baseline="0">
              <a:solidFill>
                <a:schemeClr val="bg1"/>
              </a:solidFill>
            </a:rPr>
            <a:t>- Ship name</a:t>
          </a:r>
        </a:p>
        <a:p>
          <a:pPr algn="l"/>
          <a:r>
            <a:rPr lang="en-US" sz="900" baseline="0">
              <a:solidFill>
                <a:schemeClr val="bg1"/>
              </a:solidFill>
            </a:rPr>
            <a:t>- Ship region</a:t>
          </a:r>
        </a:p>
        <a:p>
          <a:pPr algn="l"/>
          <a:r>
            <a:rPr lang="en-US" sz="900" baseline="0">
              <a:solidFill>
                <a:schemeClr val="bg1"/>
              </a:solidFill>
            </a:rPr>
            <a:t>- Ship country</a:t>
          </a:r>
        </a:p>
        <a:p>
          <a:pPr algn="l"/>
          <a:r>
            <a:rPr lang="en-US" sz="900" baseline="0">
              <a:solidFill>
                <a:schemeClr val="bg1"/>
              </a:solidFill>
            </a:rPr>
            <a:t>- Payment type</a:t>
          </a:r>
        </a:p>
        <a:p>
          <a:pPr algn="l"/>
          <a:r>
            <a:rPr lang="en-US" sz="900" baseline="0">
              <a:solidFill>
                <a:schemeClr val="bg1"/>
              </a:solidFill>
            </a:rPr>
            <a:t>- Customer name</a:t>
          </a:r>
        </a:p>
        <a:p>
          <a:pPr algn="l"/>
          <a:r>
            <a:rPr lang="en-US" sz="900" baseline="0">
              <a:solidFill>
                <a:schemeClr val="bg1"/>
              </a:solidFill>
            </a:rPr>
            <a:t>2. DEPENDENT VALUES</a:t>
          </a:r>
        </a:p>
        <a:p>
          <a:pPr algn="l"/>
          <a:r>
            <a:rPr lang="en-US" sz="900" baseline="0">
              <a:solidFill>
                <a:schemeClr val="bg1"/>
              </a:solidFill>
            </a:rPr>
            <a:t>- Unit price</a:t>
          </a:r>
        </a:p>
        <a:p>
          <a:pPr algn="l"/>
          <a:r>
            <a:rPr lang="en-US" sz="900" baseline="0">
              <a:solidFill>
                <a:schemeClr val="bg1"/>
              </a:solidFill>
            </a:rPr>
            <a:t>- Quantity</a:t>
          </a:r>
        </a:p>
        <a:p>
          <a:pPr algn="l"/>
          <a:r>
            <a:rPr lang="en-US" sz="900" baseline="0">
              <a:solidFill>
                <a:schemeClr val="bg1"/>
              </a:solidFill>
            </a:rPr>
            <a:t>- Revenue</a:t>
          </a:r>
        </a:p>
        <a:p>
          <a:pPr algn="l"/>
          <a:r>
            <a:rPr lang="en-US" sz="900" baseline="0">
              <a:solidFill>
                <a:schemeClr val="bg1"/>
              </a:solidFill>
            </a:rPr>
            <a:t>- Shipping fee</a:t>
          </a:r>
          <a:endParaRPr lang="en-US" sz="900">
            <a:solidFill>
              <a:schemeClr val="bg1"/>
            </a:solidFill>
          </a:endParaRPr>
        </a:p>
        <a:p>
          <a:pPr algn="l"/>
          <a:endParaRPr lang="en-NG" sz="1100">
            <a:solidFill>
              <a:schemeClr val="bg1"/>
            </a:solidFill>
          </a:endParaRPr>
        </a:p>
      </xdr:txBody>
    </xdr:sp>
    <xdr:clientData/>
  </xdr:twoCellAnchor>
  <xdr:twoCellAnchor>
    <xdr:from>
      <xdr:col>0</xdr:col>
      <xdr:colOff>114221</xdr:colOff>
      <xdr:row>14</xdr:row>
      <xdr:rowOff>180052</xdr:rowOff>
    </xdr:from>
    <xdr:to>
      <xdr:col>8</xdr:col>
      <xdr:colOff>434050</xdr:colOff>
      <xdr:row>33</xdr:row>
      <xdr:rowOff>39869</xdr:rowOff>
    </xdr:to>
    <xdr:sp macro="" textlink="">
      <xdr:nvSpPr>
        <xdr:cNvPr id="7" name="Rectangle 6">
          <a:extLst>
            <a:ext uri="{FF2B5EF4-FFF2-40B4-BE49-F238E27FC236}">
              <a16:creationId xmlns:a16="http://schemas.microsoft.com/office/drawing/2014/main" id="{9F7B2DA7-7CBE-0C35-048E-A207224577C1}"/>
            </a:ext>
          </a:extLst>
        </xdr:cNvPr>
        <xdr:cNvSpPr/>
      </xdr:nvSpPr>
      <xdr:spPr>
        <a:xfrm>
          <a:off x="114221" y="2768280"/>
          <a:ext cx="5206918" cy="3372412"/>
        </a:xfrm>
        <a:prstGeom prst="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chemeClr val="tx1"/>
              </a:solidFill>
            </a:rPr>
            <a:t>POTENTIAL ANALYSIS</a:t>
          </a:r>
        </a:p>
        <a:p>
          <a:pPr algn="l"/>
          <a:r>
            <a:rPr lang="en-US" sz="1100">
              <a:solidFill>
                <a:schemeClr val="tx1"/>
              </a:solidFill>
            </a:rPr>
            <a:t>1. Top-performing</a:t>
          </a:r>
          <a:r>
            <a:rPr lang="en-US" sz="1100" baseline="0">
              <a:solidFill>
                <a:schemeClr val="tx1"/>
              </a:solidFill>
            </a:rPr>
            <a:t> sales person by revenue generated.</a:t>
          </a:r>
        </a:p>
        <a:p>
          <a:pPr algn="l"/>
          <a:r>
            <a:rPr lang="en-US" sz="1100" baseline="0">
              <a:solidFill>
                <a:schemeClr val="tx1"/>
              </a:solidFill>
            </a:rPr>
            <a:t>2. Best performing product by revenue generated.</a:t>
          </a:r>
        </a:p>
        <a:p>
          <a:pPr algn="l"/>
          <a:r>
            <a:rPr lang="en-US" sz="1100" baseline="0">
              <a:solidFill>
                <a:schemeClr val="tx1"/>
              </a:solidFill>
            </a:rPr>
            <a:t>3. Best performing product category by revenue generated.</a:t>
          </a:r>
        </a:p>
        <a:p>
          <a:pPr algn="l"/>
          <a:r>
            <a:rPr lang="en-US" sz="1100" baseline="0">
              <a:solidFill>
                <a:schemeClr val="tx1"/>
              </a:solidFill>
            </a:rPr>
            <a:t>4. Top-performing region by revenue generated.</a:t>
          </a:r>
        </a:p>
        <a:p>
          <a:pPr algn="l"/>
          <a:r>
            <a:rPr lang="en-US" sz="1100" baseline="0">
              <a:solidFill>
                <a:schemeClr val="tx1"/>
              </a:solidFill>
            </a:rPr>
            <a:t>5. Best performing product by quantity purchased.</a:t>
          </a:r>
        </a:p>
        <a:p>
          <a:pPr algn="l"/>
          <a:r>
            <a:rPr lang="en-US" sz="1100" baseline="0">
              <a:solidFill>
                <a:schemeClr val="tx1"/>
              </a:solidFill>
            </a:rPr>
            <a:t>6. Best performing product category by quantity purchased.</a:t>
          </a:r>
        </a:p>
        <a:p>
          <a:pPr algn="l"/>
          <a:r>
            <a:rPr lang="en-US" sz="1100" baseline="0">
              <a:solidFill>
                <a:schemeClr val="tx1"/>
              </a:solidFill>
            </a:rPr>
            <a:t>7. Best customer by quantity of product purchased.</a:t>
          </a:r>
        </a:p>
        <a:p>
          <a:pPr algn="l"/>
          <a:r>
            <a:rPr lang="en-US" sz="1100" baseline="0">
              <a:solidFill>
                <a:schemeClr val="tx1"/>
              </a:solidFill>
            </a:rPr>
            <a:t>8. Best customer by total unit-price for the year.</a:t>
          </a:r>
        </a:p>
        <a:p>
          <a:pPr algn="l"/>
          <a:r>
            <a:rPr lang="en-US" sz="1100" baseline="0">
              <a:solidFill>
                <a:schemeClr val="tx1"/>
              </a:solidFill>
            </a:rPr>
            <a:t>9. Best performing region by quantity of product purchased.</a:t>
          </a:r>
        </a:p>
        <a:p>
          <a:pPr algn="l"/>
          <a:r>
            <a:rPr lang="en-US" sz="1100" baseline="0">
              <a:solidFill>
                <a:schemeClr val="tx1"/>
              </a:solidFill>
            </a:rPr>
            <a:t>10. Most used payment type by total unit-price of products paid for.</a:t>
          </a:r>
        </a:p>
        <a:p>
          <a:pPr algn="l"/>
          <a:r>
            <a:rPr lang="en-US" sz="1100" baseline="0">
              <a:solidFill>
                <a:schemeClr val="tx1"/>
              </a:solidFill>
            </a:rPr>
            <a:t>11. Least performing product by revenue generated.</a:t>
          </a:r>
        </a:p>
        <a:p>
          <a:pPr algn="l"/>
          <a:r>
            <a:rPr lang="en-US" sz="1100" baseline="0">
              <a:solidFill>
                <a:schemeClr val="tx1"/>
              </a:solidFill>
            </a:rPr>
            <a:t>12. Least performing product category by revenue generated.</a:t>
          </a:r>
        </a:p>
        <a:p>
          <a:pPr algn="l"/>
          <a:r>
            <a:rPr lang="en-US" sz="1100">
              <a:solidFill>
                <a:schemeClr val="tx1"/>
              </a:solidFill>
            </a:rPr>
            <a:t>13. Least performing</a:t>
          </a:r>
          <a:r>
            <a:rPr lang="en-US" sz="1100" baseline="0">
              <a:solidFill>
                <a:schemeClr val="tx1"/>
              </a:solidFill>
            </a:rPr>
            <a:t> product by quantity sold.</a:t>
          </a:r>
        </a:p>
        <a:p>
          <a:pPr algn="l"/>
          <a:r>
            <a:rPr lang="en-US" sz="1100" baseline="0">
              <a:solidFill>
                <a:schemeClr val="tx1"/>
              </a:solidFill>
            </a:rPr>
            <a:t>14. Least performing product category by quantity sold.</a:t>
          </a:r>
        </a:p>
        <a:p>
          <a:pPr algn="l"/>
          <a:r>
            <a:rPr lang="en-US" sz="1100" baseline="0">
              <a:solidFill>
                <a:schemeClr val="tx1"/>
              </a:solidFill>
            </a:rPr>
            <a:t>15. Least performing sales person by revenue generated.</a:t>
          </a:r>
        </a:p>
        <a:p>
          <a:pPr algn="l"/>
          <a:r>
            <a:rPr lang="en-US" sz="1100" baseline="0">
              <a:solidFill>
                <a:schemeClr val="tx1"/>
              </a:solidFill>
            </a:rPr>
            <a:t>16. Least performing region by revenue generated.</a:t>
          </a:r>
        </a:p>
        <a:p>
          <a:pPr algn="l"/>
          <a:r>
            <a:rPr lang="en-US" sz="1100" baseline="0">
              <a:solidFill>
                <a:schemeClr val="tx1"/>
              </a:solidFill>
            </a:rPr>
            <a:t>17. Least performing region by quantity of products purchased.</a:t>
          </a:r>
        </a:p>
        <a:p>
          <a:pPr algn="l"/>
          <a:r>
            <a:rPr lang="en-US" sz="1100" baseline="0">
              <a:solidFill>
                <a:schemeClr val="tx1"/>
              </a:solidFill>
            </a:rPr>
            <a:t>18. Least utilized payment type by total unit-price of products paid for. </a:t>
          </a:r>
        </a:p>
        <a:p>
          <a:pPr algn="l"/>
          <a:endParaRPr lang="en-NG" sz="1100">
            <a:solidFill>
              <a:schemeClr val="tx1"/>
            </a:solidFill>
          </a:endParaRPr>
        </a:p>
      </xdr:txBody>
    </xdr:sp>
    <xdr:clientData/>
  </xdr:twoCellAnchor>
  <xdr:twoCellAnchor>
    <xdr:from>
      <xdr:col>9</xdr:col>
      <xdr:colOff>168796</xdr:colOff>
      <xdr:row>0</xdr:row>
      <xdr:rowOff>96456</xdr:rowOff>
    </xdr:from>
    <xdr:to>
      <xdr:col>21</xdr:col>
      <xdr:colOff>385822</xdr:colOff>
      <xdr:row>13</xdr:row>
      <xdr:rowOff>8038</xdr:rowOff>
    </xdr:to>
    <xdr:sp macro="" textlink="">
      <xdr:nvSpPr>
        <xdr:cNvPr id="8" name="Rectangle 7">
          <a:extLst>
            <a:ext uri="{FF2B5EF4-FFF2-40B4-BE49-F238E27FC236}">
              <a16:creationId xmlns:a16="http://schemas.microsoft.com/office/drawing/2014/main" id="{4563D3B7-24CE-5B80-9FA4-4793E2CA3F49}"/>
            </a:ext>
          </a:extLst>
        </xdr:cNvPr>
        <xdr:cNvSpPr/>
      </xdr:nvSpPr>
      <xdr:spPr>
        <a:xfrm>
          <a:off x="5666771" y="96456"/>
          <a:ext cx="7547659" cy="231493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t>INDUSTRY TYPE</a:t>
          </a:r>
        </a:p>
        <a:p>
          <a:pPr algn="l"/>
          <a:r>
            <a:rPr lang="en-US" sz="1100"/>
            <a:t>A convenience</a:t>
          </a:r>
          <a:r>
            <a:rPr lang="en-US" sz="1100" baseline="0"/>
            <a:t> store</a:t>
          </a:r>
        </a:p>
        <a:p>
          <a:pPr algn="ctr"/>
          <a:r>
            <a:rPr lang="en-US" sz="1100" b="1" baseline="0"/>
            <a:t>STORY OF DATA</a:t>
          </a:r>
        </a:p>
        <a:p>
          <a:pPr algn="l"/>
          <a:r>
            <a:rPr lang="en-US" sz="1100" baseline="0"/>
            <a:t>The story told by this data is about goods sold in a convenience store situated in different cities of a particular Country. It also showcases different products purchased, their cateory,  unit price, quantity and shipping fee.</a:t>
          </a:r>
        </a:p>
        <a:p>
          <a:pPr algn="ctr"/>
          <a:r>
            <a:rPr lang="en-US" sz="1100" b="1" baseline="0"/>
            <a:t>STAKEHOLDERS OF PROJECT</a:t>
          </a:r>
        </a:p>
        <a:p>
          <a:pPr algn="l"/>
          <a:r>
            <a:rPr lang="en-US" sz="1100" baseline="0"/>
            <a:t>The Chief-Executives and Marketing team.</a:t>
          </a:r>
        </a:p>
        <a:p>
          <a:pPr algn="ctr"/>
          <a:r>
            <a:rPr lang="en-US" sz="1100" b="1" baseline="0"/>
            <a:t>WHAT SUCCESS MEANS TO INDUSTRY</a:t>
          </a:r>
        </a:p>
        <a:p>
          <a:pPr algn="l"/>
          <a:r>
            <a:rPr lang="en-US" sz="1100" baseline="0"/>
            <a:t>In this industry, generating more revenue is the most important to them.</a:t>
          </a:r>
        </a:p>
        <a:p>
          <a:pPr algn="l"/>
          <a:endParaRPr lang="en-US" sz="1100" baseline="0"/>
        </a:p>
      </xdr:txBody>
    </xdr:sp>
    <xdr:clientData/>
  </xdr:twoCellAnchor>
  <xdr:twoCellAnchor>
    <xdr:from>
      <xdr:col>9</xdr:col>
      <xdr:colOff>160759</xdr:colOff>
      <xdr:row>15</xdr:row>
      <xdr:rowOff>8036</xdr:rowOff>
    </xdr:from>
    <xdr:to>
      <xdr:col>21</xdr:col>
      <xdr:colOff>393860</xdr:colOff>
      <xdr:row>36</xdr:row>
      <xdr:rowOff>40189</xdr:rowOff>
    </xdr:to>
    <xdr:sp macro="" textlink="">
      <xdr:nvSpPr>
        <xdr:cNvPr id="9" name="Rectangle 8">
          <a:extLst>
            <a:ext uri="{FF2B5EF4-FFF2-40B4-BE49-F238E27FC236}">
              <a16:creationId xmlns:a16="http://schemas.microsoft.com/office/drawing/2014/main" id="{1EF94508-4BBD-F6FE-98FE-2588E4637D8D}"/>
            </a:ext>
          </a:extLst>
        </xdr:cNvPr>
        <xdr:cNvSpPr/>
      </xdr:nvSpPr>
      <xdr:spPr>
        <a:xfrm>
          <a:off x="5658734" y="2781137"/>
          <a:ext cx="7563734" cy="3914495"/>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bg1"/>
              </a:solidFill>
            </a:rPr>
            <a:t>POTENTIAL INSIGHTS</a:t>
          </a:r>
        </a:p>
        <a:p>
          <a:pPr algn="l"/>
          <a:r>
            <a:rPr lang="en-US" sz="1100" b="0">
              <a:solidFill>
                <a:schemeClr val="bg1"/>
              </a:solidFill>
            </a:rPr>
            <a:t>1. To discover the best sales person and set more ambitious</a:t>
          </a:r>
          <a:r>
            <a:rPr lang="en-US" sz="1100" b="0" baseline="0">
              <a:solidFill>
                <a:schemeClr val="bg1"/>
              </a:solidFill>
            </a:rPr>
            <a:t> and achieveable targets.</a:t>
          </a:r>
          <a:endParaRPr lang="en-US" sz="1100" b="0">
            <a:solidFill>
              <a:schemeClr val="bg1"/>
            </a:solidFill>
          </a:endParaRPr>
        </a:p>
        <a:p>
          <a:pPr algn="l"/>
          <a:r>
            <a:rPr lang="en-US" sz="1100" b="0">
              <a:solidFill>
                <a:schemeClr val="bg1"/>
              </a:solidFill>
            </a:rPr>
            <a:t>2. To identify best performing</a:t>
          </a:r>
          <a:r>
            <a:rPr lang="en-US" sz="1100" b="0" baseline="0">
              <a:solidFill>
                <a:schemeClr val="bg1"/>
              </a:solidFill>
            </a:rPr>
            <a:t> product and develop tactics to maintain its performance to ensure customer retention and loyalty.</a:t>
          </a:r>
          <a:endParaRPr lang="en-US" sz="1100" b="0">
            <a:solidFill>
              <a:schemeClr val="bg1"/>
            </a:solidFill>
          </a:endParaRPr>
        </a:p>
        <a:p>
          <a:pPr algn="l"/>
          <a:r>
            <a:rPr lang="en-US" sz="1100" b="0">
              <a:solidFill>
                <a:schemeClr val="bg1"/>
              </a:solidFill>
            </a:rPr>
            <a:t>3. To recognize the</a:t>
          </a:r>
          <a:r>
            <a:rPr lang="en-US" sz="1100" b="0" baseline="0">
              <a:solidFill>
                <a:schemeClr val="bg1"/>
              </a:solidFill>
            </a:rPr>
            <a:t> best performing product category and design methods to sustain its success.</a:t>
          </a:r>
          <a:endParaRPr lang="en-US" sz="1100" b="0">
            <a:solidFill>
              <a:schemeClr val="bg1"/>
            </a:solidFill>
          </a:endParaRPr>
        </a:p>
        <a:p>
          <a:pPr algn="l"/>
          <a:r>
            <a:rPr lang="en-US" sz="1100" b="0">
              <a:solidFill>
                <a:schemeClr val="bg1"/>
              </a:solidFill>
            </a:rPr>
            <a:t>4. To pin-point</a:t>
          </a:r>
          <a:r>
            <a:rPr lang="en-US" sz="1100" b="0" baseline="0">
              <a:solidFill>
                <a:schemeClr val="bg1"/>
              </a:solidFill>
            </a:rPr>
            <a:t> the best region for the year and unlock more revenues to be ahead of competitors.</a:t>
          </a:r>
        </a:p>
        <a:p>
          <a:pPr algn="l"/>
          <a:r>
            <a:rPr lang="en-US" sz="1100" b="0" baseline="0">
              <a:solidFill>
                <a:schemeClr val="bg1"/>
              </a:solidFill>
            </a:rPr>
            <a:t>5. To detect the best performing product and develop frameworks or strategies to sustain its edge.</a:t>
          </a:r>
        </a:p>
        <a:p>
          <a:pPr algn="l"/>
          <a:r>
            <a:rPr lang="en-US" sz="1100" b="0" baseline="0">
              <a:solidFill>
                <a:schemeClr val="bg1"/>
              </a:solidFill>
            </a:rPr>
            <a:t>6. To find out the best product category and devise plans to ensure its consistency.</a:t>
          </a:r>
        </a:p>
        <a:p>
          <a:pPr algn="l"/>
          <a:r>
            <a:rPr lang="en-US" sz="1100" b="0" baseline="0">
              <a:solidFill>
                <a:schemeClr val="bg1"/>
              </a:solidFill>
            </a:rPr>
            <a:t>7. To discover the best customer and tailor my approach to their needs, preferences and feedbacks to prevent patronage withdrawal. </a:t>
          </a:r>
        </a:p>
        <a:p>
          <a:pPr algn="l"/>
          <a:r>
            <a:rPr lang="en-US" sz="1100" b="0" baseline="0">
              <a:solidFill>
                <a:schemeClr val="bg1"/>
              </a:solidFill>
            </a:rPr>
            <a:t>8. To determine the best customer and provide exclusive offers such as special deals or to further increase patronage.</a:t>
          </a:r>
        </a:p>
        <a:p>
          <a:pPr algn="l"/>
          <a:r>
            <a:rPr lang="en-US" sz="1100" b="0" baseline="0">
              <a:solidFill>
                <a:schemeClr val="bg1"/>
              </a:solidFill>
            </a:rPr>
            <a:t>9. To discover the top-performing region and formulate plans to keep its performance at edge.</a:t>
          </a:r>
        </a:p>
        <a:p>
          <a:pPr algn="l"/>
          <a:r>
            <a:rPr lang="en-US" sz="1100" b="0" baseline="0">
              <a:solidFill>
                <a:schemeClr val="bg1"/>
              </a:solidFill>
            </a:rPr>
            <a:t>10. To identify the most used payment type and devise plans to ensure its stability.</a:t>
          </a:r>
        </a:p>
        <a:p>
          <a:pPr algn="l"/>
          <a:r>
            <a:rPr lang="en-US" sz="1100" b="0" baseline="0">
              <a:solidFill>
                <a:schemeClr val="bg1"/>
              </a:solidFill>
            </a:rPr>
            <a:t>11. To uncover the least performing product category by collecting customer feedback to identify areas of improvement.</a:t>
          </a:r>
        </a:p>
        <a:p>
          <a:pPr algn="l"/>
          <a:r>
            <a:rPr lang="en-US" sz="1100" b="0" baseline="0">
              <a:solidFill>
                <a:schemeClr val="bg1"/>
              </a:solidFill>
            </a:rPr>
            <a:t>12. Discover least performing product and initiate strategies used in marketing the best performing product so as to generate more revenue. </a:t>
          </a:r>
        </a:p>
        <a:p>
          <a:pPr algn="l"/>
          <a:r>
            <a:rPr lang="en-US" sz="1100" b="0" baseline="0">
              <a:solidFill>
                <a:schemeClr val="bg1"/>
              </a:solidFill>
            </a:rPr>
            <a:t>13. To identify the least performing product and map out strategies to increase its sales.</a:t>
          </a:r>
        </a:p>
        <a:p>
          <a:pPr algn="l"/>
          <a:r>
            <a:rPr lang="en-US" sz="1100" b="0" baseline="0">
              <a:solidFill>
                <a:schemeClr val="bg1"/>
              </a:solidFill>
            </a:rPr>
            <a:t>14. To discover the least performing product category, gather feedbacks and offer discounts to increase purchase.</a:t>
          </a:r>
        </a:p>
        <a:p>
          <a:pPr algn="l"/>
          <a:r>
            <a:rPr lang="en-US" sz="1100" b="0" baseline="0">
              <a:solidFill>
                <a:schemeClr val="bg1"/>
              </a:solidFill>
            </a:rPr>
            <a:t>15. To identify the least performing sales person, identify weakness and provide relevant skills training.</a:t>
          </a:r>
        </a:p>
        <a:p>
          <a:pPr algn="l"/>
          <a:r>
            <a:rPr lang="en-US" sz="1100" b="0" baseline="0">
              <a:solidFill>
                <a:schemeClr val="bg1"/>
              </a:solidFill>
            </a:rPr>
            <a:t>16. Identify the least performing region and transfer the top sales person to such region to train its existing sales person.</a:t>
          </a:r>
        </a:p>
        <a:p>
          <a:pPr algn="l"/>
          <a:r>
            <a:rPr lang="en-US" sz="1100" b="0" baseline="0">
              <a:solidFill>
                <a:schemeClr val="bg1"/>
              </a:solidFill>
            </a:rPr>
            <a:t>17. To discover the least performing region and </a:t>
          </a:r>
          <a:r>
            <a:rPr lang="en-US" sz="1100" b="0" baseline="0">
              <a:solidFill>
                <a:schemeClr val="lt1"/>
              </a:solidFill>
              <a:effectLst/>
              <a:latin typeface="+mn-lt"/>
              <a:ea typeface="+mn-ea"/>
              <a:cs typeface="+mn-cs"/>
            </a:rPr>
            <a:t>transfer the top sales person to such region to train its existing sales person.</a:t>
          </a:r>
          <a:endParaRPr lang="en-US" sz="1100" b="0" baseline="0">
            <a:solidFill>
              <a:schemeClr val="bg1"/>
            </a:solidFill>
          </a:endParaRPr>
        </a:p>
        <a:p>
          <a:pPr algn="l"/>
          <a:r>
            <a:rPr lang="en-US" sz="1100" b="0" baseline="0">
              <a:solidFill>
                <a:schemeClr val="bg1"/>
              </a:solidFill>
            </a:rPr>
            <a:t>18. To find out the least utilized payment option, gather feedbacks on its utilization so as to discover areas of improvement. </a:t>
          </a:r>
        </a:p>
        <a:p>
          <a:pPr algn="l"/>
          <a:endParaRPr lang="en-NG" sz="1100" b="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190499</xdr:colOff>
      <xdr:row>0</xdr:row>
      <xdr:rowOff>95249</xdr:rowOff>
    </xdr:from>
    <xdr:to>
      <xdr:col>8</xdr:col>
      <xdr:colOff>374315</xdr:colOff>
      <xdr:row>20</xdr:row>
      <xdr:rowOff>60158</xdr:rowOff>
    </xdr:to>
    <xdr:sp macro="" textlink="">
      <xdr:nvSpPr>
        <xdr:cNvPr id="2" name="Rectangle: Rounded Corners 1">
          <a:extLst>
            <a:ext uri="{FF2B5EF4-FFF2-40B4-BE49-F238E27FC236}">
              <a16:creationId xmlns:a16="http://schemas.microsoft.com/office/drawing/2014/main" id="{86402F11-8B11-1B51-0471-970A252CEE8F}"/>
            </a:ext>
          </a:extLst>
        </xdr:cNvPr>
        <xdr:cNvSpPr/>
      </xdr:nvSpPr>
      <xdr:spPr>
        <a:xfrm>
          <a:off x="190499" y="95249"/>
          <a:ext cx="5049921" cy="3708067"/>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050">
              <a:solidFill>
                <a:schemeClr val="bg1"/>
              </a:solidFill>
              <a:latin typeface="Times New Roman" panose="02020603050405020304" pitchFamily="18" charset="0"/>
              <a:cs typeface="Times New Roman" panose="02020603050405020304" pitchFamily="18" charset="0"/>
            </a:rPr>
            <a:t>ANALYSIS- Sales Performance Analysis by Reps</a:t>
          </a:r>
        </a:p>
        <a:p>
          <a:pPr algn="just"/>
          <a:r>
            <a:rPr lang="en-US" sz="1050">
              <a:solidFill>
                <a:schemeClr val="bg1"/>
              </a:solidFill>
              <a:latin typeface="Times New Roman" panose="02020603050405020304" pitchFamily="18" charset="0"/>
              <a:cs typeface="Times New Roman" panose="02020603050405020304" pitchFamily="18" charset="0"/>
            </a:rPr>
            <a:t>OBSERVATIONS</a:t>
          </a:r>
        </a:p>
        <a:p>
          <a:pPr algn="just"/>
          <a:r>
            <a:rPr lang="en-US" sz="1050">
              <a:solidFill>
                <a:schemeClr val="bg1"/>
              </a:solidFill>
              <a:latin typeface="Times New Roman" panose="02020603050405020304" pitchFamily="18" charset="0"/>
              <a:cs typeface="Times New Roman" panose="02020603050405020304" pitchFamily="18" charset="0"/>
            </a:rPr>
            <a:t>-</a:t>
          </a:r>
          <a:r>
            <a:rPr lang="en-US" sz="1050" baseline="0">
              <a:solidFill>
                <a:schemeClr val="bg1"/>
              </a:solidFill>
              <a:latin typeface="Times New Roman" panose="02020603050405020304" pitchFamily="18" charset="0"/>
              <a:cs typeface="Times New Roman" panose="02020603050405020304" pitchFamily="18" charset="0"/>
            </a:rPr>
            <a:t> </a:t>
          </a:r>
          <a:r>
            <a:rPr lang="en-US" sz="1050">
              <a:solidFill>
                <a:schemeClr val="bg1"/>
              </a:solidFill>
              <a:latin typeface="Times New Roman" panose="02020603050405020304" pitchFamily="18" charset="0"/>
              <a:cs typeface="Times New Roman" panose="02020603050405020304" pitchFamily="18" charset="0"/>
            </a:rPr>
            <a:t>Nancy</a:t>
          </a:r>
          <a:r>
            <a:rPr lang="en-US" sz="1050" baseline="0">
              <a:solidFill>
                <a:schemeClr val="bg1"/>
              </a:solidFill>
              <a:latin typeface="Times New Roman" panose="02020603050405020304" pitchFamily="18" charset="0"/>
              <a:cs typeface="Times New Roman" panose="02020603050405020304" pitchFamily="18" charset="0"/>
            </a:rPr>
            <a:t> dominated the sales chart with a revenue of $104,252.34 amongst the 8 Sales persons.</a:t>
          </a:r>
        </a:p>
        <a:p>
          <a:pPr algn="just"/>
          <a:r>
            <a:rPr lang="en-US" sz="1050" baseline="0">
              <a:solidFill>
                <a:schemeClr val="bg1"/>
              </a:solidFill>
              <a:latin typeface="Times New Roman" panose="02020603050405020304" pitchFamily="18" charset="0"/>
              <a:cs typeface="Times New Roman" panose="02020603050405020304" pitchFamily="18" charset="0"/>
            </a:rPr>
            <a:t>- Jan Kotas was the least sales performer with a sale of </a:t>
          </a:r>
          <a:r>
            <a:rPr lang="en-NG" sz="1050" b="0" i="0" u="none" strike="noStrike">
              <a:solidFill>
                <a:schemeClr val="lt1"/>
              </a:solidFill>
              <a:effectLst/>
              <a:latin typeface="Times New Roman" panose="02020603050405020304" pitchFamily="18" charset="0"/>
              <a:ea typeface="+mn-ea"/>
              <a:cs typeface="Times New Roman" panose="02020603050405020304" pitchFamily="18" charset="0"/>
            </a:rPr>
            <a:t>$16,350.50</a:t>
          </a:r>
          <a:r>
            <a:rPr lang="en-NG" sz="1050">
              <a:latin typeface="Times New Roman" panose="02020603050405020304" pitchFamily="18" charset="0"/>
              <a:cs typeface="Times New Roman" panose="02020603050405020304" pitchFamily="18" charset="0"/>
            </a:rPr>
            <a:t> </a:t>
          </a:r>
          <a:endParaRPr lang="en-US" sz="1050">
            <a:latin typeface="Times New Roman" panose="02020603050405020304" pitchFamily="18" charset="0"/>
            <a:cs typeface="Times New Roman" panose="02020603050405020304" pitchFamily="18" charset="0"/>
          </a:endParaRPr>
        </a:p>
        <a:p>
          <a:pPr algn="just"/>
          <a:r>
            <a:rPr lang="en-US" sz="1050">
              <a:solidFill>
                <a:schemeClr val="bg1"/>
              </a:solidFill>
              <a:latin typeface="Times New Roman" panose="02020603050405020304" pitchFamily="18" charset="0"/>
              <a:cs typeface="Times New Roman" panose="02020603050405020304" pitchFamily="18" charset="0"/>
            </a:rPr>
            <a:t>- The top 3 Sales reps are Nancy ($</a:t>
          </a:r>
          <a:r>
            <a:rPr lang="en-US" sz="1050" baseline="0">
              <a:solidFill>
                <a:schemeClr val="lt1"/>
              </a:solidFill>
              <a:effectLst/>
              <a:latin typeface="Times New Roman" panose="02020603050405020304" pitchFamily="18" charset="0"/>
              <a:ea typeface="+mn-ea"/>
              <a:cs typeface="Times New Roman" panose="02020603050405020304" pitchFamily="18" charset="0"/>
            </a:rPr>
            <a:t>104,252.34), Anne (</a:t>
          </a:r>
          <a:r>
            <a:rPr lang="en-NG" sz="1050" b="0" i="0" u="none" strike="noStrike">
              <a:solidFill>
                <a:schemeClr val="lt1"/>
              </a:solidFill>
              <a:effectLst/>
              <a:latin typeface="Times New Roman" panose="02020603050405020304" pitchFamily="18" charset="0"/>
              <a:ea typeface="+mn-ea"/>
              <a:cs typeface="Times New Roman" panose="02020603050405020304" pitchFamily="18" charset="0"/>
            </a:rPr>
            <a:t>$93,858.33</a:t>
          </a:r>
          <a:r>
            <a:rPr lang="en-US" sz="1050">
              <a:latin typeface="Times New Roman" panose="02020603050405020304" pitchFamily="18" charset="0"/>
              <a:cs typeface="Times New Roman" panose="02020603050405020304" pitchFamily="18" charset="0"/>
            </a:rPr>
            <a:t>) and Andrew (</a:t>
          </a:r>
          <a:r>
            <a:rPr lang="en-NG" sz="1050" b="0" i="0" u="none" strike="noStrike">
              <a:solidFill>
                <a:schemeClr val="lt1"/>
              </a:solidFill>
              <a:effectLst/>
              <a:latin typeface="Times New Roman" panose="02020603050405020304" pitchFamily="18" charset="0"/>
              <a:ea typeface="+mn-ea"/>
              <a:cs typeface="Times New Roman" panose="02020603050405020304" pitchFamily="18" charset="0"/>
            </a:rPr>
            <a:t>$67,180.50</a:t>
          </a:r>
          <a:r>
            <a:rPr lang="en-US" sz="1050">
              <a:latin typeface="Times New Roman" panose="02020603050405020304" pitchFamily="18" charset="0"/>
              <a:cs typeface="Times New Roman" panose="02020603050405020304" pitchFamily="18" charset="0"/>
            </a:rPr>
            <a:t>).</a:t>
          </a:r>
        </a:p>
        <a:p>
          <a:pPr algn="just"/>
          <a:r>
            <a:rPr lang="en-US" sz="1050">
              <a:solidFill>
                <a:schemeClr val="bg1"/>
              </a:solidFill>
              <a:latin typeface="Times New Roman" panose="02020603050405020304" pitchFamily="18" charset="0"/>
              <a:cs typeface="Times New Roman" panose="02020603050405020304" pitchFamily="18" charset="0"/>
            </a:rPr>
            <a:t>- The bottom 2 sales performers were Robert (</a:t>
          </a:r>
          <a:r>
            <a:rPr lang="en-NG" sz="1050" b="0" i="0" u="none" strike="noStrike">
              <a:solidFill>
                <a:schemeClr val="lt1"/>
              </a:solidFill>
              <a:effectLst/>
              <a:latin typeface="Times New Roman" panose="02020603050405020304" pitchFamily="18" charset="0"/>
              <a:ea typeface="+mn-ea"/>
              <a:cs typeface="Times New Roman" panose="02020603050405020304" pitchFamily="18" charset="0"/>
            </a:rPr>
            <a:t>$32,530.60</a:t>
          </a:r>
          <a:r>
            <a:rPr lang="en-US" sz="1050" b="0" i="0" u="none" strike="noStrike">
              <a:solidFill>
                <a:schemeClr val="lt1"/>
              </a:solidFill>
              <a:effectLst/>
              <a:latin typeface="Times New Roman" panose="02020603050405020304" pitchFamily="18" charset="0"/>
              <a:ea typeface="+mn-ea"/>
              <a:cs typeface="Times New Roman" panose="02020603050405020304" pitchFamily="18" charset="0"/>
            </a:rPr>
            <a:t>)</a:t>
          </a:r>
          <a:r>
            <a:rPr lang="en-US" sz="1050" b="0" i="0" u="none" strike="noStrike" baseline="0">
              <a:solidFill>
                <a:schemeClr val="lt1"/>
              </a:solidFill>
              <a:effectLst/>
              <a:latin typeface="Times New Roman" panose="02020603050405020304" pitchFamily="18" charset="0"/>
              <a:ea typeface="+mn-ea"/>
              <a:cs typeface="Times New Roman" panose="02020603050405020304" pitchFamily="18" charset="0"/>
            </a:rPr>
            <a:t> and Jan (</a:t>
          </a:r>
          <a:r>
            <a:rPr lang="en-NG" sz="1050" b="0" i="0" u="none" strike="noStrike">
              <a:solidFill>
                <a:schemeClr val="lt1"/>
              </a:solidFill>
              <a:effectLst/>
              <a:latin typeface="Times New Roman" panose="02020603050405020304" pitchFamily="18" charset="0"/>
              <a:ea typeface="+mn-ea"/>
              <a:cs typeface="Times New Roman" panose="02020603050405020304" pitchFamily="18" charset="0"/>
            </a:rPr>
            <a:t>$16,350.50</a:t>
          </a:r>
          <a:r>
            <a:rPr lang="en-US" sz="1050" b="0" i="0" u="none" strike="noStrike">
              <a:solidFill>
                <a:schemeClr val="lt1"/>
              </a:solidFill>
              <a:effectLst/>
              <a:latin typeface="Times New Roman" panose="02020603050405020304" pitchFamily="18" charset="0"/>
              <a:ea typeface="+mn-ea"/>
              <a:cs typeface="Times New Roman" panose="02020603050405020304" pitchFamily="18" charset="0"/>
            </a:rPr>
            <a:t>).</a:t>
          </a:r>
          <a:endParaRPr lang="en-US" sz="1050">
            <a:solidFill>
              <a:schemeClr val="bg1"/>
            </a:solidFill>
            <a:latin typeface="Times New Roman" panose="02020603050405020304" pitchFamily="18" charset="0"/>
            <a:cs typeface="Times New Roman" panose="02020603050405020304" pitchFamily="18" charset="0"/>
          </a:endParaRPr>
        </a:p>
        <a:p>
          <a:pPr algn="just"/>
          <a:endParaRPr lang="en-US" sz="1050">
            <a:solidFill>
              <a:schemeClr val="bg1"/>
            </a:solidFill>
            <a:latin typeface="Times New Roman" panose="02020603050405020304" pitchFamily="18" charset="0"/>
            <a:cs typeface="Times New Roman" panose="02020603050405020304" pitchFamily="18" charset="0"/>
          </a:endParaRPr>
        </a:p>
        <a:p>
          <a:pPr algn="just"/>
          <a:r>
            <a:rPr lang="en-US" sz="1050">
              <a:solidFill>
                <a:schemeClr val="bg1"/>
              </a:solidFill>
              <a:latin typeface="Times New Roman" panose="02020603050405020304" pitchFamily="18" charset="0"/>
              <a:cs typeface="Times New Roman" panose="02020603050405020304" pitchFamily="18" charset="0"/>
            </a:rPr>
            <a:t>PRE-INSIGHTS</a:t>
          </a:r>
        </a:p>
        <a:p>
          <a:pPr algn="just"/>
          <a:r>
            <a:rPr lang="en-US" sz="1050">
              <a:solidFill>
                <a:schemeClr val="bg1"/>
              </a:solidFill>
              <a:latin typeface="Times New Roman" panose="02020603050405020304" pitchFamily="18" charset="0"/>
              <a:cs typeface="Times New Roman" panose="02020603050405020304" pitchFamily="18" charset="0"/>
            </a:rPr>
            <a:t>- Underperforming sales reps like Robert and Jan should be paired with the top performer for guidance</a:t>
          </a:r>
          <a:r>
            <a:rPr lang="en-US" sz="1050" baseline="0">
              <a:solidFill>
                <a:schemeClr val="bg1"/>
              </a:solidFill>
              <a:latin typeface="Times New Roman" panose="02020603050405020304" pitchFamily="18" charset="0"/>
              <a:cs typeface="Times New Roman" panose="02020603050405020304" pitchFamily="18" charset="0"/>
            </a:rPr>
            <a:t> and support.</a:t>
          </a:r>
        </a:p>
        <a:p>
          <a:pPr algn="just"/>
          <a:r>
            <a:rPr lang="en-US" sz="1050" baseline="0">
              <a:solidFill>
                <a:schemeClr val="bg1"/>
              </a:solidFill>
              <a:latin typeface="Times New Roman" panose="02020603050405020304" pitchFamily="18" charset="0"/>
              <a:cs typeface="Times New Roman" panose="02020603050405020304" pitchFamily="18" charset="0"/>
            </a:rPr>
            <a:t>- Nancy's approach or strategies should be analyzed, her best practices should be identified so that it can be replicated by other sales rep.</a:t>
          </a:r>
        </a:p>
        <a:p>
          <a:pPr algn="just"/>
          <a:r>
            <a:rPr lang="en-US" sz="1050" baseline="0">
              <a:solidFill>
                <a:schemeClr val="bg1"/>
              </a:solidFill>
              <a:latin typeface="Times New Roman" panose="02020603050405020304" pitchFamily="18" charset="0"/>
              <a:cs typeface="Times New Roman" panose="02020603050405020304" pitchFamily="18" charset="0"/>
            </a:rPr>
            <a:t>- Other sales rep should be provided training on effective sales techniques, negotiation and communication so as to boost revenue.</a:t>
          </a:r>
        </a:p>
        <a:p>
          <a:pPr algn="just"/>
          <a:r>
            <a:rPr lang="en-US" sz="1050" baseline="0">
              <a:solidFill>
                <a:schemeClr val="bg1"/>
              </a:solidFill>
              <a:latin typeface="Times New Roman" panose="02020603050405020304" pitchFamily="18" charset="0"/>
              <a:cs typeface="Times New Roman" panose="02020603050405020304" pitchFamily="18" charset="0"/>
            </a:rPr>
            <a:t>- Realistic sales target and support should be set for the least 2 performers.</a:t>
          </a:r>
        </a:p>
        <a:p>
          <a:pPr algn="just"/>
          <a:r>
            <a:rPr lang="en-US" sz="1050" baseline="0">
              <a:solidFill>
                <a:schemeClr val="bg1"/>
              </a:solidFill>
              <a:latin typeface="Times New Roman" panose="02020603050405020304" pitchFamily="18" charset="0"/>
              <a:cs typeface="Times New Roman" panose="02020603050405020304" pitchFamily="18" charset="0"/>
            </a:rPr>
            <a:t>- Incentives or bonuses should be offered to sales reps for meeting or exceeding their sales targets.</a:t>
          </a:r>
        </a:p>
        <a:p>
          <a:pPr algn="just"/>
          <a:r>
            <a:rPr lang="en-US" sz="1050" baseline="0">
              <a:solidFill>
                <a:schemeClr val="bg1"/>
              </a:solidFill>
              <a:latin typeface="Times New Roman" panose="02020603050405020304" pitchFamily="18" charset="0"/>
              <a:cs typeface="Times New Roman" panose="02020603050405020304" pitchFamily="18" charset="0"/>
            </a:rPr>
            <a:t>- Nancy should be rewarded as the top performer to encourage other sales rep.</a:t>
          </a:r>
        </a:p>
        <a:p>
          <a:pPr algn="just"/>
          <a:endParaRPr lang="en-NG" sz="105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103271</xdr:colOff>
      <xdr:row>0</xdr:row>
      <xdr:rowOff>86894</xdr:rowOff>
    </xdr:from>
    <xdr:to>
      <xdr:col>18</xdr:col>
      <xdr:colOff>26736</xdr:colOff>
      <xdr:row>21</xdr:row>
      <xdr:rowOff>126999</xdr:rowOff>
    </xdr:to>
    <xdr:sp macro="" textlink="">
      <xdr:nvSpPr>
        <xdr:cNvPr id="5" name="Rectangle: Rounded Corners 4">
          <a:extLst>
            <a:ext uri="{FF2B5EF4-FFF2-40B4-BE49-F238E27FC236}">
              <a16:creationId xmlns:a16="http://schemas.microsoft.com/office/drawing/2014/main" id="{121A71BE-6DA3-7D87-6A38-0A0819568E70}"/>
            </a:ext>
          </a:extLst>
        </xdr:cNvPr>
        <xdr:cNvSpPr/>
      </xdr:nvSpPr>
      <xdr:spPr>
        <a:xfrm>
          <a:off x="5577639" y="86894"/>
          <a:ext cx="5397834" cy="397042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050">
              <a:solidFill>
                <a:schemeClr val="tx1"/>
              </a:solidFill>
              <a:latin typeface="Times New Roman" panose="02020603050405020304" pitchFamily="18" charset="0"/>
              <a:cs typeface="Times New Roman" panose="02020603050405020304" pitchFamily="18" charset="0"/>
            </a:rPr>
            <a:t>ANALYSIS- Top</a:t>
          </a:r>
          <a:r>
            <a:rPr lang="en-US" sz="1050" baseline="0">
              <a:solidFill>
                <a:schemeClr val="tx1"/>
              </a:solidFill>
              <a:latin typeface="Times New Roman" panose="02020603050405020304" pitchFamily="18" charset="0"/>
              <a:cs typeface="Times New Roman" panose="02020603050405020304" pitchFamily="18" charset="0"/>
            </a:rPr>
            <a:t> 10 Customers</a:t>
          </a:r>
          <a:endParaRPr lang="en-US" sz="1050">
            <a:solidFill>
              <a:schemeClr val="tx1"/>
            </a:solidFill>
            <a:latin typeface="Times New Roman" panose="02020603050405020304" pitchFamily="18" charset="0"/>
            <a:cs typeface="Times New Roman" panose="02020603050405020304" pitchFamily="18" charset="0"/>
          </a:endParaRPr>
        </a:p>
        <a:p>
          <a:pPr algn="just"/>
          <a:r>
            <a:rPr lang="en-US" sz="1050">
              <a:solidFill>
                <a:schemeClr val="tx1"/>
              </a:solidFill>
              <a:latin typeface="Times New Roman" panose="02020603050405020304" pitchFamily="18" charset="0"/>
              <a:cs typeface="Times New Roman" panose="02020603050405020304" pitchFamily="18" charset="0"/>
            </a:rPr>
            <a:t>OBSERVATIONS</a:t>
          </a:r>
        </a:p>
        <a:p>
          <a:pPr algn="just"/>
          <a:r>
            <a:rPr lang="en-US" sz="1050">
              <a:solidFill>
                <a:schemeClr val="tx1"/>
              </a:solidFill>
              <a:latin typeface="Times New Roman" panose="02020603050405020304" pitchFamily="18" charset="0"/>
              <a:cs typeface="Times New Roman" panose="02020603050405020304" pitchFamily="18" charset="0"/>
            </a:rPr>
            <a:t>-  Out</a:t>
          </a:r>
          <a:r>
            <a:rPr lang="en-US" sz="1050" baseline="0">
              <a:solidFill>
                <a:schemeClr val="tx1"/>
              </a:solidFill>
              <a:latin typeface="Times New Roman" panose="02020603050405020304" pitchFamily="18" charset="0"/>
              <a:cs typeface="Times New Roman" panose="02020603050405020304" pitchFamily="18" charset="0"/>
            </a:rPr>
            <a:t> of the top 10 customers, Company D ranked the best with a revenue of $67,180.50</a:t>
          </a:r>
        </a:p>
        <a:p>
          <a:pPr algn="just"/>
          <a:r>
            <a:rPr lang="en-US" sz="1050" baseline="0">
              <a:solidFill>
                <a:schemeClr val="tx1"/>
              </a:solidFill>
              <a:latin typeface="Times New Roman" panose="02020603050405020304" pitchFamily="18" charset="0"/>
              <a:cs typeface="Times New Roman" panose="02020603050405020304" pitchFamily="18" charset="0"/>
            </a:rPr>
            <a:t>- Company K ranked the least amongst the top  10 customers with a revenue of $21,937.08</a:t>
          </a:r>
        </a:p>
        <a:p>
          <a:pPr algn="just"/>
          <a:r>
            <a:rPr lang="en-US" sz="1050" baseline="0">
              <a:solidFill>
                <a:schemeClr val="tx1"/>
              </a:solidFill>
              <a:latin typeface="Times New Roman" panose="02020603050405020304" pitchFamily="18" charset="0"/>
              <a:cs typeface="Times New Roman" panose="02020603050405020304" pitchFamily="18" charset="0"/>
            </a:rPr>
            <a:t>- The top 3 customers are Company D with $67,180.50 revenue, Company H with $50,208.35 revenue and Company BB with $43,713.00 revenue.</a:t>
          </a:r>
        </a:p>
        <a:p>
          <a:pPr algn="just"/>
          <a:r>
            <a:rPr lang="en-US" sz="1050" baseline="0">
              <a:solidFill>
                <a:schemeClr val="tx1"/>
              </a:solidFill>
              <a:latin typeface="Times New Roman" panose="02020603050405020304" pitchFamily="18" charset="0"/>
              <a:cs typeface="Times New Roman" panose="02020603050405020304" pitchFamily="18" charset="0"/>
            </a:rPr>
            <a:t>- Amongst the top 10 customers, Company  C ($27,005.38) and Company K ($21,937.08) ranked the least.</a:t>
          </a:r>
        </a:p>
        <a:p>
          <a:pPr algn="just"/>
          <a:endParaRPr lang="en-US" sz="1050">
            <a:solidFill>
              <a:schemeClr val="tx1"/>
            </a:solidFill>
            <a:latin typeface="Times New Roman" panose="02020603050405020304" pitchFamily="18" charset="0"/>
            <a:cs typeface="Times New Roman" panose="02020603050405020304" pitchFamily="18" charset="0"/>
          </a:endParaRPr>
        </a:p>
        <a:p>
          <a:pPr algn="just"/>
          <a:r>
            <a:rPr lang="en-US" sz="1050">
              <a:solidFill>
                <a:schemeClr val="tx1"/>
              </a:solidFill>
              <a:latin typeface="Times New Roman" panose="02020603050405020304" pitchFamily="18" charset="0"/>
              <a:cs typeface="Times New Roman" panose="02020603050405020304" pitchFamily="18" charset="0"/>
            </a:rPr>
            <a:t>PRE-INSIGHTS</a:t>
          </a:r>
        </a:p>
        <a:p>
          <a:pPr algn="just"/>
          <a:r>
            <a:rPr lang="en-US" sz="1050">
              <a:solidFill>
                <a:schemeClr val="tx1"/>
              </a:solidFill>
              <a:latin typeface="Times New Roman" panose="02020603050405020304" pitchFamily="18" charset="0"/>
              <a:cs typeface="Times New Roman" panose="02020603050405020304" pitchFamily="18" charset="0"/>
            </a:rPr>
            <a:t>- Promotional</a:t>
          </a:r>
          <a:r>
            <a:rPr lang="en-US" sz="1050" baseline="0">
              <a:solidFill>
                <a:schemeClr val="tx1"/>
              </a:solidFill>
              <a:latin typeface="Times New Roman" panose="02020603050405020304" pitchFamily="18" charset="0"/>
              <a:cs typeface="Times New Roman" panose="02020603050405020304" pitchFamily="18" charset="0"/>
            </a:rPr>
            <a:t> freebies should be implemented as a part of campaign to attract new customers.</a:t>
          </a:r>
        </a:p>
        <a:p>
          <a:pPr algn="just"/>
          <a:r>
            <a:rPr lang="en-US" sz="1050" baseline="0">
              <a:solidFill>
                <a:schemeClr val="tx1"/>
              </a:solidFill>
              <a:latin typeface="Times New Roman" panose="02020603050405020304" pitchFamily="18" charset="0"/>
              <a:cs typeface="Times New Roman" panose="02020603050405020304" pitchFamily="18" charset="0"/>
            </a:rPr>
            <a:t>- Loyal customers like Company D should be rewarded with exclusive discounts to encourage other customers.</a:t>
          </a:r>
        </a:p>
        <a:p>
          <a:pPr algn="just"/>
          <a:r>
            <a:rPr lang="en-US" sz="1050" baseline="0">
              <a:solidFill>
                <a:schemeClr val="tx1"/>
              </a:solidFill>
              <a:latin typeface="Times New Roman" panose="02020603050405020304" pitchFamily="18" charset="0"/>
              <a:cs typeface="Times New Roman" panose="02020603050405020304" pitchFamily="18" charset="0"/>
            </a:rPr>
            <a:t>- Feedbacks should be gathered from the least customers to understand their needs and preferences.</a:t>
          </a:r>
        </a:p>
        <a:p>
          <a:pPr algn="just"/>
          <a:r>
            <a:rPr lang="en-US" sz="1050" baseline="0">
              <a:solidFill>
                <a:schemeClr val="tx1"/>
              </a:solidFill>
              <a:latin typeface="Times New Roman" panose="02020603050405020304" pitchFamily="18" charset="0"/>
              <a:cs typeface="Times New Roman" panose="02020603050405020304" pitchFamily="18" charset="0"/>
            </a:rPr>
            <a:t>- Companies should be regularly communicated with to understand their evolving needs.</a:t>
          </a:r>
        </a:p>
        <a:p>
          <a:pPr algn="just"/>
          <a:r>
            <a:rPr lang="en-US" sz="1050" baseline="0">
              <a:solidFill>
                <a:schemeClr val="tx1"/>
              </a:solidFill>
              <a:latin typeface="Times New Roman" panose="02020603050405020304" pitchFamily="18" charset="0"/>
              <a:cs typeface="Times New Roman" panose="02020603050405020304" pitchFamily="18" charset="0"/>
            </a:rPr>
            <a:t>- Explore potential partnership or collaboration with Company D.</a:t>
          </a:r>
        </a:p>
        <a:p>
          <a:pPr algn="just"/>
          <a:r>
            <a:rPr lang="en-US" sz="1050" baseline="0">
              <a:solidFill>
                <a:schemeClr val="tx1"/>
              </a:solidFill>
              <a:latin typeface="Times New Roman" panose="02020603050405020304" pitchFamily="18" charset="0"/>
              <a:cs typeface="Times New Roman" panose="02020603050405020304" pitchFamily="18" charset="0"/>
            </a:rPr>
            <a:t>- Set up  a customer advisory board that includes diverse group of customers, including the least performing ones, to provide regular feedback.</a:t>
          </a:r>
        </a:p>
        <a:p>
          <a:pPr algn="just"/>
          <a:r>
            <a:rPr lang="en-US" sz="1050" baseline="0">
              <a:solidFill>
                <a:schemeClr val="tx1"/>
              </a:solidFill>
              <a:latin typeface="Times New Roman" panose="02020603050405020304" pitchFamily="18" charset="0"/>
              <a:cs typeface="Times New Roman" panose="02020603050405020304" pitchFamily="18" charset="0"/>
            </a:rPr>
            <a:t>- Action plans should be created to address feedbacks to ensure improvement.</a:t>
          </a:r>
          <a:endParaRPr lang="en-US" sz="105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157077</xdr:colOff>
      <xdr:row>21</xdr:row>
      <xdr:rowOff>173453</xdr:rowOff>
    </xdr:from>
    <xdr:to>
      <xdr:col>8</xdr:col>
      <xdr:colOff>447841</xdr:colOff>
      <xdr:row>39</xdr:row>
      <xdr:rowOff>133684</xdr:rowOff>
    </xdr:to>
    <xdr:sp macro="" textlink="">
      <xdr:nvSpPr>
        <xdr:cNvPr id="6" name="Rectangle: Rounded Corners 5">
          <a:extLst>
            <a:ext uri="{FF2B5EF4-FFF2-40B4-BE49-F238E27FC236}">
              <a16:creationId xmlns:a16="http://schemas.microsoft.com/office/drawing/2014/main" id="{23D6CCA7-F8BF-6607-BC18-A03F52AE44F4}"/>
            </a:ext>
          </a:extLst>
        </xdr:cNvPr>
        <xdr:cNvSpPr/>
      </xdr:nvSpPr>
      <xdr:spPr>
        <a:xfrm>
          <a:off x="157077" y="4103769"/>
          <a:ext cx="5156869" cy="3329073"/>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050">
              <a:solidFill>
                <a:schemeClr val="bg1"/>
              </a:solidFill>
              <a:latin typeface="Times New Roman" panose="02020603050405020304" pitchFamily="18" charset="0"/>
              <a:cs typeface="Times New Roman" panose="02020603050405020304" pitchFamily="18" charset="0"/>
            </a:rPr>
            <a:t>ANALYSIS- Sales Performance Analysis by Region</a:t>
          </a:r>
        </a:p>
        <a:p>
          <a:pPr algn="just"/>
          <a:r>
            <a:rPr lang="en-US" sz="1050">
              <a:solidFill>
                <a:schemeClr val="bg1"/>
              </a:solidFill>
              <a:latin typeface="Times New Roman" panose="02020603050405020304" pitchFamily="18" charset="0"/>
              <a:cs typeface="Times New Roman" panose="02020603050405020304" pitchFamily="18" charset="0"/>
            </a:rPr>
            <a:t>OBSERVATIONS</a:t>
          </a:r>
        </a:p>
        <a:p>
          <a:pPr algn="just"/>
          <a:r>
            <a:rPr lang="en-US" sz="1050">
              <a:solidFill>
                <a:schemeClr val="bg1"/>
              </a:solidFill>
              <a:latin typeface="Times New Roman" panose="02020603050405020304" pitchFamily="18" charset="0"/>
              <a:cs typeface="Times New Roman" panose="02020603050405020304" pitchFamily="18" charset="0"/>
            </a:rPr>
            <a:t>- The Northern region outshone</a:t>
          </a:r>
          <a:r>
            <a:rPr lang="en-US" sz="1050" baseline="0">
              <a:solidFill>
                <a:schemeClr val="bg1"/>
              </a:solidFill>
              <a:latin typeface="Times New Roman" panose="02020603050405020304" pitchFamily="18" charset="0"/>
              <a:cs typeface="Times New Roman" panose="02020603050405020304" pitchFamily="18" charset="0"/>
            </a:rPr>
            <a:t> other regions, generating $141,680.34 revenue.</a:t>
          </a:r>
        </a:p>
        <a:p>
          <a:pPr algn="just"/>
          <a:r>
            <a:rPr lang="en-US" sz="1050" baseline="0">
              <a:solidFill>
                <a:schemeClr val="bg1"/>
              </a:solidFill>
              <a:latin typeface="Times New Roman" panose="02020603050405020304" pitchFamily="18" charset="0"/>
              <a:cs typeface="Times New Roman" panose="02020603050405020304" pitchFamily="18" charset="0"/>
            </a:rPr>
            <a:t>- With  $108,275.51 revenue, the Eastern region took the second spot.</a:t>
          </a:r>
        </a:p>
        <a:p>
          <a:pPr algn="just"/>
          <a:r>
            <a:rPr lang="en-US" sz="1050" baseline="0">
              <a:solidFill>
                <a:schemeClr val="bg1"/>
              </a:solidFill>
              <a:latin typeface="Times New Roman" panose="02020603050405020304" pitchFamily="18" charset="0"/>
              <a:cs typeface="Times New Roman" panose="02020603050405020304" pitchFamily="18" charset="0"/>
            </a:rPr>
            <a:t>- The Southern region generated $93,858.33 in revenue, ranking third amongst the 4 regions.</a:t>
          </a:r>
        </a:p>
        <a:p>
          <a:pPr algn="just"/>
          <a:r>
            <a:rPr lang="en-US" sz="1050" baseline="0">
              <a:solidFill>
                <a:schemeClr val="bg1"/>
              </a:solidFill>
              <a:latin typeface="Times New Roman" panose="02020603050405020304" pitchFamily="18" charset="0"/>
              <a:cs typeface="Times New Roman" panose="02020603050405020304" pitchFamily="18" charset="0"/>
            </a:rPr>
            <a:t>- With a revenue of $91,251.98, the Western region ranked least amongst the 4 regions.</a:t>
          </a:r>
          <a:endParaRPr lang="en-US" sz="1050">
            <a:solidFill>
              <a:schemeClr val="bg1"/>
            </a:solidFill>
            <a:latin typeface="Times New Roman" panose="02020603050405020304" pitchFamily="18" charset="0"/>
            <a:cs typeface="Times New Roman" panose="02020603050405020304" pitchFamily="18" charset="0"/>
          </a:endParaRPr>
        </a:p>
        <a:p>
          <a:pPr algn="just"/>
          <a:endParaRPr lang="en-US" sz="1050">
            <a:solidFill>
              <a:schemeClr val="bg1"/>
            </a:solidFill>
            <a:latin typeface="Times New Roman" panose="02020603050405020304" pitchFamily="18" charset="0"/>
            <a:cs typeface="Times New Roman" panose="02020603050405020304" pitchFamily="18" charset="0"/>
          </a:endParaRPr>
        </a:p>
        <a:p>
          <a:pPr algn="just"/>
          <a:r>
            <a:rPr lang="en-US" sz="1050">
              <a:solidFill>
                <a:schemeClr val="bg1"/>
              </a:solidFill>
              <a:latin typeface="Times New Roman" panose="02020603050405020304" pitchFamily="18" charset="0"/>
              <a:cs typeface="Times New Roman" panose="02020603050405020304" pitchFamily="18" charset="0"/>
            </a:rPr>
            <a:t>PRE-INSIGHTS</a:t>
          </a:r>
        </a:p>
        <a:p>
          <a:pPr algn="just"/>
          <a:r>
            <a:rPr lang="en-US" sz="1050">
              <a:solidFill>
                <a:schemeClr val="bg1"/>
              </a:solidFill>
              <a:latin typeface="Times New Roman" panose="02020603050405020304" pitchFamily="18" charset="0"/>
              <a:cs typeface="Times New Roman" panose="02020603050405020304" pitchFamily="18" charset="0"/>
            </a:rPr>
            <a:t>- The strategy</a:t>
          </a:r>
          <a:r>
            <a:rPr lang="en-US" sz="1050" baseline="0">
              <a:solidFill>
                <a:schemeClr val="bg1"/>
              </a:solidFill>
              <a:latin typeface="Times New Roman" panose="02020603050405020304" pitchFamily="18" charset="0"/>
              <a:cs typeface="Times New Roman" panose="02020603050405020304" pitchFamily="18" charset="0"/>
            </a:rPr>
            <a:t> used in the Northern region should be adopted in the Western region to boost revenue.</a:t>
          </a:r>
        </a:p>
        <a:p>
          <a:pPr algn="just"/>
          <a:r>
            <a:rPr lang="en-US" sz="1050" baseline="0">
              <a:solidFill>
                <a:schemeClr val="bg1"/>
              </a:solidFill>
              <a:latin typeface="Times New Roman" panose="02020603050405020304" pitchFamily="18" charset="0"/>
              <a:cs typeface="Times New Roman" panose="02020603050405020304" pitchFamily="18" charset="0"/>
            </a:rPr>
            <a:t>- The operations of the Western region should be reviewed to determine the cause of its low revenue.</a:t>
          </a:r>
        </a:p>
        <a:p>
          <a:pPr algn="just"/>
          <a:r>
            <a:rPr lang="en-US" sz="1050" baseline="0">
              <a:solidFill>
                <a:schemeClr val="bg1"/>
              </a:solidFill>
              <a:latin typeface="Times New Roman" panose="02020603050405020304" pitchFamily="18" charset="0"/>
              <a:cs typeface="Times New Roman" panose="02020603050405020304" pitchFamily="18" charset="0"/>
            </a:rPr>
            <a:t>- Marketing strategies in the last 2 regions (South and West) should be adjusted so as to reach better target audience.</a:t>
          </a:r>
        </a:p>
        <a:p>
          <a:pPr algn="just"/>
          <a:r>
            <a:rPr lang="en-US" sz="1050" baseline="0">
              <a:solidFill>
                <a:schemeClr val="bg1"/>
              </a:solidFill>
              <a:latin typeface="Times New Roman" panose="02020603050405020304" pitchFamily="18" charset="0"/>
              <a:cs typeface="Times New Roman" panose="02020603050405020304" pitchFamily="18" charset="0"/>
            </a:rPr>
            <a:t>- The region with the least revenue should be closely monitored so as to make adjustments to strategies when needed. </a:t>
          </a:r>
          <a:endParaRPr lang="en-NG" sz="105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169109</xdr:colOff>
      <xdr:row>22</xdr:row>
      <xdr:rowOff>51800</xdr:rowOff>
    </xdr:from>
    <xdr:to>
      <xdr:col>17</xdr:col>
      <xdr:colOff>459872</xdr:colOff>
      <xdr:row>41</xdr:row>
      <xdr:rowOff>46789</xdr:rowOff>
    </xdr:to>
    <xdr:sp macro="" textlink="">
      <xdr:nvSpPr>
        <xdr:cNvPr id="3" name="Rectangle: Rounded Corners 2">
          <a:extLst>
            <a:ext uri="{FF2B5EF4-FFF2-40B4-BE49-F238E27FC236}">
              <a16:creationId xmlns:a16="http://schemas.microsoft.com/office/drawing/2014/main" id="{D6B286DB-2785-8097-A818-0A5774862516}"/>
            </a:ext>
          </a:extLst>
        </xdr:cNvPr>
        <xdr:cNvSpPr/>
      </xdr:nvSpPr>
      <xdr:spPr>
        <a:xfrm>
          <a:off x="5643477" y="4169274"/>
          <a:ext cx="5156869" cy="355098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050">
              <a:solidFill>
                <a:schemeClr val="tx1"/>
              </a:solidFill>
              <a:latin typeface="Times New Roman" panose="02020603050405020304" pitchFamily="18" charset="0"/>
              <a:cs typeface="Times New Roman" panose="02020603050405020304" pitchFamily="18" charset="0"/>
            </a:rPr>
            <a:t>ANALYSIS- Sales Trend Report</a:t>
          </a:r>
        </a:p>
        <a:p>
          <a:pPr algn="just"/>
          <a:r>
            <a:rPr lang="en-US" sz="1050">
              <a:solidFill>
                <a:schemeClr val="tx1"/>
              </a:solidFill>
              <a:latin typeface="Times New Roman" panose="02020603050405020304" pitchFamily="18" charset="0"/>
              <a:cs typeface="Times New Roman" panose="02020603050405020304" pitchFamily="18" charset="0"/>
            </a:rPr>
            <a:t>OBSERVATIONS</a:t>
          </a:r>
        </a:p>
        <a:p>
          <a:pPr algn="just"/>
          <a:r>
            <a:rPr lang="en-US" sz="1050">
              <a:solidFill>
                <a:schemeClr val="tx1"/>
              </a:solidFill>
              <a:latin typeface="Times New Roman" panose="02020603050405020304" pitchFamily="18" charset="0"/>
              <a:cs typeface="Times New Roman" panose="02020603050405020304" pitchFamily="18" charset="0"/>
            </a:rPr>
            <a:t>- There was a peak sale in June ($55,601.61) and sharp decline in July</a:t>
          </a:r>
          <a:r>
            <a:rPr lang="en-US" sz="1050" baseline="0">
              <a:solidFill>
                <a:schemeClr val="tx1"/>
              </a:solidFill>
              <a:latin typeface="Times New Roman" panose="02020603050405020304" pitchFamily="18" charset="0"/>
              <a:cs typeface="Times New Roman" panose="02020603050405020304" pitchFamily="18" charset="0"/>
            </a:rPr>
            <a:t> ($27,318.54).</a:t>
          </a:r>
        </a:p>
        <a:p>
          <a:pPr algn="just"/>
          <a:r>
            <a:rPr lang="en-US" sz="1050" baseline="0">
              <a:solidFill>
                <a:schemeClr val="tx1"/>
              </a:solidFill>
              <a:latin typeface="Times New Roman" panose="02020603050405020304" pitchFamily="18" charset="0"/>
              <a:cs typeface="Times New Roman" panose="02020603050405020304" pitchFamily="18" charset="0"/>
            </a:rPr>
            <a:t>- December topped the sales chart for the year with a revenue of $66,642.78</a:t>
          </a:r>
        </a:p>
        <a:p>
          <a:pPr algn="just"/>
          <a:r>
            <a:rPr lang="en-US" sz="1050" baseline="0">
              <a:solidFill>
                <a:schemeClr val="tx1"/>
              </a:solidFill>
              <a:latin typeface="Times New Roman" panose="02020603050405020304" pitchFamily="18" charset="0"/>
              <a:cs typeface="Times New Roman" panose="02020603050405020304" pitchFamily="18" charset="0"/>
            </a:rPr>
            <a:t>- February generated the least sales for the year with a revenue of $19,985.50</a:t>
          </a:r>
          <a:endParaRPr lang="en-US" sz="1050">
            <a:solidFill>
              <a:schemeClr val="tx1"/>
            </a:solidFill>
            <a:latin typeface="Times New Roman" panose="02020603050405020304" pitchFamily="18" charset="0"/>
            <a:cs typeface="Times New Roman" panose="02020603050405020304" pitchFamily="18" charset="0"/>
          </a:endParaRPr>
        </a:p>
        <a:p>
          <a:pPr algn="just"/>
          <a:endParaRPr lang="en-US" sz="1050">
            <a:solidFill>
              <a:schemeClr val="tx1"/>
            </a:solidFill>
            <a:latin typeface="Times New Roman" panose="02020603050405020304" pitchFamily="18" charset="0"/>
            <a:cs typeface="Times New Roman" panose="02020603050405020304" pitchFamily="18" charset="0"/>
          </a:endParaRPr>
        </a:p>
        <a:p>
          <a:pPr algn="just"/>
          <a:r>
            <a:rPr lang="en-US" sz="1050">
              <a:solidFill>
                <a:schemeClr val="tx1"/>
              </a:solidFill>
              <a:latin typeface="Times New Roman" panose="02020603050405020304" pitchFamily="18" charset="0"/>
              <a:cs typeface="Times New Roman" panose="02020603050405020304" pitchFamily="18" charset="0"/>
            </a:rPr>
            <a:t>PRE-INSIGHTS</a:t>
          </a:r>
        </a:p>
        <a:p>
          <a:pPr algn="just"/>
          <a:r>
            <a:rPr lang="en-US" sz="1050">
              <a:solidFill>
                <a:schemeClr val="tx1"/>
              </a:solidFill>
              <a:latin typeface="Times New Roman" panose="02020603050405020304" pitchFamily="18" charset="0"/>
              <a:cs typeface="Times New Roman" panose="02020603050405020304" pitchFamily="18" charset="0"/>
            </a:rPr>
            <a:t>- Inquiries should be made to</a:t>
          </a:r>
          <a:r>
            <a:rPr lang="en-US" sz="1050" baseline="0">
              <a:solidFill>
                <a:schemeClr val="tx1"/>
              </a:solidFill>
              <a:latin typeface="Times New Roman" panose="02020603050405020304" pitchFamily="18" charset="0"/>
              <a:cs typeface="Times New Roman" panose="02020603050405020304" pitchFamily="18" charset="0"/>
            </a:rPr>
            <a:t> understand what led to the sharp decrease in sales in July.</a:t>
          </a:r>
        </a:p>
        <a:p>
          <a:pPr algn="just"/>
          <a:r>
            <a:rPr lang="en-US" sz="1050" baseline="0">
              <a:solidFill>
                <a:schemeClr val="tx1"/>
              </a:solidFill>
              <a:latin typeface="Times New Roman" panose="02020603050405020304" pitchFamily="18" charset="0"/>
              <a:cs typeface="Times New Roman" panose="02020603050405020304" pitchFamily="18" charset="0"/>
            </a:rPr>
            <a:t>- Study the factors that contributed to June and December's strong performance to replicate successful tactics and optimize planning for future peak seasons.</a:t>
          </a:r>
        </a:p>
        <a:p>
          <a:pPr algn="just"/>
          <a:r>
            <a:rPr lang="en-US" sz="1050" baseline="0">
              <a:solidFill>
                <a:schemeClr val="tx1"/>
              </a:solidFill>
              <a:latin typeface="Times New Roman" panose="02020603050405020304" pitchFamily="18" charset="0"/>
              <a:cs typeface="Times New Roman" panose="02020603050405020304" pitchFamily="18" charset="0"/>
            </a:rPr>
            <a:t>- Customer purchasing patterns should be analyzed during the month of December and June.</a:t>
          </a:r>
        </a:p>
        <a:p>
          <a:pPr algn="just"/>
          <a:r>
            <a:rPr lang="en-US" sz="1050">
              <a:solidFill>
                <a:schemeClr val="tx1"/>
              </a:solidFill>
              <a:latin typeface="Times New Roman" panose="02020603050405020304" pitchFamily="18" charset="0"/>
              <a:cs typeface="Times New Roman" panose="02020603050405020304" pitchFamily="18" charset="0"/>
            </a:rPr>
            <a:t>- Marketing</a:t>
          </a:r>
          <a:r>
            <a:rPr lang="en-US" sz="1050" baseline="0">
              <a:solidFill>
                <a:schemeClr val="tx1"/>
              </a:solidFill>
              <a:latin typeface="Times New Roman" panose="02020603050405020304" pitchFamily="18" charset="0"/>
              <a:cs typeface="Times New Roman" panose="02020603050405020304" pitchFamily="18" charset="0"/>
            </a:rPr>
            <a:t> insights during months with lower sales should increase so as to boost revenue.</a:t>
          </a:r>
        </a:p>
        <a:p>
          <a:pPr algn="just"/>
          <a:r>
            <a:rPr lang="en-US" sz="1050" baseline="0">
              <a:solidFill>
                <a:schemeClr val="tx1"/>
              </a:solidFill>
              <a:latin typeface="Times New Roman" panose="02020603050405020304" pitchFamily="18" charset="0"/>
              <a:cs typeface="Times New Roman" panose="02020603050405020304" pitchFamily="18" charset="0"/>
            </a:rPr>
            <a:t>- There should be limited-time discounts in months that generated the least revenue to increase sales.</a:t>
          </a:r>
        </a:p>
        <a:p>
          <a:pPr algn="just"/>
          <a:r>
            <a:rPr lang="en-US" sz="1050" baseline="0">
              <a:solidFill>
                <a:schemeClr val="tx1"/>
              </a:solidFill>
              <a:latin typeface="Times New Roman" panose="02020603050405020304" pitchFamily="18" charset="0"/>
              <a:cs typeface="Times New Roman" panose="02020603050405020304" pitchFamily="18" charset="0"/>
            </a:rPr>
            <a:t>- Products that are relevant to specific Months or Seasons should be offered in bulk for sale e.g in the month of February (Valentine season), products like valentine cards, flowers, chocolates etc should be available for sale.</a:t>
          </a:r>
          <a:endParaRPr lang="en-NG" sz="105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18</xdr:col>
      <xdr:colOff>189149</xdr:colOff>
      <xdr:row>0</xdr:row>
      <xdr:rowOff>133350</xdr:rowOff>
    </xdr:from>
    <xdr:to>
      <xdr:col>28</xdr:col>
      <xdr:colOff>340966</xdr:colOff>
      <xdr:row>20</xdr:row>
      <xdr:rowOff>135106</xdr:rowOff>
    </xdr:to>
    <xdr:sp macro="" textlink="">
      <xdr:nvSpPr>
        <xdr:cNvPr id="4" name="Rectangle: Rounded Corners 3">
          <a:extLst>
            <a:ext uri="{FF2B5EF4-FFF2-40B4-BE49-F238E27FC236}">
              <a16:creationId xmlns:a16="http://schemas.microsoft.com/office/drawing/2014/main" id="{59DE6824-BB38-CAED-4EB6-8B12B8775D10}"/>
            </a:ext>
          </a:extLst>
        </xdr:cNvPr>
        <xdr:cNvSpPr/>
      </xdr:nvSpPr>
      <xdr:spPr>
        <a:xfrm>
          <a:off x="11161949" y="133350"/>
          <a:ext cx="6247817" cy="3684756"/>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050">
              <a:solidFill>
                <a:schemeClr val="bg1"/>
              </a:solidFill>
              <a:latin typeface="Times New Roman" panose="02020603050405020304" pitchFamily="18" charset="0"/>
              <a:cs typeface="Times New Roman" panose="02020603050405020304" pitchFamily="18" charset="0"/>
            </a:rPr>
            <a:t>ANALYSIS- Sales by Product Category</a:t>
          </a:r>
        </a:p>
        <a:p>
          <a:pPr algn="just"/>
          <a:r>
            <a:rPr lang="en-US" sz="1050">
              <a:solidFill>
                <a:schemeClr val="bg1"/>
              </a:solidFill>
              <a:latin typeface="Times New Roman" panose="02020603050405020304" pitchFamily="18" charset="0"/>
              <a:cs typeface="Times New Roman" panose="02020603050405020304" pitchFamily="18" charset="0"/>
            </a:rPr>
            <a:t>OBSERVATIONS</a:t>
          </a:r>
        </a:p>
        <a:p>
          <a:pPr algn="just"/>
          <a:r>
            <a:rPr lang="en-US" sz="1050">
              <a:solidFill>
                <a:schemeClr val="bg1"/>
              </a:solidFill>
              <a:latin typeface="Times New Roman" panose="02020603050405020304" pitchFamily="18" charset="0"/>
              <a:cs typeface="Times New Roman" panose="02020603050405020304" pitchFamily="18" charset="0"/>
            </a:rPr>
            <a:t>- Out of the top 6 product</a:t>
          </a:r>
          <a:r>
            <a:rPr lang="en-US" sz="1050" baseline="0">
              <a:solidFill>
                <a:schemeClr val="bg1"/>
              </a:solidFill>
              <a:latin typeface="Times New Roman" panose="02020603050405020304" pitchFamily="18" charset="0"/>
              <a:cs typeface="Times New Roman" panose="02020603050405020304" pitchFamily="18" charset="0"/>
            </a:rPr>
            <a:t> category, beverages topped the chart with a revenue of $110,577.11</a:t>
          </a:r>
        </a:p>
        <a:p>
          <a:pPr algn="just"/>
          <a:r>
            <a:rPr lang="en-US" sz="1050" baseline="0">
              <a:solidFill>
                <a:schemeClr val="bg1"/>
              </a:solidFill>
              <a:latin typeface="Times New Roman" panose="02020603050405020304" pitchFamily="18" charset="0"/>
              <a:cs typeface="Times New Roman" panose="02020603050405020304" pitchFamily="18" charset="0"/>
            </a:rPr>
            <a:t>- Canned meat generated the least revenue ($25,465.00) amongst the top 6 product category.</a:t>
          </a:r>
        </a:p>
        <a:p>
          <a:pPr algn="just"/>
          <a:r>
            <a:rPr lang="en-US" sz="1050" baseline="0">
              <a:solidFill>
                <a:schemeClr val="bg1"/>
              </a:solidFill>
              <a:latin typeface="Times New Roman" panose="02020603050405020304" pitchFamily="18" charset="0"/>
              <a:cs typeface="Times New Roman" panose="02020603050405020304" pitchFamily="18" charset="0"/>
            </a:rPr>
            <a:t>- The revenue generated by beverages outperformed that of other product categories.</a:t>
          </a:r>
        </a:p>
        <a:p>
          <a:pPr algn="just"/>
          <a:r>
            <a:rPr lang="en-US" sz="1050" baseline="0">
              <a:solidFill>
                <a:schemeClr val="bg1"/>
              </a:solidFill>
              <a:latin typeface="Times New Roman" panose="02020603050405020304" pitchFamily="18" charset="0"/>
              <a:cs typeface="Times New Roman" panose="02020603050405020304" pitchFamily="18" charset="0"/>
            </a:rPr>
            <a:t>- Amongst the top 6 product category, Sauces ranked 2nd ($69,000.00), Jams and Preserves ranked 3rd ($51,541.00), Dairy products ranked 4th ($33,129.60), Dried fruits and Nuts ranked 5th ($27,999.50) whiile Canned meat ranked the least ($25,465.00).</a:t>
          </a:r>
        </a:p>
        <a:p>
          <a:pPr algn="just"/>
          <a:r>
            <a:rPr lang="en-US" sz="1050" baseline="0">
              <a:solidFill>
                <a:schemeClr val="bg1"/>
              </a:solidFill>
              <a:latin typeface="Times New Roman" panose="02020603050405020304" pitchFamily="18" charset="0"/>
              <a:cs typeface="Times New Roman" panose="02020603050405020304" pitchFamily="18" charset="0"/>
            </a:rPr>
            <a:t>- Blanks were noticed around the category area with about $30, after further investigations with the marketing team, they arrived at the data point being a shipping error.</a:t>
          </a:r>
        </a:p>
        <a:p>
          <a:pPr algn="just"/>
          <a:endParaRPr lang="en-US" sz="1050">
            <a:solidFill>
              <a:schemeClr val="bg1"/>
            </a:solidFill>
            <a:latin typeface="Times New Roman" panose="02020603050405020304" pitchFamily="18" charset="0"/>
            <a:cs typeface="Times New Roman" panose="02020603050405020304" pitchFamily="18" charset="0"/>
          </a:endParaRPr>
        </a:p>
        <a:p>
          <a:pPr algn="just"/>
          <a:endParaRPr lang="en-US" sz="1050">
            <a:solidFill>
              <a:schemeClr val="bg1"/>
            </a:solidFill>
            <a:latin typeface="Times New Roman" panose="02020603050405020304" pitchFamily="18" charset="0"/>
            <a:cs typeface="Times New Roman" panose="02020603050405020304" pitchFamily="18" charset="0"/>
          </a:endParaRPr>
        </a:p>
        <a:p>
          <a:pPr algn="just"/>
          <a:r>
            <a:rPr lang="en-US" sz="1050">
              <a:solidFill>
                <a:schemeClr val="bg1"/>
              </a:solidFill>
              <a:latin typeface="Times New Roman" panose="02020603050405020304" pitchFamily="18" charset="0"/>
              <a:cs typeface="Times New Roman" panose="02020603050405020304" pitchFamily="18" charset="0"/>
            </a:rPr>
            <a:t>PRE-INSIGHTS</a:t>
          </a:r>
        </a:p>
        <a:p>
          <a:pPr algn="just"/>
          <a:r>
            <a:rPr lang="en-US" sz="1050">
              <a:solidFill>
                <a:schemeClr val="bg1"/>
              </a:solidFill>
              <a:latin typeface="Times New Roman" panose="02020603050405020304" pitchFamily="18" charset="0"/>
              <a:cs typeface="Times New Roman" panose="02020603050405020304" pitchFamily="18" charset="0"/>
            </a:rPr>
            <a:t>- Finetune out what made</a:t>
          </a:r>
          <a:r>
            <a:rPr lang="en-US" sz="1050" baseline="0">
              <a:solidFill>
                <a:schemeClr val="bg1"/>
              </a:solidFill>
              <a:latin typeface="Times New Roman" panose="02020603050405020304" pitchFamily="18" charset="0"/>
              <a:cs typeface="Times New Roman" panose="02020603050405020304" pitchFamily="18" charset="0"/>
            </a:rPr>
            <a:t> beverages successful and apply similar strategies to other product category. </a:t>
          </a:r>
        </a:p>
        <a:p>
          <a:pPr algn="just"/>
          <a:r>
            <a:rPr lang="en-US" sz="1050" baseline="0">
              <a:solidFill>
                <a:schemeClr val="bg1"/>
              </a:solidFill>
              <a:latin typeface="Times New Roman" panose="02020603050405020304" pitchFamily="18" charset="0"/>
              <a:cs typeface="Times New Roman" panose="02020603050405020304" pitchFamily="18" charset="0"/>
            </a:rPr>
            <a:t>- Campaigns tailored to specific product category should be developed.</a:t>
          </a:r>
        </a:p>
        <a:p>
          <a:pPr algn="just"/>
          <a:r>
            <a:rPr lang="en-US" sz="1050" baseline="0">
              <a:solidFill>
                <a:schemeClr val="bg1"/>
              </a:solidFill>
              <a:latin typeface="Times New Roman" panose="02020603050405020304" pitchFamily="18" charset="0"/>
              <a:cs typeface="Times New Roman" panose="02020603050405020304" pitchFamily="18" charset="0"/>
            </a:rPr>
            <a:t>- Collect customer feedback on different product category to know area of improvement.</a:t>
          </a:r>
        </a:p>
        <a:p>
          <a:pPr algn="just"/>
          <a:r>
            <a:rPr lang="en-US" sz="1050" baseline="0">
              <a:solidFill>
                <a:schemeClr val="bg1"/>
              </a:solidFill>
              <a:latin typeface="Times New Roman" panose="02020603050405020304" pitchFamily="18" charset="0"/>
              <a:cs typeface="Times New Roman" panose="02020603050405020304" pitchFamily="18" charset="0"/>
            </a:rPr>
            <a:t>- For customers who purchase multiple products in different product category, discounts should be offered so as to increase patronage.</a:t>
          </a:r>
          <a:r>
            <a:rPr lang="en-US" sz="1050">
              <a:solidFill>
                <a:schemeClr val="bg1"/>
              </a:solidFill>
              <a:latin typeface="Times New Roman" panose="02020603050405020304" pitchFamily="18" charset="0"/>
              <a:cs typeface="Times New Roman" panose="02020603050405020304" pitchFamily="18" charset="0"/>
            </a:rPr>
            <a:t> </a:t>
          </a:r>
          <a:endParaRPr lang="en-NG" sz="105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18</xdr:col>
      <xdr:colOff>181211</xdr:colOff>
      <xdr:row>22</xdr:row>
      <xdr:rowOff>59589</xdr:rowOff>
    </xdr:from>
    <xdr:to>
      <xdr:col>28</xdr:col>
      <xdr:colOff>481335</xdr:colOff>
      <xdr:row>40</xdr:row>
      <xdr:rowOff>159097</xdr:rowOff>
    </xdr:to>
    <xdr:sp macro="" textlink="">
      <xdr:nvSpPr>
        <xdr:cNvPr id="7" name="Rectangle: Rounded Corners 6">
          <a:extLst>
            <a:ext uri="{FF2B5EF4-FFF2-40B4-BE49-F238E27FC236}">
              <a16:creationId xmlns:a16="http://schemas.microsoft.com/office/drawing/2014/main" id="{CC76F256-D7BA-A336-B6BA-6B105E822AF5}"/>
            </a:ext>
          </a:extLst>
        </xdr:cNvPr>
        <xdr:cNvSpPr/>
      </xdr:nvSpPr>
      <xdr:spPr>
        <a:xfrm>
          <a:off x="11124828" y="4072249"/>
          <a:ext cx="6379911" cy="3382593"/>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050">
              <a:solidFill>
                <a:schemeClr val="bg1"/>
              </a:solidFill>
              <a:latin typeface="Times New Roman" panose="02020603050405020304" pitchFamily="18" charset="0"/>
              <a:cs typeface="Times New Roman" panose="02020603050405020304" pitchFamily="18" charset="0"/>
            </a:rPr>
            <a:t>ANALYSIS- Transaction by Amount </a:t>
          </a:r>
        </a:p>
        <a:p>
          <a:pPr algn="just"/>
          <a:r>
            <a:rPr lang="en-US" sz="1050">
              <a:solidFill>
                <a:schemeClr val="bg1"/>
              </a:solidFill>
              <a:latin typeface="Times New Roman" panose="02020603050405020304" pitchFamily="18" charset="0"/>
              <a:cs typeface="Times New Roman" panose="02020603050405020304" pitchFamily="18" charset="0"/>
            </a:rPr>
            <a:t>OBSERVATIONS</a:t>
          </a:r>
        </a:p>
        <a:p>
          <a:pPr algn="just"/>
          <a:r>
            <a:rPr lang="en-US" sz="1050">
              <a:solidFill>
                <a:schemeClr val="bg1"/>
              </a:solidFill>
              <a:latin typeface="Times New Roman" panose="02020603050405020304" pitchFamily="18" charset="0"/>
              <a:cs typeface="Times New Roman" panose="02020603050405020304" pitchFamily="18" charset="0"/>
            </a:rPr>
            <a:t>- Sales that generated the highest quantity of sales spans through sales between $0-$1000.</a:t>
          </a:r>
        </a:p>
        <a:p>
          <a:pPr algn="just"/>
          <a:r>
            <a:rPr lang="en-US" sz="1050">
              <a:solidFill>
                <a:schemeClr val="bg1"/>
              </a:solidFill>
              <a:latin typeface="Times New Roman" panose="02020603050405020304" pitchFamily="18" charset="0"/>
              <a:cs typeface="Times New Roman" panose="02020603050405020304" pitchFamily="18" charset="0"/>
            </a:rPr>
            <a:t>- Sales that produced the minimum quantity  of sales ranges between $6000-$7000 and $7000-$8000.</a:t>
          </a:r>
        </a:p>
        <a:p>
          <a:pPr algn="just"/>
          <a:r>
            <a:rPr lang="en-US" sz="1050">
              <a:solidFill>
                <a:schemeClr val="bg1"/>
              </a:solidFill>
              <a:latin typeface="Times New Roman" panose="02020603050405020304" pitchFamily="18" charset="0"/>
              <a:cs typeface="Times New Roman" panose="02020603050405020304" pitchFamily="18" charset="0"/>
            </a:rPr>
            <a:t>- There was a huge difference in</a:t>
          </a:r>
          <a:r>
            <a:rPr lang="en-US" sz="1050" baseline="0">
              <a:solidFill>
                <a:schemeClr val="bg1"/>
              </a:solidFill>
              <a:latin typeface="Times New Roman" panose="02020603050405020304" pitchFamily="18" charset="0"/>
              <a:cs typeface="Times New Roman" panose="02020603050405020304" pitchFamily="18" charset="0"/>
            </a:rPr>
            <a:t> revenue between sales that spans through $0-$1000 and $1000-$8000.</a:t>
          </a:r>
          <a:endParaRPr lang="en-US" sz="1050">
            <a:solidFill>
              <a:schemeClr val="bg1"/>
            </a:solidFill>
            <a:latin typeface="Times New Roman" panose="02020603050405020304" pitchFamily="18" charset="0"/>
            <a:cs typeface="Times New Roman" panose="02020603050405020304" pitchFamily="18" charset="0"/>
          </a:endParaRPr>
        </a:p>
        <a:p>
          <a:pPr algn="just"/>
          <a:endParaRPr lang="en-US" sz="1050">
            <a:solidFill>
              <a:schemeClr val="bg1"/>
            </a:solidFill>
            <a:latin typeface="Times New Roman" panose="02020603050405020304" pitchFamily="18" charset="0"/>
            <a:cs typeface="Times New Roman" panose="02020603050405020304" pitchFamily="18" charset="0"/>
          </a:endParaRPr>
        </a:p>
        <a:p>
          <a:pPr algn="just"/>
          <a:r>
            <a:rPr lang="en-US" sz="1050">
              <a:solidFill>
                <a:schemeClr val="bg1"/>
              </a:solidFill>
              <a:latin typeface="Times New Roman" panose="02020603050405020304" pitchFamily="18" charset="0"/>
              <a:cs typeface="Times New Roman" panose="02020603050405020304" pitchFamily="18" charset="0"/>
            </a:rPr>
            <a:t>PRE-INSIGHTS</a:t>
          </a:r>
        </a:p>
        <a:p>
          <a:pPr algn="just"/>
          <a:r>
            <a:rPr lang="en-US" sz="1050">
              <a:solidFill>
                <a:schemeClr val="bg1"/>
              </a:solidFill>
              <a:latin typeface="Times New Roman" panose="02020603050405020304" pitchFamily="18" charset="0"/>
              <a:cs typeface="Times New Roman" panose="02020603050405020304" pitchFamily="18" charset="0"/>
            </a:rPr>
            <a:t>- Offer</a:t>
          </a:r>
          <a:r>
            <a:rPr lang="en-US" sz="1050" baseline="0">
              <a:solidFill>
                <a:schemeClr val="bg1"/>
              </a:solidFill>
              <a:latin typeface="Times New Roman" panose="02020603050405020304" pitchFamily="18" charset="0"/>
              <a:cs typeface="Times New Roman" panose="02020603050405020304" pitchFamily="18" charset="0"/>
            </a:rPr>
            <a:t> strategic freebie to drive sales of products ranging between $6000-$8000.</a:t>
          </a:r>
        </a:p>
        <a:p>
          <a:pPr algn="just"/>
          <a:r>
            <a:rPr lang="en-US" sz="1050" baseline="0">
              <a:solidFill>
                <a:schemeClr val="bg1"/>
              </a:solidFill>
              <a:latin typeface="Times New Roman" panose="02020603050405020304" pitchFamily="18" charset="0"/>
              <a:cs typeface="Times New Roman" panose="02020603050405020304" pitchFamily="18" charset="0"/>
            </a:rPr>
            <a:t>- Increase inventory of goods between the range of $0-$1000.</a:t>
          </a:r>
        </a:p>
        <a:p>
          <a:pPr algn="just"/>
          <a:r>
            <a:rPr lang="en-US" sz="1050" baseline="0">
              <a:solidFill>
                <a:schemeClr val="bg1"/>
              </a:solidFill>
              <a:latin typeface="Times New Roman" panose="02020603050405020304" pitchFamily="18" charset="0"/>
              <a:cs typeface="Times New Roman" panose="02020603050405020304" pitchFamily="18" charset="0"/>
            </a:rPr>
            <a:t>- Competitors pricing products that falls between the range of $6000-$8000 should be analyzed.</a:t>
          </a:r>
        </a:p>
        <a:p>
          <a:pPr algn="just"/>
          <a:r>
            <a:rPr lang="en-US" sz="1050" baseline="0">
              <a:solidFill>
                <a:schemeClr val="bg1"/>
              </a:solidFill>
              <a:latin typeface="Times New Roman" panose="02020603050405020304" pitchFamily="18" charset="0"/>
              <a:cs typeface="Times New Roman" panose="02020603050405020304" pitchFamily="18" charset="0"/>
            </a:rPr>
            <a:t>- Quality of products spanning between $6000-$8000 should be improved upon.</a:t>
          </a:r>
        </a:p>
        <a:p>
          <a:pPr algn="just"/>
          <a:r>
            <a:rPr lang="en-US" sz="1050" baseline="0">
              <a:solidFill>
                <a:schemeClr val="bg1"/>
              </a:solidFill>
              <a:latin typeface="Times New Roman" panose="02020603050405020304" pitchFamily="18" charset="0"/>
              <a:cs typeface="Times New Roman" panose="02020603050405020304" pitchFamily="18" charset="0"/>
            </a:rPr>
            <a:t>- </a:t>
          </a:r>
          <a:endParaRPr lang="en-NG" sz="105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28</xdr:col>
      <xdr:colOff>449633</xdr:colOff>
      <xdr:row>0</xdr:row>
      <xdr:rowOff>172666</xdr:rowOff>
    </xdr:from>
    <xdr:to>
      <xdr:col>38</xdr:col>
      <xdr:colOff>601450</xdr:colOff>
      <xdr:row>21</xdr:row>
      <xdr:rowOff>125378</xdr:rowOff>
    </xdr:to>
    <xdr:sp macro="" textlink="">
      <xdr:nvSpPr>
        <xdr:cNvPr id="8" name="Rectangle: Rounded Corners 7">
          <a:extLst>
            <a:ext uri="{FF2B5EF4-FFF2-40B4-BE49-F238E27FC236}">
              <a16:creationId xmlns:a16="http://schemas.microsoft.com/office/drawing/2014/main" id="{78377B6D-D657-67DB-3ADB-9F8A5830E68C}"/>
            </a:ext>
          </a:extLst>
        </xdr:cNvPr>
        <xdr:cNvSpPr/>
      </xdr:nvSpPr>
      <xdr:spPr>
        <a:xfrm>
          <a:off x="17473037" y="172666"/>
          <a:ext cx="6231604" cy="378297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050">
              <a:solidFill>
                <a:schemeClr val="tx1"/>
              </a:solidFill>
              <a:latin typeface="Times New Roman" panose="02020603050405020304" pitchFamily="18" charset="0"/>
              <a:cs typeface="Times New Roman" panose="02020603050405020304" pitchFamily="18" charset="0"/>
            </a:rPr>
            <a:t>ANALYSIS- Performance by States</a:t>
          </a:r>
        </a:p>
        <a:p>
          <a:pPr algn="just"/>
          <a:r>
            <a:rPr lang="en-US" sz="1050">
              <a:solidFill>
                <a:schemeClr val="tx1"/>
              </a:solidFill>
              <a:latin typeface="Times New Roman" panose="02020603050405020304" pitchFamily="18" charset="0"/>
              <a:cs typeface="Times New Roman" panose="02020603050405020304" pitchFamily="18" charset="0"/>
            </a:rPr>
            <a:t>OBSERVATIONS</a:t>
          </a:r>
        </a:p>
        <a:p>
          <a:pPr algn="just"/>
          <a:r>
            <a:rPr lang="en-US" sz="1050">
              <a:solidFill>
                <a:schemeClr val="tx1"/>
              </a:solidFill>
              <a:latin typeface="Times New Roman" panose="02020603050405020304" pitchFamily="18" charset="0"/>
              <a:cs typeface="Times New Roman" panose="02020603050405020304" pitchFamily="18" charset="0"/>
            </a:rPr>
            <a:t>- New York generated the best sales performance,</a:t>
          </a:r>
          <a:r>
            <a:rPr lang="en-US" sz="1050" baseline="0">
              <a:solidFill>
                <a:schemeClr val="tx1"/>
              </a:solidFill>
              <a:latin typeface="Times New Roman" panose="02020603050405020304" pitchFamily="18" charset="0"/>
              <a:cs typeface="Times New Roman" panose="02020603050405020304" pitchFamily="18" charset="0"/>
            </a:rPr>
            <a:t> reaching $67,180.50 revenue.</a:t>
          </a:r>
        </a:p>
        <a:p>
          <a:pPr algn="just"/>
          <a:r>
            <a:rPr lang="en-US" sz="1050" baseline="0">
              <a:solidFill>
                <a:schemeClr val="tx1"/>
              </a:solidFill>
              <a:latin typeface="Times New Roman" panose="02020603050405020304" pitchFamily="18" charset="0"/>
              <a:cs typeface="Times New Roman" panose="02020603050405020304" pitchFamily="18" charset="0"/>
            </a:rPr>
            <a:t>- Nevada sales performance was the weakest with a revenue of $15,365.50.</a:t>
          </a:r>
        </a:p>
        <a:p>
          <a:pPr algn="just"/>
          <a:r>
            <a:rPr lang="en-US" sz="1050" baseline="0">
              <a:solidFill>
                <a:schemeClr val="tx1"/>
              </a:solidFill>
              <a:latin typeface="Times New Roman" panose="02020603050405020304" pitchFamily="18" charset="0"/>
              <a:cs typeface="Times New Roman" panose="02020603050405020304" pitchFamily="18" charset="0"/>
            </a:rPr>
            <a:t>- Oregon ($50,208.35) and Florida ($50,145.33) had a slight difference in revenue generated.</a:t>
          </a:r>
        </a:p>
        <a:p>
          <a:pPr algn="just"/>
          <a:r>
            <a:rPr lang="en-US" sz="1050" baseline="0">
              <a:solidFill>
                <a:schemeClr val="tx1"/>
              </a:solidFill>
              <a:latin typeface="Times New Roman" panose="02020603050405020304" pitchFamily="18" charset="0"/>
              <a:cs typeface="Times New Roman" panose="02020603050405020304" pitchFamily="18" charset="0"/>
            </a:rPr>
            <a:t>- Amongst the 12 States, Colorado ($16,350.50) and Nevada ($15,365.50) generated the least revenue with only a slight deifference between them.</a:t>
          </a:r>
          <a:endParaRPr lang="en-US" sz="1050">
            <a:solidFill>
              <a:schemeClr val="tx1"/>
            </a:solidFill>
            <a:latin typeface="Times New Roman" panose="02020603050405020304" pitchFamily="18" charset="0"/>
            <a:cs typeface="Times New Roman" panose="02020603050405020304" pitchFamily="18" charset="0"/>
          </a:endParaRPr>
        </a:p>
        <a:p>
          <a:pPr algn="just"/>
          <a:endParaRPr lang="en-US" sz="1050">
            <a:solidFill>
              <a:schemeClr val="tx1"/>
            </a:solidFill>
            <a:latin typeface="Times New Roman" panose="02020603050405020304" pitchFamily="18" charset="0"/>
            <a:cs typeface="Times New Roman" panose="02020603050405020304" pitchFamily="18" charset="0"/>
          </a:endParaRPr>
        </a:p>
        <a:p>
          <a:pPr algn="just"/>
          <a:r>
            <a:rPr lang="en-US" sz="1050">
              <a:solidFill>
                <a:schemeClr val="tx1"/>
              </a:solidFill>
              <a:latin typeface="Times New Roman" panose="02020603050405020304" pitchFamily="18" charset="0"/>
              <a:cs typeface="Times New Roman" panose="02020603050405020304" pitchFamily="18" charset="0"/>
            </a:rPr>
            <a:t>PRE-INSIGHTS</a:t>
          </a:r>
        </a:p>
        <a:p>
          <a:pPr algn="just"/>
          <a:r>
            <a:rPr lang="en-US" sz="1000">
              <a:solidFill>
                <a:schemeClr val="tx1"/>
              </a:solidFill>
              <a:latin typeface="Times New Roman" panose="02020603050405020304" pitchFamily="18" charset="0"/>
              <a:cs typeface="Times New Roman" panose="02020603050405020304" pitchFamily="18" charset="0"/>
            </a:rPr>
            <a:t>- </a:t>
          </a:r>
          <a:r>
            <a:rPr lang="en-US" sz="1050">
              <a:solidFill>
                <a:schemeClr val="tx1"/>
              </a:solidFill>
              <a:effectLst/>
              <a:latin typeface="Times New Roman" panose="02020603050405020304" pitchFamily="18" charset="0"/>
              <a:ea typeface="+mn-ea"/>
              <a:cs typeface="Times New Roman" panose="02020603050405020304" pitchFamily="18" charset="0"/>
            </a:rPr>
            <a:t>More goods should be shipped into NewYork to generate more sales for them</a:t>
          </a:r>
          <a:r>
            <a:rPr lang="en-US" sz="1050" baseline="0">
              <a:solidFill>
                <a:schemeClr val="tx1"/>
              </a:solidFill>
              <a:effectLst/>
              <a:latin typeface="Times New Roman" panose="02020603050405020304" pitchFamily="18" charset="0"/>
              <a:ea typeface="+mn-ea"/>
              <a:cs typeface="Times New Roman" panose="02020603050405020304" pitchFamily="18" charset="0"/>
            </a:rPr>
            <a:t> so as to maintain its position.</a:t>
          </a:r>
          <a:endParaRPr lang="en-NG" sz="1050">
            <a:solidFill>
              <a:schemeClr val="tx1"/>
            </a:solidFill>
            <a:effectLst/>
            <a:latin typeface="Times New Roman" panose="02020603050405020304" pitchFamily="18" charset="0"/>
            <a:cs typeface="Times New Roman" panose="02020603050405020304" pitchFamily="18" charset="0"/>
          </a:endParaRPr>
        </a:p>
        <a:p>
          <a:pPr algn="just"/>
          <a:r>
            <a:rPr lang="en-US" sz="1050" baseline="0">
              <a:solidFill>
                <a:schemeClr val="tx1"/>
              </a:solidFill>
              <a:effectLst/>
              <a:latin typeface="Times New Roman" panose="02020603050405020304" pitchFamily="18" charset="0"/>
              <a:ea typeface="+mn-ea"/>
              <a:cs typeface="Times New Roman" panose="02020603050405020304" pitchFamily="18" charset="0"/>
            </a:rPr>
            <a:t>- The key drivers behind New York's success should be analyzed and tested in other states with lesser revenue.</a:t>
          </a:r>
        </a:p>
        <a:p>
          <a:pPr algn="just"/>
          <a:r>
            <a:rPr lang="en-US" sz="1050" baseline="0">
              <a:solidFill>
                <a:schemeClr val="tx1"/>
              </a:solidFill>
              <a:effectLst/>
              <a:latin typeface="Times New Roman" panose="02020603050405020304" pitchFamily="18" charset="0"/>
              <a:ea typeface="+mn-ea"/>
              <a:cs typeface="Times New Roman" panose="02020603050405020304" pitchFamily="18" charset="0"/>
            </a:rPr>
            <a:t>- Colorado and Nevada should be assessed in order to identify the cause of  low revenue generated.</a:t>
          </a:r>
        </a:p>
        <a:p>
          <a:pPr algn="just"/>
          <a:r>
            <a:rPr lang="en-US" sz="1050" baseline="0">
              <a:solidFill>
                <a:schemeClr val="tx1"/>
              </a:solidFill>
              <a:effectLst/>
              <a:latin typeface="Times New Roman" panose="02020603050405020304" pitchFamily="18" charset="0"/>
              <a:ea typeface="+mn-ea"/>
              <a:cs typeface="Times New Roman" panose="02020603050405020304" pitchFamily="18" charset="0"/>
            </a:rPr>
            <a:t>- Feedbacks should be gathered from customers in States with lesser revenue to identify areas of improvement and generate new ideas that would push-up revenue generated.</a:t>
          </a:r>
          <a:endParaRPr lang="en-NG" sz="1050">
            <a:solidFill>
              <a:schemeClr val="tx1"/>
            </a:solidFill>
            <a:effectLst/>
            <a:latin typeface="Times New Roman" panose="02020603050405020304" pitchFamily="18" charset="0"/>
            <a:cs typeface="Times New Roman" panose="02020603050405020304" pitchFamily="18" charset="0"/>
          </a:endParaRPr>
        </a:p>
        <a:p>
          <a:pPr algn="just"/>
          <a:r>
            <a:rPr lang="en-US" sz="1200">
              <a:solidFill>
                <a:schemeClr val="tx1"/>
              </a:solidFill>
              <a:latin typeface="Times New Roman" panose="02020603050405020304" pitchFamily="18" charset="0"/>
              <a:cs typeface="Times New Roman" panose="02020603050405020304" pitchFamily="18" charset="0"/>
            </a:rPr>
            <a:t>- </a:t>
          </a:r>
          <a:r>
            <a:rPr lang="en-US" sz="1050">
              <a:solidFill>
                <a:schemeClr val="tx1"/>
              </a:solidFill>
              <a:latin typeface="Times New Roman" panose="02020603050405020304" pitchFamily="18" charset="0"/>
              <a:cs typeface="Times New Roman" panose="02020603050405020304" pitchFamily="18" charset="0"/>
            </a:rPr>
            <a:t>Training</a:t>
          </a:r>
          <a:r>
            <a:rPr lang="en-US" sz="1050" baseline="0">
              <a:solidFill>
                <a:schemeClr val="tx1"/>
              </a:solidFill>
              <a:latin typeface="Times New Roman" panose="02020603050405020304" pitchFamily="18" charset="0"/>
              <a:cs typeface="Times New Roman" panose="02020603050405020304" pitchFamily="18" charset="0"/>
            </a:rPr>
            <a:t> should be provided to staff on product knowedge, customer service and sales techniques in states with lesser revenue.</a:t>
          </a:r>
          <a:endParaRPr lang="en-NG" sz="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39</xdr:col>
      <xdr:colOff>48098</xdr:colOff>
      <xdr:row>0</xdr:row>
      <xdr:rowOff>156182</xdr:rowOff>
    </xdr:from>
    <xdr:to>
      <xdr:col>49</xdr:col>
      <xdr:colOff>199915</xdr:colOff>
      <xdr:row>21</xdr:row>
      <xdr:rowOff>108894</xdr:rowOff>
    </xdr:to>
    <xdr:sp macro="" textlink="">
      <xdr:nvSpPr>
        <xdr:cNvPr id="9" name="Rectangle: Rounded Corners 8">
          <a:extLst>
            <a:ext uri="{FF2B5EF4-FFF2-40B4-BE49-F238E27FC236}">
              <a16:creationId xmlns:a16="http://schemas.microsoft.com/office/drawing/2014/main" id="{F9A2EBEA-7DB5-D743-0CA3-47BC04DD95A0}"/>
            </a:ext>
          </a:extLst>
        </xdr:cNvPr>
        <xdr:cNvSpPr/>
      </xdr:nvSpPr>
      <xdr:spPr>
        <a:xfrm>
          <a:off x="23759268" y="156182"/>
          <a:ext cx="6231604" cy="3782978"/>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050">
              <a:solidFill>
                <a:schemeClr val="bg1"/>
              </a:solidFill>
              <a:latin typeface="Times New Roman" panose="02020603050405020304" pitchFamily="18" charset="0"/>
              <a:cs typeface="Times New Roman" panose="02020603050405020304" pitchFamily="18" charset="0"/>
            </a:rPr>
            <a:t>ANALYSIS- Top 5 Cities by Revenue</a:t>
          </a:r>
        </a:p>
        <a:p>
          <a:pPr algn="just"/>
          <a:r>
            <a:rPr lang="en-US" sz="1050">
              <a:solidFill>
                <a:schemeClr val="bg1"/>
              </a:solidFill>
              <a:latin typeface="Times New Roman" panose="02020603050405020304" pitchFamily="18" charset="0"/>
              <a:cs typeface="Times New Roman" panose="02020603050405020304" pitchFamily="18" charset="0"/>
            </a:rPr>
            <a:t>OBSERVATIONS</a:t>
          </a:r>
        </a:p>
        <a:p>
          <a:pPr algn="just"/>
          <a:r>
            <a:rPr lang="en-US" sz="1050">
              <a:solidFill>
                <a:schemeClr val="bg1"/>
              </a:solidFill>
              <a:latin typeface="Times New Roman" panose="02020603050405020304" pitchFamily="18" charset="0"/>
              <a:cs typeface="Times New Roman" panose="02020603050405020304" pitchFamily="18" charset="0"/>
            </a:rPr>
            <a:t>- The top 5 Cities are New York ($67,180.50), Portland ($50,208.35), Miami ($50,145.33), Memphis ($43,713.00) and Chicago ($41,095.01).</a:t>
          </a:r>
        </a:p>
        <a:p>
          <a:pPr algn="just"/>
          <a:r>
            <a:rPr lang="en-US" sz="1050">
              <a:solidFill>
                <a:schemeClr val="bg1"/>
              </a:solidFill>
              <a:latin typeface="Times New Roman" panose="02020603050405020304" pitchFamily="18" charset="0"/>
              <a:cs typeface="Times New Roman" panose="02020603050405020304" pitchFamily="18" charset="0"/>
            </a:rPr>
            <a:t>- New York ranked the sales peak amongst the Top 5 cities, with</a:t>
          </a:r>
          <a:r>
            <a:rPr lang="en-US" sz="1050" baseline="0">
              <a:solidFill>
                <a:schemeClr val="bg1"/>
              </a:solidFill>
              <a:latin typeface="Times New Roman" panose="02020603050405020304" pitchFamily="18" charset="0"/>
              <a:cs typeface="Times New Roman" panose="02020603050405020304" pitchFamily="18" charset="0"/>
            </a:rPr>
            <a:t> a revenue of $67,180.50.</a:t>
          </a:r>
        </a:p>
        <a:p>
          <a:pPr algn="just"/>
          <a:r>
            <a:rPr lang="en-US" sz="1050" baseline="0">
              <a:solidFill>
                <a:schemeClr val="bg1"/>
              </a:solidFill>
              <a:latin typeface="Times New Roman" panose="02020603050405020304" pitchFamily="18" charset="0"/>
              <a:cs typeface="Times New Roman" panose="02020603050405020304" pitchFamily="18" charset="0"/>
            </a:rPr>
            <a:t>- Chicago ranked the bottom amongst the top 5 cities, generating a revenue of $41,095.01.</a:t>
          </a:r>
        </a:p>
        <a:p>
          <a:pPr algn="just"/>
          <a:r>
            <a:rPr lang="en-US" sz="1050" baseline="0">
              <a:solidFill>
                <a:schemeClr val="bg1"/>
              </a:solidFill>
              <a:latin typeface="Times New Roman" panose="02020603050405020304" pitchFamily="18" charset="0"/>
              <a:cs typeface="Times New Roman" panose="02020603050405020304" pitchFamily="18" charset="0"/>
            </a:rPr>
            <a:t>- </a:t>
          </a:r>
          <a:r>
            <a:rPr lang="en-US" sz="1050">
              <a:solidFill>
                <a:schemeClr val="bg1"/>
              </a:solidFill>
              <a:latin typeface="Times New Roman" panose="02020603050405020304" pitchFamily="18" charset="0"/>
              <a:cs typeface="Times New Roman" panose="02020603050405020304" pitchFamily="18" charset="0"/>
            </a:rPr>
            <a:t> Portland </a:t>
          </a:r>
          <a:r>
            <a:rPr lang="en-US" sz="1050">
              <a:solidFill>
                <a:schemeClr val="lt1"/>
              </a:solidFill>
              <a:effectLst/>
              <a:latin typeface="Times New Roman" panose="02020603050405020304" pitchFamily="18" charset="0"/>
              <a:ea typeface="+mn-ea"/>
              <a:cs typeface="Times New Roman" panose="02020603050405020304" pitchFamily="18" charset="0"/>
            </a:rPr>
            <a:t>($50,208.35</a:t>
          </a:r>
          <a:r>
            <a:rPr lang="en-US" sz="1100">
              <a:solidFill>
                <a:schemeClr val="lt1"/>
              </a:solidFill>
              <a:effectLst/>
              <a:latin typeface="+mn-lt"/>
              <a:ea typeface="+mn-ea"/>
              <a:cs typeface="+mn-cs"/>
            </a:rPr>
            <a:t>) and </a:t>
          </a:r>
          <a:r>
            <a:rPr lang="en-US" sz="1050">
              <a:solidFill>
                <a:schemeClr val="lt1"/>
              </a:solidFill>
              <a:effectLst/>
              <a:latin typeface="Times New Roman" panose="02020603050405020304" pitchFamily="18" charset="0"/>
              <a:ea typeface="+mn-ea"/>
              <a:cs typeface="Times New Roman" panose="02020603050405020304" pitchFamily="18" charset="0"/>
            </a:rPr>
            <a:t>Miami ($50,145.33) had a slight difference in revenue, securing 2nd</a:t>
          </a:r>
          <a:r>
            <a:rPr lang="en-US" sz="1050" baseline="0">
              <a:solidFill>
                <a:schemeClr val="lt1"/>
              </a:solidFill>
              <a:effectLst/>
              <a:latin typeface="Times New Roman" panose="02020603050405020304" pitchFamily="18" charset="0"/>
              <a:ea typeface="+mn-ea"/>
              <a:cs typeface="Times New Roman" panose="02020603050405020304" pitchFamily="18" charset="0"/>
            </a:rPr>
            <a:t> and 3rd spots.</a:t>
          </a:r>
        </a:p>
        <a:p>
          <a:pPr algn="just"/>
          <a:r>
            <a:rPr lang="en-US" sz="1050" baseline="0">
              <a:solidFill>
                <a:schemeClr val="lt1"/>
              </a:solidFill>
              <a:effectLst/>
              <a:latin typeface="Times New Roman" panose="02020603050405020304" pitchFamily="18" charset="0"/>
              <a:ea typeface="+mn-ea"/>
              <a:cs typeface="Times New Roman" panose="02020603050405020304" pitchFamily="18" charset="0"/>
            </a:rPr>
            <a:t>- Memphis secured the 4th spot with a revenue of ($43,713.00).</a:t>
          </a:r>
          <a:endParaRPr lang="en-US" sz="1050" baseline="0">
            <a:solidFill>
              <a:schemeClr val="bg1"/>
            </a:solidFill>
            <a:latin typeface="Times New Roman" panose="02020603050405020304" pitchFamily="18" charset="0"/>
            <a:cs typeface="Times New Roman" panose="02020603050405020304" pitchFamily="18" charset="0"/>
          </a:endParaRPr>
        </a:p>
        <a:p>
          <a:pPr algn="just"/>
          <a:endParaRPr lang="en-US" sz="1050">
            <a:solidFill>
              <a:schemeClr val="bg1"/>
            </a:solidFill>
            <a:latin typeface="Times New Roman" panose="02020603050405020304" pitchFamily="18" charset="0"/>
            <a:cs typeface="Times New Roman" panose="02020603050405020304" pitchFamily="18" charset="0"/>
          </a:endParaRPr>
        </a:p>
        <a:p>
          <a:pPr algn="just"/>
          <a:r>
            <a:rPr lang="en-US" sz="1050">
              <a:solidFill>
                <a:schemeClr val="bg1"/>
              </a:solidFill>
              <a:latin typeface="Times New Roman" panose="02020603050405020304" pitchFamily="18" charset="0"/>
              <a:cs typeface="Times New Roman" panose="02020603050405020304" pitchFamily="18" charset="0"/>
            </a:rPr>
            <a:t>PRE-INSIGHTS</a:t>
          </a:r>
        </a:p>
        <a:p>
          <a:pPr algn="just"/>
          <a:r>
            <a:rPr lang="en-US" sz="1050">
              <a:solidFill>
                <a:schemeClr val="bg1"/>
              </a:solidFill>
              <a:latin typeface="Times New Roman" panose="02020603050405020304" pitchFamily="18" charset="0"/>
              <a:cs typeface="Times New Roman" panose="02020603050405020304" pitchFamily="18" charset="0"/>
            </a:rPr>
            <a:t>- Freebies of discounts should be offered</a:t>
          </a:r>
          <a:r>
            <a:rPr lang="en-US" sz="1050" baseline="0">
              <a:solidFill>
                <a:schemeClr val="bg1"/>
              </a:solidFill>
              <a:latin typeface="Times New Roman" panose="02020603050405020304" pitchFamily="18" charset="0"/>
              <a:cs typeface="Times New Roman" panose="02020603050405020304" pitchFamily="18" charset="0"/>
            </a:rPr>
            <a:t> in the New York store to attract more customers in order to maintain its position and drive revenue growth.</a:t>
          </a:r>
        </a:p>
        <a:p>
          <a:pPr algn="just"/>
          <a:r>
            <a:rPr lang="en-US" sz="1050" baseline="0">
              <a:solidFill>
                <a:schemeClr val="bg1"/>
              </a:solidFill>
              <a:latin typeface="Times New Roman" panose="02020603050405020304" pitchFamily="18" charset="0"/>
              <a:cs typeface="Times New Roman" panose="02020603050405020304" pitchFamily="18" charset="0"/>
            </a:rPr>
            <a:t>- A loyalty program that rewards customers for repeat purchases can be developed in States with lesser revenue to bost revenue.</a:t>
          </a:r>
        </a:p>
        <a:p>
          <a:pPr algn="just"/>
          <a:r>
            <a:rPr lang="en-US" sz="1050" baseline="0">
              <a:solidFill>
                <a:schemeClr val="bg1"/>
              </a:solidFill>
              <a:latin typeface="Times New Roman" panose="02020603050405020304" pitchFamily="18" charset="0"/>
              <a:cs typeface="Times New Roman" panose="02020603050405020304" pitchFamily="18" charset="0"/>
            </a:rPr>
            <a:t>- Top selling products in the cities should be analyzed and adjusted in the inventory accordingly so as to boost revenue.</a:t>
          </a:r>
        </a:p>
        <a:p>
          <a:pPr algn="just"/>
          <a:r>
            <a:rPr lang="en-US" sz="1050" baseline="0">
              <a:solidFill>
                <a:schemeClr val="bg1"/>
              </a:solidFill>
              <a:latin typeface="Times New Roman" panose="02020603050405020304" pitchFamily="18" charset="0"/>
              <a:cs typeface="Times New Roman" panose="02020603050405020304" pitchFamily="18" charset="0"/>
            </a:rPr>
            <a:t>- Similar marketing strategies such as region specific promotions can be implemented in both Portland and Miami to maintain their positions and push revenue growth.</a:t>
          </a:r>
          <a:endParaRPr lang="en-NG" sz="105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28</xdr:col>
      <xdr:colOff>595279</xdr:colOff>
      <xdr:row>22</xdr:row>
      <xdr:rowOff>61607</xdr:rowOff>
    </xdr:from>
    <xdr:to>
      <xdr:col>39</xdr:col>
      <xdr:colOff>139117</xdr:colOff>
      <xdr:row>43</xdr:row>
      <xdr:rowOff>14319</xdr:rowOff>
    </xdr:to>
    <xdr:sp macro="" textlink="">
      <xdr:nvSpPr>
        <xdr:cNvPr id="10" name="Rectangle: Rounded Corners 9">
          <a:extLst>
            <a:ext uri="{FF2B5EF4-FFF2-40B4-BE49-F238E27FC236}">
              <a16:creationId xmlns:a16="http://schemas.microsoft.com/office/drawing/2014/main" id="{978672F8-5777-6ABB-853E-AEEBFA776589}"/>
            </a:ext>
          </a:extLst>
        </xdr:cNvPr>
        <xdr:cNvSpPr/>
      </xdr:nvSpPr>
      <xdr:spPr>
        <a:xfrm>
          <a:off x="17618683" y="4074267"/>
          <a:ext cx="6231604" cy="378297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050">
              <a:solidFill>
                <a:schemeClr val="tx1"/>
              </a:solidFill>
              <a:latin typeface="Times New Roman" panose="02020603050405020304" pitchFamily="18" charset="0"/>
              <a:cs typeface="Times New Roman" panose="02020603050405020304" pitchFamily="18" charset="0"/>
            </a:rPr>
            <a:t>ANALYSIS- Top 6 Ship Cities</a:t>
          </a:r>
          <a:r>
            <a:rPr lang="en-US" sz="1050" baseline="0">
              <a:solidFill>
                <a:schemeClr val="tx1"/>
              </a:solidFill>
              <a:latin typeface="Times New Roman" panose="02020603050405020304" pitchFamily="18" charset="0"/>
              <a:cs typeface="Times New Roman" panose="02020603050405020304" pitchFamily="18" charset="0"/>
            </a:rPr>
            <a:t> by Revenue</a:t>
          </a:r>
          <a:endParaRPr lang="en-US" sz="1050">
            <a:solidFill>
              <a:schemeClr val="tx1"/>
            </a:solidFill>
            <a:latin typeface="Times New Roman" panose="02020603050405020304" pitchFamily="18" charset="0"/>
            <a:cs typeface="Times New Roman" panose="02020603050405020304" pitchFamily="18" charset="0"/>
          </a:endParaRPr>
        </a:p>
        <a:p>
          <a:pPr algn="just"/>
          <a:r>
            <a:rPr lang="en-US" sz="1050">
              <a:solidFill>
                <a:schemeClr val="tx1"/>
              </a:solidFill>
              <a:latin typeface="Times New Roman" panose="02020603050405020304" pitchFamily="18" charset="0"/>
              <a:cs typeface="Times New Roman" panose="02020603050405020304" pitchFamily="18" charset="0"/>
            </a:rPr>
            <a:t>OBSERVATIONS</a:t>
          </a:r>
        </a:p>
        <a:p>
          <a:r>
            <a:rPr lang="en-US" sz="1050">
              <a:solidFill>
                <a:schemeClr val="tx1"/>
              </a:solidFill>
              <a:latin typeface="Times New Roman" panose="02020603050405020304" pitchFamily="18" charset="0"/>
              <a:cs typeface="Times New Roman" panose="02020603050405020304" pitchFamily="18" charset="0"/>
            </a:rPr>
            <a:t>- </a:t>
          </a:r>
          <a:r>
            <a:rPr lang="en-US" sz="1050">
              <a:solidFill>
                <a:schemeClr val="tx1"/>
              </a:solidFill>
              <a:effectLst/>
              <a:latin typeface="Times New Roman" panose="02020603050405020304" pitchFamily="18" charset="0"/>
              <a:ea typeface="+mn-ea"/>
              <a:cs typeface="Times New Roman" panose="02020603050405020304" pitchFamily="18" charset="0"/>
            </a:rPr>
            <a:t>The top 6 Cities are New York ($67,180.50), Portland ($50,208.35), Miami ($50,145.33), Memphis ($43,713.00),</a:t>
          </a:r>
          <a:r>
            <a:rPr lang="en-US" sz="1050" baseline="0">
              <a:solidFill>
                <a:schemeClr val="tx1"/>
              </a:solidFill>
              <a:effectLst/>
              <a:latin typeface="Times New Roman" panose="02020603050405020304" pitchFamily="18" charset="0"/>
              <a:ea typeface="+mn-ea"/>
              <a:cs typeface="Times New Roman" panose="02020603050405020304" pitchFamily="18" charset="0"/>
            </a:rPr>
            <a:t> </a:t>
          </a:r>
          <a:r>
            <a:rPr lang="en-US" sz="1050">
              <a:solidFill>
                <a:schemeClr val="tx1"/>
              </a:solidFill>
              <a:effectLst/>
              <a:latin typeface="Times New Roman" panose="02020603050405020304" pitchFamily="18" charset="0"/>
              <a:ea typeface="+mn-ea"/>
              <a:cs typeface="Times New Roman" panose="02020603050405020304" pitchFamily="18" charset="0"/>
            </a:rPr>
            <a:t>Chicago ($41,095.01)</a:t>
          </a:r>
          <a:r>
            <a:rPr lang="en-US" sz="1050" baseline="0">
              <a:solidFill>
                <a:schemeClr val="tx1"/>
              </a:solidFill>
              <a:effectLst/>
              <a:latin typeface="Times New Roman" panose="02020603050405020304" pitchFamily="18" charset="0"/>
              <a:ea typeface="+mn-ea"/>
              <a:cs typeface="Times New Roman" panose="02020603050405020304" pitchFamily="18" charset="0"/>
            </a:rPr>
            <a:t> and Milwaukee ($37,428.00).</a:t>
          </a:r>
          <a:endParaRPr lang="en-NG" sz="1050">
            <a:solidFill>
              <a:schemeClr val="tx1"/>
            </a:solidFill>
            <a:effectLst/>
            <a:latin typeface="Times New Roman" panose="02020603050405020304" pitchFamily="18" charset="0"/>
            <a:cs typeface="Times New Roman" panose="02020603050405020304" pitchFamily="18" charset="0"/>
          </a:endParaRPr>
        </a:p>
        <a:p>
          <a:r>
            <a:rPr lang="en-US" sz="1050">
              <a:solidFill>
                <a:schemeClr val="tx1"/>
              </a:solidFill>
              <a:effectLst/>
              <a:latin typeface="Times New Roman" panose="02020603050405020304" pitchFamily="18" charset="0"/>
              <a:ea typeface="+mn-ea"/>
              <a:cs typeface="Times New Roman" panose="02020603050405020304" pitchFamily="18" charset="0"/>
            </a:rPr>
            <a:t>- New York ranked the sales peak amongst the Top 5 cities, with</a:t>
          </a:r>
          <a:r>
            <a:rPr lang="en-US" sz="1050" baseline="0">
              <a:solidFill>
                <a:schemeClr val="tx1"/>
              </a:solidFill>
              <a:effectLst/>
              <a:latin typeface="Times New Roman" panose="02020603050405020304" pitchFamily="18" charset="0"/>
              <a:ea typeface="+mn-ea"/>
              <a:cs typeface="Times New Roman" panose="02020603050405020304" pitchFamily="18" charset="0"/>
            </a:rPr>
            <a:t> a revenue of $67,180.50.</a:t>
          </a:r>
          <a:endParaRPr lang="en-NG" sz="1050">
            <a:solidFill>
              <a:schemeClr val="tx1"/>
            </a:solidFill>
            <a:effectLst/>
            <a:latin typeface="Times New Roman" panose="02020603050405020304" pitchFamily="18" charset="0"/>
            <a:cs typeface="Times New Roman" panose="02020603050405020304" pitchFamily="18" charset="0"/>
          </a:endParaRPr>
        </a:p>
        <a:p>
          <a:r>
            <a:rPr lang="en-US" sz="1050" baseline="0">
              <a:solidFill>
                <a:schemeClr val="tx1"/>
              </a:solidFill>
              <a:effectLst/>
              <a:latin typeface="Times New Roman" panose="02020603050405020304" pitchFamily="18" charset="0"/>
              <a:ea typeface="+mn-ea"/>
              <a:cs typeface="Times New Roman" panose="02020603050405020304" pitchFamily="18" charset="0"/>
            </a:rPr>
            <a:t>- Milwaukee ranked the bottom amongst the top 6 cities, generating a revenue of $37,428.00.</a:t>
          </a:r>
          <a:endParaRPr lang="en-NG" sz="1050">
            <a:solidFill>
              <a:schemeClr val="tx1"/>
            </a:solidFill>
            <a:effectLst/>
            <a:latin typeface="Times New Roman" panose="02020603050405020304" pitchFamily="18" charset="0"/>
            <a:cs typeface="Times New Roman" panose="02020603050405020304" pitchFamily="18" charset="0"/>
          </a:endParaRPr>
        </a:p>
        <a:p>
          <a:r>
            <a:rPr lang="en-US" sz="1050" baseline="0">
              <a:solidFill>
                <a:schemeClr val="tx1"/>
              </a:solidFill>
              <a:effectLst/>
              <a:latin typeface="Times New Roman" panose="02020603050405020304" pitchFamily="18" charset="0"/>
              <a:ea typeface="+mn-ea"/>
              <a:cs typeface="Times New Roman" panose="02020603050405020304" pitchFamily="18" charset="0"/>
            </a:rPr>
            <a:t>- </a:t>
          </a:r>
          <a:r>
            <a:rPr lang="en-US" sz="1050">
              <a:solidFill>
                <a:schemeClr val="tx1"/>
              </a:solidFill>
              <a:effectLst/>
              <a:latin typeface="Times New Roman" panose="02020603050405020304" pitchFamily="18" charset="0"/>
              <a:ea typeface="+mn-ea"/>
              <a:cs typeface="Times New Roman" panose="02020603050405020304" pitchFamily="18" charset="0"/>
            </a:rPr>
            <a:t> Portland ($50,208.35) and Miami ($50,145.33) had a slight difference in revenue, securing 2nd</a:t>
          </a:r>
          <a:r>
            <a:rPr lang="en-US" sz="1050" baseline="0">
              <a:solidFill>
                <a:schemeClr val="tx1"/>
              </a:solidFill>
              <a:effectLst/>
              <a:latin typeface="Times New Roman" panose="02020603050405020304" pitchFamily="18" charset="0"/>
              <a:ea typeface="+mn-ea"/>
              <a:cs typeface="Times New Roman" panose="02020603050405020304" pitchFamily="18" charset="0"/>
            </a:rPr>
            <a:t> and 3rd spots.</a:t>
          </a:r>
          <a:endParaRPr lang="en-NG" sz="1050">
            <a:solidFill>
              <a:schemeClr val="tx1"/>
            </a:solidFill>
            <a:effectLst/>
            <a:latin typeface="Times New Roman" panose="02020603050405020304" pitchFamily="18" charset="0"/>
            <a:cs typeface="Times New Roman" panose="02020603050405020304" pitchFamily="18" charset="0"/>
          </a:endParaRPr>
        </a:p>
        <a:p>
          <a:r>
            <a:rPr lang="en-US" sz="1050" baseline="0">
              <a:solidFill>
                <a:schemeClr val="tx1"/>
              </a:solidFill>
              <a:effectLst/>
              <a:latin typeface="Times New Roman" panose="02020603050405020304" pitchFamily="18" charset="0"/>
              <a:ea typeface="+mn-ea"/>
              <a:cs typeface="Times New Roman" panose="02020603050405020304" pitchFamily="18" charset="0"/>
            </a:rPr>
            <a:t>- Memphis secured the 4th spot with a revenue of ($43,713.00).</a:t>
          </a:r>
        </a:p>
        <a:p>
          <a:r>
            <a:rPr lang="en-US" sz="1050" baseline="0">
              <a:solidFill>
                <a:schemeClr val="tx1"/>
              </a:solidFill>
              <a:effectLst/>
              <a:latin typeface="Times New Roman" panose="02020603050405020304" pitchFamily="18" charset="0"/>
              <a:ea typeface="+mn-ea"/>
              <a:cs typeface="Times New Roman" panose="02020603050405020304" pitchFamily="18" charset="0"/>
            </a:rPr>
            <a:t>- Chicago secured the 5th spot among the top 6 ship cities with a revenue of $41,095.09.</a:t>
          </a:r>
          <a:endParaRPr lang="en-NG" sz="1050">
            <a:solidFill>
              <a:schemeClr val="tx1"/>
            </a:solidFill>
            <a:effectLst/>
            <a:latin typeface="Times New Roman" panose="02020603050405020304" pitchFamily="18" charset="0"/>
            <a:cs typeface="Times New Roman" panose="02020603050405020304" pitchFamily="18" charset="0"/>
          </a:endParaRPr>
        </a:p>
        <a:p>
          <a:pPr algn="just"/>
          <a:endParaRPr lang="en-US" sz="1050" baseline="0">
            <a:solidFill>
              <a:schemeClr val="tx1"/>
            </a:solidFill>
            <a:latin typeface="Times New Roman" panose="02020603050405020304" pitchFamily="18" charset="0"/>
            <a:cs typeface="Times New Roman" panose="02020603050405020304" pitchFamily="18" charset="0"/>
          </a:endParaRPr>
        </a:p>
        <a:p>
          <a:pPr algn="just"/>
          <a:r>
            <a:rPr lang="en-US" sz="1050">
              <a:solidFill>
                <a:schemeClr val="tx1"/>
              </a:solidFill>
              <a:latin typeface="Times New Roman" panose="02020603050405020304" pitchFamily="18" charset="0"/>
              <a:cs typeface="Times New Roman" panose="02020603050405020304" pitchFamily="18" charset="0"/>
            </a:rPr>
            <a:t>PRE-INSIGHTS</a:t>
          </a:r>
        </a:p>
        <a:p>
          <a:pPr algn="just"/>
          <a:r>
            <a:rPr lang="en-US" sz="1050">
              <a:solidFill>
                <a:schemeClr val="tx1"/>
              </a:solidFill>
              <a:latin typeface="Times New Roman" panose="02020603050405020304" pitchFamily="18" charset="0"/>
              <a:cs typeface="Times New Roman" panose="02020603050405020304" pitchFamily="18" charset="0"/>
            </a:rPr>
            <a:t>- Special deals should be provided to customers in cities like New York, Portland and Miami to</a:t>
          </a:r>
          <a:r>
            <a:rPr lang="en-US" sz="1050" baseline="0">
              <a:solidFill>
                <a:schemeClr val="tx1"/>
              </a:solidFill>
              <a:latin typeface="Times New Roman" panose="02020603050405020304" pitchFamily="18" charset="0"/>
              <a:cs typeface="Times New Roman" panose="02020603050405020304" pitchFamily="18" charset="0"/>
            </a:rPr>
            <a:t> encourage loyalty and retention.</a:t>
          </a:r>
        </a:p>
        <a:p>
          <a:pPr algn="just"/>
          <a:r>
            <a:rPr lang="en-US" sz="1050" baseline="0">
              <a:solidFill>
                <a:schemeClr val="tx1"/>
              </a:solidFill>
              <a:latin typeface="Times New Roman" panose="02020603050405020304" pitchFamily="18" charset="0"/>
              <a:cs typeface="Times New Roman" panose="02020603050405020304" pitchFamily="18" charset="0"/>
            </a:rPr>
            <a:t>- Customer service and other factors that could be responsible for low revenue in states like Milwaukee and Chicago should be looked into.</a:t>
          </a:r>
        </a:p>
        <a:p>
          <a:pPr algn="just"/>
          <a:r>
            <a:rPr lang="en-US" sz="1050" baseline="0">
              <a:solidFill>
                <a:schemeClr val="tx1"/>
              </a:solidFill>
              <a:latin typeface="Times New Roman" panose="02020603050405020304" pitchFamily="18" charset="0"/>
              <a:cs typeface="Times New Roman" panose="02020603050405020304" pitchFamily="18" charset="0"/>
            </a:rPr>
            <a:t>- Competitors prices should be monitored and prices in  stores around Milwaukee and Chicago can be adjusted in other to stay competitive.</a:t>
          </a:r>
          <a:endParaRPr lang="en-NG" sz="105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406400</xdr:colOff>
      <xdr:row>2</xdr:row>
      <xdr:rowOff>177800</xdr:rowOff>
    </xdr:from>
    <xdr:to>
      <xdr:col>10</xdr:col>
      <xdr:colOff>495300</xdr:colOff>
      <xdr:row>17</xdr:row>
      <xdr:rowOff>158750</xdr:rowOff>
    </xdr:to>
    <xdr:graphicFrame macro="">
      <xdr:nvGraphicFramePr>
        <xdr:cNvPr id="2" name="Chart 1">
          <a:extLst>
            <a:ext uri="{FF2B5EF4-FFF2-40B4-BE49-F238E27FC236}">
              <a16:creationId xmlns:a16="http://schemas.microsoft.com/office/drawing/2014/main" id="{15E342A6-A70D-CECB-7439-E8174E1E3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79375</xdr:colOff>
      <xdr:row>2</xdr:row>
      <xdr:rowOff>44450</xdr:rowOff>
    </xdr:from>
    <xdr:to>
      <xdr:col>9</xdr:col>
      <xdr:colOff>12700</xdr:colOff>
      <xdr:row>15</xdr:row>
      <xdr:rowOff>63500</xdr:rowOff>
    </xdr:to>
    <xdr:graphicFrame macro="">
      <xdr:nvGraphicFramePr>
        <xdr:cNvPr id="2" name="Chart 1">
          <a:extLst>
            <a:ext uri="{FF2B5EF4-FFF2-40B4-BE49-F238E27FC236}">
              <a16:creationId xmlns:a16="http://schemas.microsoft.com/office/drawing/2014/main" id="{A4282BA7-6F15-AFC4-78C8-929B2EABDA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155575</xdr:colOff>
      <xdr:row>2</xdr:row>
      <xdr:rowOff>19050</xdr:rowOff>
    </xdr:from>
    <xdr:to>
      <xdr:col>10</xdr:col>
      <xdr:colOff>190500</xdr:colOff>
      <xdr:row>16</xdr:row>
      <xdr:rowOff>139700</xdr:rowOff>
    </xdr:to>
    <xdr:graphicFrame macro="">
      <xdr:nvGraphicFramePr>
        <xdr:cNvPr id="3" name="Chart 2">
          <a:extLst>
            <a:ext uri="{FF2B5EF4-FFF2-40B4-BE49-F238E27FC236}">
              <a16:creationId xmlns:a16="http://schemas.microsoft.com/office/drawing/2014/main" id="{29346D11-79CC-695C-0AEF-6486B166D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50800</xdr:colOff>
      <xdr:row>2</xdr:row>
      <xdr:rowOff>114300</xdr:rowOff>
    </xdr:from>
    <xdr:to>
      <xdr:col>11</xdr:col>
      <xdr:colOff>222250</xdr:colOff>
      <xdr:row>15</xdr:row>
      <xdr:rowOff>107950</xdr:rowOff>
    </xdr:to>
    <xdr:graphicFrame macro="">
      <xdr:nvGraphicFramePr>
        <xdr:cNvPr id="2" name="Chart 1">
          <a:extLst>
            <a:ext uri="{FF2B5EF4-FFF2-40B4-BE49-F238E27FC236}">
              <a16:creationId xmlns:a16="http://schemas.microsoft.com/office/drawing/2014/main" id="{BBFAFCE9-3344-B672-BBF4-C53CC7F90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279400</xdr:colOff>
      <xdr:row>2</xdr:row>
      <xdr:rowOff>69850</xdr:rowOff>
    </xdr:from>
    <xdr:to>
      <xdr:col>10</xdr:col>
      <xdr:colOff>82550</xdr:colOff>
      <xdr:row>17</xdr:row>
      <xdr:rowOff>50800</xdr:rowOff>
    </xdr:to>
    <xdr:graphicFrame macro="">
      <xdr:nvGraphicFramePr>
        <xdr:cNvPr id="2" name="Chart 1">
          <a:extLst>
            <a:ext uri="{FF2B5EF4-FFF2-40B4-BE49-F238E27FC236}">
              <a16:creationId xmlns:a16="http://schemas.microsoft.com/office/drawing/2014/main" id="{68780990-1D30-B9C8-7A7A-0C8853D21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473075</xdr:colOff>
      <xdr:row>3</xdr:row>
      <xdr:rowOff>19050</xdr:rowOff>
    </xdr:from>
    <xdr:to>
      <xdr:col>10</xdr:col>
      <xdr:colOff>168275</xdr:colOff>
      <xdr:row>18</xdr:row>
      <xdr:rowOff>0</xdr:rowOff>
    </xdr:to>
    <xdr:graphicFrame macro="">
      <xdr:nvGraphicFramePr>
        <xdr:cNvPr id="3" name="Chart 2">
          <a:extLst>
            <a:ext uri="{FF2B5EF4-FFF2-40B4-BE49-F238E27FC236}">
              <a16:creationId xmlns:a16="http://schemas.microsoft.com/office/drawing/2014/main" id="{2B7141C4-77D9-6665-C468-F19036A6A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yce Okhemesimi" refreshedDate="45864.567244444443" createdVersion="8" refreshedVersion="8" minRefreshableVersion="3" recordCount="369" xr:uid="{9F8DC9CA-6CDC-40E4-A59F-E3BBB3B05F49}">
  <cacheSource type="worksheet">
    <worksheetSource ref="A1:Z370" sheet="Data (2)"/>
  </cacheSource>
  <cacheFields count="27">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unt="15">
        <s v="Beverages"/>
        <s v="Dried Fruit &amp; Nuts"/>
        <s v="Baked Goods &amp; Mixes"/>
        <s v="Candy"/>
        <s v="Soups"/>
        <s v="Sauces"/>
        <s v="Jams, Preserves"/>
        <s v="Condiments"/>
        <s v="Canned Meat"/>
        <s v="Pasta"/>
        <s v="Dairy Products"/>
        <s v="Shipping Fee "/>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1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1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Start="0" startNum="0" endNum="7938" groupInterval="1000"/>
        <groupItems count="10">
          <s v="&lt;0"/>
          <s v="0-1000"/>
          <s v="1000-2000"/>
          <s v="2000-3000"/>
          <s v="3000-4000"/>
          <s v="4000-5000"/>
          <s v="5000-6000"/>
          <s v="6000-7000"/>
          <s v="7000-8000"/>
          <s v="&gt;8000"/>
        </groupItems>
      </fieldGroup>
    </cacheField>
    <cacheField name="Shipping Fee" numFmtId="166">
      <sharedItems containsSemiMixedTypes="0" containsString="0" containsNumber="1" minValue="3.7345000000000002" maxValue="769.98599999999999"/>
    </cacheField>
    <cacheField name="Months (Order Date)" numFmtId="0" databaseField="0">
      <fieldGroup base="1">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5263250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x v="0"/>
    <n v="99999"/>
    <s v="USA"/>
    <x v="0"/>
    <x v="0"/>
    <d v="2014-01-29T00:00:00"/>
    <s v="Shipping Company B"/>
    <s v="Karen Toh"/>
    <s v="789 27th Street"/>
    <x v="0"/>
    <s v="NV"/>
    <n v="99999"/>
    <s v="USA"/>
    <s v="Check"/>
    <x v="0"/>
    <x v="0"/>
    <n v="14"/>
    <n v="49"/>
    <x v="0"/>
    <n v="66.542000000000002"/>
  </r>
  <r>
    <n v="1002"/>
    <x v="0"/>
    <n v="27"/>
    <x v="0"/>
    <s v="789 27th Street"/>
    <x v="0"/>
    <x v="0"/>
    <n v="99999"/>
    <s v="USA"/>
    <x v="0"/>
    <x v="0"/>
    <d v="2014-01-29T00:00:00"/>
    <s v="Shipping Company B"/>
    <s v="Karen Toh"/>
    <s v="789 27th Street"/>
    <x v="0"/>
    <s v="NV"/>
    <n v="99999"/>
    <s v="USA"/>
    <s v="Check"/>
    <x v="1"/>
    <x v="1"/>
    <n v="3.5"/>
    <n v="47"/>
    <x v="1"/>
    <n v="16.6145"/>
  </r>
  <r>
    <n v="1003"/>
    <x v="1"/>
    <n v="4"/>
    <x v="1"/>
    <s v="123 4th Street"/>
    <x v="1"/>
    <x v="1"/>
    <n v="99999"/>
    <s v="USA"/>
    <x v="1"/>
    <x v="1"/>
    <d v="2014-01-06T00:00:00"/>
    <s v="Shipping Company A"/>
    <s v="Christina Lee"/>
    <s v="123 4th Street"/>
    <x v="1"/>
    <s v="NY"/>
    <n v="99999"/>
    <s v="USA"/>
    <s v="Credit Card"/>
    <x v="2"/>
    <x v="1"/>
    <n v="30"/>
    <n v="69"/>
    <x v="2"/>
    <n v="198.72"/>
  </r>
  <r>
    <n v="1004"/>
    <x v="1"/>
    <n v="4"/>
    <x v="1"/>
    <s v="123 4th Street"/>
    <x v="1"/>
    <x v="1"/>
    <n v="99999"/>
    <s v="USA"/>
    <x v="1"/>
    <x v="1"/>
    <d v="2014-01-06T00:00:00"/>
    <s v="Shipping Company A"/>
    <s v="Christina Lee"/>
    <s v="123 4th Street"/>
    <x v="1"/>
    <s v="NY"/>
    <n v="99999"/>
    <s v="USA"/>
    <s v="Credit Card"/>
    <x v="3"/>
    <x v="1"/>
    <n v="53"/>
    <n v="89"/>
    <x v="3"/>
    <n v="448.11500000000001"/>
  </r>
  <r>
    <n v="1005"/>
    <x v="1"/>
    <n v="4"/>
    <x v="1"/>
    <s v="123 4th Street"/>
    <x v="1"/>
    <x v="1"/>
    <n v="99999"/>
    <s v="USA"/>
    <x v="1"/>
    <x v="1"/>
    <d v="2014-01-06T00:00:00"/>
    <s v="Shipping Company A"/>
    <s v="Christina Lee"/>
    <s v="123 4th Street"/>
    <x v="1"/>
    <s v="NY"/>
    <n v="99999"/>
    <s v="USA"/>
    <s v="Credit Card"/>
    <x v="1"/>
    <x v="1"/>
    <n v="3.5"/>
    <n v="11"/>
    <x v="4"/>
    <n v="3.7345000000000002"/>
  </r>
  <r>
    <n v="1006"/>
    <x v="2"/>
    <n v="12"/>
    <x v="2"/>
    <s v="123 12th Street"/>
    <x v="0"/>
    <x v="0"/>
    <n v="99999"/>
    <s v="USA"/>
    <x v="0"/>
    <x v="0"/>
    <d v="2014-01-14T00:00:00"/>
    <s v="Shipping Company B"/>
    <s v="John Edwards"/>
    <s v="123 12th Street"/>
    <x v="0"/>
    <s v="NV"/>
    <n v="99999"/>
    <s v="USA"/>
    <s v="Credit Card"/>
    <x v="4"/>
    <x v="0"/>
    <n v="18"/>
    <n v="81"/>
    <x v="5"/>
    <n v="141.42600000000002"/>
  </r>
  <r>
    <n v="1007"/>
    <x v="2"/>
    <n v="12"/>
    <x v="2"/>
    <s v="123 12th Street"/>
    <x v="0"/>
    <x v="0"/>
    <n v="99999"/>
    <s v="USA"/>
    <x v="0"/>
    <x v="0"/>
    <d v="2014-01-14T00:00:00"/>
    <s v="Shipping Company B"/>
    <s v="John Edwards"/>
    <s v="123 12th Street"/>
    <x v="0"/>
    <s v="NV"/>
    <n v="99999"/>
    <s v="USA"/>
    <s v="Credit Card"/>
    <x v="5"/>
    <x v="0"/>
    <n v="46"/>
    <n v="44"/>
    <x v="6"/>
    <n v="198.352"/>
  </r>
  <r>
    <n v="1008"/>
    <x v="3"/>
    <n v="8"/>
    <x v="3"/>
    <s v="123 8th Street"/>
    <x v="2"/>
    <x v="2"/>
    <n v="99999"/>
    <s v="USA"/>
    <x v="2"/>
    <x v="2"/>
    <d v="2014-01-10T00:00:00"/>
    <s v="Shipping Company C"/>
    <s v="Elizabeth Andersen"/>
    <s v="123 8th Street"/>
    <x v="2"/>
    <s v="OR"/>
    <n v="99999"/>
    <s v="USA"/>
    <s v="Credit Card"/>
    <x v="6"/>
    <x v="2"/>
    <n v="9.1999999999999993"/>
    <n v="38"/>
    <x v="7"/>
    <n v="36.008800000000001"/>
  </r>
  <r>
    <n v="1009"/>
    <x v="1"/>
    <n v="4"/>
    <x v="1"/>
    <s v="123 4th Street"/>
    <x v="1"/>
    <x v="1"/>
    <n v="99999"/>
    <s v="USA"/>
    <x v="1"/>
    <x v="1"/>
    <d v="2014-01-06T00:00:00"/>
    <s v="Shipping Company C"/>
    <s v="Christina Lee"/>
    <s v="123 4th Street"/>
    <x v="1"/>
    <s v="NY"/>
    <n v="99999"/>
    <s v="USA"/>
    <s v="Check"/>
    <x v="6"/>
    <x v="2"/>
    <n v="9.1999999999999993"/>
    <n v="88"/>
    <x v="8"/>
    <n v="79.340799999999987"/>
  </r>
  <r>
    <n v="1010"/>
    <x v="4"/>
    <n v="29"/>
    <x v="4"/>
    <s v="789 29th Street"/>
    <x v="3"/>
    <x v="3"/>
    <n v="99999"/>
    <s v="USA"/>
    <x v="3"/>
    <x v="0"/>
    <d v="2014-01-31T00:00:00"/>
    <s v="Shipping Company B"/>
    <s v="Soo Jung Lee"/>
    <s v="789 29th Street"/>
    <x v="3"/>
    <s v="CO"/>
    <n v="99999"/>
    <s v="USA"/>
    <s v="Check"/>
    <x v="7"/>
    <x v="3"/>
    <n v="12.75"/>
    <n v="94"/>
    <x v="9"/>
    <n v="122.24700000000001"/>
  </r>
  <r>
    <n v="1011"/>
    <x v="5"/>
    <n v="3"/>
    <x v="5"/>
    <s v="123 3rd Street"/>
    <x v="4"/>
    <x v="4"/>
    <n v="99999"/>
    <s v="USA"/>
    <x v="0"/>
    <x v="0"/>
    <d v="2014-01-05T00:00:00"/>
    <s v="Shipping Company B"/>
    <s v="Thomas Axerr"/>
    <s v="123 3rd Street"/>
    <x v="4"/>
    <s v="CA"/>
    <n v="99999"/>
    <s v="USA"/>
    <s v="Cash"/>
    <x v="8"/>
    <x v="4"/>
    <n v="9.65"/>
    <n v="91"/>
    <x v="10"/>
    <n v="92.205749999999995"/>
  </r>
  <r>
    <n v="1012"/>
    <x v="6"/>
    <n v="6"/>
    <x v="6"/>
    <s v="123 6th Street"/>
    <x v="5"/>
    <x v="5"/>
    <n v="99999"/>
    <s v="USA"/>
    <x v="4"/>
    <x v="2"/>
    <d v="2014-01-08T00:00:00"/>
    <s v="Shipping Company B"/>
    <s v="Francisco Pérez-Olaeta"/>
    <s v="123 6th Street"/>
    <x v="5"/>
    <s v="WI"/>
    <n v="99999"/>
    <s v="USA"/>
    <s v="Credit Card"/>
    <x v="9"/>
    <x v="5"/>
    <n v="40"/>
    <n v="32"/>
    <x v="11"/>
    <n v="133.12"/>
  </r>
  <r>
    <n v="1013"/>
    <x v="7"/>
    <n v="28"/>
    <x v="7"/>
    <s v="789 28th Street"/>
    <x v="6"/>
    <x v="6"/>
    <n v="99999"/>
    <s v="USA"/>
    <x v="5"/>
    <x v="3"/>
    <d v="2014-01-30T00:00:00"/>
    <s v="Shipping Company C"/>
    <s v="Amritansh Raghav"/>
    <s v="789 28th Street"/>
    <x v="6"/>
    <s v="TN"/>
    <n v="99999"/>
    <s v="USA"/>
    <s v="Check"/>
    <x v="5"/>
    <x v="0"/>
    <n v="46"/>
    <n v="55"/>
    <x v="12"/>
    <n v="253"/>
  </r>
  <r>
    <n v="1014"/>
    <x v="3"/>
    <n v="8"/>
    <x v="3"/>
    <s v="123 8th Street"/>
    <x v="2"/>
    <x v="2"/>
    <n v="99999"/>
    <s v="USA"/>
    <x v="2"/>
    <x v="2"/>
    <d v="2014-01-10T00:00:00"/>
    <s v="Shipping Company C"/>
    <s v="Elizabeth Andersen"/>
    <s v="123 8th Street"/>
    <x v="2"/>
    <s v="OR"/>
    <n v="99999"/>
    <s v="USA"/>
    <s v="Check"/>
    <x v="7"/>
    <x v="3"/>
    <n v="12.75"/>
    <n v="47"/>
    <x v="13"/>
    <n v="61.722750000000005"/>
  </r>
  <r>
    <n v="1015"/>
    <x v="8"/>
    <n v="10"/>
    <x v="8"/>
    <s v="123 10th Street"/>
    <x v="7"/>
    <x v="7"/>
    <n v="99999"/>
    <s v="USA"/>
    <x v="6"/>
    <x v="1"/>
    <d v="2014-01-12T00:00:00"/>
    <s v="Shipping Company B"/>
    <s v="Roland Wacker"/>
    <s v="123 10th Street"/>
    <x v="7"/>
    <s v="IL"/>
    <n v="99999"/>
    <s v="USA"/>
    <s v="Credit Card"/>
    <x v="10"/>
    <x v="0"/>
    <n v="2.99"/>
    <n v="90"/>
    <x v="14"/>
    <n v="27.717300000000005"/>
  </r>
  <r>
    <n v="1016"/>
    <x v="9"/>
    <n v="7"/>
    <x v="9"/>
    <s v="123 7th Street"/>
    <x v="8"/>
    <x v="8"/>
    <n v="99999"/>
    <s v="USA"/>
    <x v="2"/>
    <x v="2"/>
    <m/>
    <m/>
    <s v="Ming-Yang Xie"/>
    <s v="123 7th Street"/>
    <x v="8"/>
    <s v="ID"/>
    <n v="99999"/>
    <s v="USA"/>
    <m/>
    <x v="5"/>
    <x v="0"/>
    <n v="46"/>
    <n v="24"/>
    <x v="15"/>
    <n v="110.4"/>
  </r>
  <r>
    <n v="1017"/>
    <x v="8"/>
    <n v="10"/>
    <x v="8"/>
    <s v="123 10th Street"/>
    <x v="7"/>
    <x v="7"/>
    <n v="99999"/>
    <s v="USA"/>
    <x v="6"/>
    <x v="1"/>
    <d v="2014-01-12T00:00:00"/>
    <s v="Shipping Company A"/>
    <s v="Roland Wacker"/>
    <s v="123 10th Street"/>
    <x v="7"/>
    <s v="IL"/>
    <n v="99999"/>
    <s v="USA"/>
    <m/>
    <x v="11"/>
    <x v="6"/>
    <n v="25"/>
    <n v="34"/>
    <x v="16"/>
    <n v="80.75"/>
  </r>
  <r>
    <n v="1018"/>
    <x v="8"/>
    <n v="10"/>
    <x v="8"/>
    <s v="123 10th Street"/>
    <x v="7"/>
    <x v="7"/>
    <n v="99999"/>
    <s v="USA"/>
    <x v="6"/>
    <x v="1"/>
    <d v="2014-01-12T00:00:00"/>
    <s v="Shipping Company A"/>
    <s v="Roland Wacker"/>
    <s v="123 10th Street"/>
    <x v="7"/>
    <s v="IL"/>
    <n v="99999"/>
    <s v="USA"/>
    <m/>
    <x v="12"/>
    <x v="7"/>
    <n v="22"/>
    <n v="17"/>
    <x v="17"/>
    <n v="35.903999999999996"/>
  </r>
  <r>
    <n v="1019"/>
    <x v="8"/>
    <n v="10"/>
    <x v="8"/>
    <s v="123 10th Street"/>
    <x v="7"/>
    <x v="7"/>
    <n v="99999"/>
    <s v="USA"/>
    <x v="6"/>
    <x v="1"/>
    <d v="2014-01-12T00:00:00"/>
    <s v="Shipping Company A"/>
    <s v="Roland Wacker"/>
    <s v="123 10th Street"/>
    <x v="7"/>
    <s v="IL"/>
    <n v="99999"/>
    <s v="USA"/>
    <m/>
    <x v="6"/>
    <x v="2"/>
    <n v="9.1999999999999993"/>
    <n v="44"/>
    <x v="18"/>
    <n v="42.099199999999996"/>
  </r>
  <r>
    <n v="1020"/>
    <x v="10"/>
    <n v="11"/>
    <x v="10"/>
    <s v="123 11th Street"/>
    <x v="9"/>
    <x v="9"/>
    <n v="99999"/>
    <s v="USA"/>
    <x v="5"/>
    <x v="3"/>
    <m/>
    <s v="Shipping Company C"/>
    <s v="Peter Krschne"/>
    <s v="123 11th Street"/>
    <x v="9"/>
    <s v="FL"/>
    <n v="99999"/>
    <s v="USA"/>
    <m/>
    <x v="1"/>
    <x v="1"/>
    <n v="3.5"/>
    <n v="81"/>
    <x v="19"/>
    <n v="27.499500000000001"/>
  </r>
  <r>
    <n v="1021"/>
    <x v="10"/>
    <n v="11"/>
    <x v="10"/>
    <s v="123 11th Street"/>
    <x v="9"/>
    <x v="9"/>
    <n v="99999"/>
    <s v="USA"/>
    <x v="5"/>
    <x v="3"/>
    <m/>
    <s v="Shipping Company C"/>
    <s v="Peter Krschne"/>
    <s v="123 11th Street"/>
    <x v="9"/>
    <s v="FL"/>
    <n v="99999"/>
    <s v="USA"/>
    <m/>
    <x v="10"/>
    <x v="0"/>
    <n v="2.99"/>
    <n v="49"/>
    <x v="20"/>
    <n v="15.090530000000005"/>
  </r>
  <r>
    <n v="1022"/>
    <x v="11"/>
    <n v="1"/>
    <x v="11"/>
    <s v="123 1st Street"/>
    <x v="10"/>
    <x v="10"/>
    <n v="99999"/>
    <s v="USA"/>
    <x v="2"/>
    <x v="2"/>
    <m/>
    <m/>
    <s v="Anna Bedecs"/>
    <s v="123 1st Street"/>
    <x v="10"/>
    <s v="WA"/>
    <n v="99999"/>
    <s v="USA"/>
    <m/>
    <x v="4"/>
    <x v="0"/>
    <n v="18"/>
    <n v="42"/>
    <x v="21"/>
    <n v="75.600000000000009"/>
  </r>
  <r>
    <n v="1023"/>
    <x v="11"/>
    <n v="1"/>
    <x v="11"/>
    <s v="123 1st Street"/>
    <x v="10"/>
    <x v="10"/>
    <n v="99999"/>
    <s v="USA"/>
    <x v="2"/>
    <x v="2"/>
    <m/>
    <m/>
    <s v="Anna Bedecs"/>
    <s v="123 1st Street"/>
    <x v="10"/>
    <s v="WA"/>
    <n v="99999"/>
    <s v="USA"/>
    <m/>
    <x v="5"/>
    <x v="0"/>
    <n v="46"/>
    <n v="58"/>
    <x v="22"/>
    <n v="269.46800000000002"/>
  </r>
  <r>
    <n v="1024"/>
    <x v="11"/>
    <n v="1"/>
    <x v="11"/>
    <s v="123 1st Street"/>
    <x v="10"/>
    <x v="10"/>
    <n v="99999"/>
    <s v="USA"/>
    <x v="2"/>
    <x v="2"/>
    <m/>
    <m/>
    <s v="Anna Bedecs"/>
    <s v="123 1st Street"/>
    <x v="10"/>
    <s v="WA"/>
    <n v="99999"/>
    <s v="USA"/>
    <m/>
    <x v="10"/>
    <x v="0"/>
    <n v="2.99"/>
    <n v="67"/>
    <x v="23"/>
    <n v="20.033000000000001"/>
  </r>
  <r>
    <n v="1025"/>
    <x v="7"/>
    <n v="28"/>
    <x v="7"/>
    <s v="789 28th Street"/>
    <x v="6"/>
    <x v="6"/>
    <n v="99999"/>
    <s v="USA"/>
    <x v="5"/>
    <x v="3"/>
    <d v="2014-01-30T00:00:00"/>
    <s v="Shipping Company C"/>
    <s v="Amritansh Raghav"/>
    <s v="789 28th Street"/>
    <x v="6"/>
    <s v="TN"/>
    <n v="99999"/>
    <s v="USA"/>
    <s v="Credit Card"/>
    <x v="8"/>
    <x v="4"/>
    <n v="9.65"/>
    <n v="100"/>
    <x v="24"/>
    <n v="93.605000000000004"/>
  </r>
  <r>
    <n v="1026"/>
    <x v="7"/>
    <n v="28"/>
    <x v="7"/>
    <s v="789 28th Street"/>
    <x v="6"/>
    <x v="6"/>
    <n v="99999"/>
    <s v="USA"/>
    <x v="5"/>
    <x v="3"/>
    <d v="2014-01-30T00:00:00"/>
    <s v="Shipping Company C"/>
    <s v="Amritansh Raghav"/>
    <s v="789 28th Street"/>
    <x v="6"/>
    <s v="TN"/>
    <n v="99999"/>
    <s v="USA"/>
    <s v="Credit Card"/>
    <x v="13"/>
    <x v="8"/>
    <n v="18.399999999999999"/>
    <n v="63"/>
    <x v="25"/>
    <n v="114.76079999999999"/>
  </r>
  <r>
    <n v="1027"/>
    <x v="12"/>
    <n v="9"/>
    <x v="12"/>
    <s v="123 9th Street"/>
    <x v="11"/>
    <x v="11"/>
    <n v="99999"/>
    <s v="USA"/>
    <x v="7"/>
    <x v="0"/>
    <d v="2014-01-11T00:00:00"/>
    <s v="Shipping Company A"/>
    <s v="Sven Mortensen"/>
    <s v="123 9th Street"/>
    <x v="11"/>
    <s v="UT"/>
    <n v="99999"/>
    <s v="USA"/>
    <s v="Check"/>
    <x v="14"/>
    <x v="9"/>
    <n v="19.5"/>
    <n v="57"/>
    <x v="26"/>
    <n v="110.0385"/>
  </r>
  <r>
    <n v="1028"/>
    <x v="12"/>
    <n v="9"/>
    <x v="12"/>
    <s v="123 9th Street"/>
    <x v="11"/>
    <x v="11"/>
    <n v="99999"/>
    <s v="USA"/>
    <x v="7"/>
    <x v="0"/>
    <d v="2014-01-11T00:00:00"/>
    <s v="Shipping Company A"/>
    <s v="Sven Mortensen"/>
    <s v="123 9th Street"/>
    <x v="11"/>
    <s v="UT"/>
    <n v="99999"/>
    <s v="USA"/>
    <s v="Check"/>
    <x v="15"/>
    <x v="10"/>
    <n v="34.799999999999997"/>
    <n v="81"/>
    <x v="27"/>
    <n v="295.97399999999999"/>
  </r>
  <r>
    <n v="1029"/>
    <x v="6"/>
    <n v="6"/>
    <x v="6"/>
    <s v="123 6th Street"/>
    <x v="5"/>
    <x v="5"/>
    <n v="99999"/>
    <s v="USA"/>
    <x v="4"/>
    <x v="2"/>
    <d v="2014-01-08T00:00:00"/>
    <s v="Shipping Company B"/>
    <s v="Francisco Pérez-Olaeta"/>
    <s v="123 6th Street"/>
    <x v="5"/>
    <s v="WI"/>
    <n v="99999"/>
    <s v="USA"/>
    <s v="Credit Card"/>
    <x v="0"/>
    <x v="0"/>
    <n v="14"/>
    <n v="71"/>
    <x v="28"/>
    <n v="95.424000000000007"/>
  </r>
  <r>
    <n v="1030"/>
    <x v="13"/>
    <n v="8"/>
    <x v="3"/>
    <s v="123 8th Street"/>
    <x v="2"/>
    <x v="2"/>
    <n v="99999"/>
    <s v="USA"/>
    <x v="2"/>
    <x v="2"/>
    <d v="2014-02-10T00:00:00"/>
    <s v="Shipping Company B"/>
    <s v="Elizabeth Andersen"/>
    <s v="123 8th Street"/>
    <x v="2"/>
    <s v="OR"/>
    <n v="99999"/>
    <s v="USA"/>
    <s v="Check"/>
    <x v="9"/>
    <x v="5"/>
    <n v="40"/>
    <n v="32"/>
    <x v="11"/>
    <n v="129.28"/>
  </r>
  <r>
    <n v="1031"/>
    <x v="14"/>
    <n v="3"/>
    <x v="5"/>
    <s v="123 3rd Street"/>
    <x v="4"/>
    <x v="4"/>
    <n v="99999"/>
    <s v="USA"/>
    <x v="0"/>
    <x v="0"/>
    <d v="2014-02-05T00:00:00"/>
    <s v="Shipping Company B"/>
    <s v="Thomas Axerr"/>
    <s v="123 3rd Street"/>
    <x v="4"/>
    <s v="CA"/>
    <n v="99999"/>
    <s v="USA"/>
    <s v="Cash"/>
    <x v="16"/>
    <x v="7"/>
    <n v="10"/>
    <n v="63"/>
    <x v="29"/>
    <n v="65.52"/>
  </r>
  <r>
    <n v="1032"/>
    <x v="14"/>
    <n v="3"/>
    <x v="5"/>
    <s v="123 3rd Street"/>
    <x v="4"/>
    <x v="4"/>
    <n v="99999"/>
    <s v="USA"/>
    <x v="0"/>
    <x v="0"/>
    <d v="2014-02-05T00:00:00"/>
    <s v="Shipping Company B"/>
    <s v="Thomas Axerr"/>
    <s v="123 3rd Street"/>
    <x v="4"/>
    <s v="CA"/>
    <n v="99999"/>
    <s v="USA"/>
    <s v="Cash"/>
    <x v="9"/>
    <x v="5"/>
    <n v="40"/>
    <n v="30"/>
    <x v="30"/>
    <n v="120"/>
  </r>
  <r>
    <n v="1033"/>
    <x v="15"/>
    <n v="6"/>
    <x v="6"/>
    <s v="123 6th Street"/>
    <x v="5"/>
    <x v="5"/>
    <n v="99999"/>
    <s v="USA"/>
    <x v="4"/>
    <x v="2"/>
    <d v="2014-02-08T00:00:00"/>
    <s v="Shipping Company B"/>
    <s v="Francisco Pérez-Olaeta"/>
    <s v="123 6th Street"/>
    <x v="5"/>
    <s v="WI"/>
    <n v="99999"/>
    <s v="USA"/>
    <s v="Credit Card"/>
    <x v="17"/>
    <x v="11"/>
    <m/>
    <m/>
    <x v="31"/>
    <n v="43"/>
  </r>
  <r>
    <n v="1034"/>
    <x v="16"/>
    <n v="28"/>
    <x v="7"/>
    <s v="789 28th Street"/>
    <x v="6"/>
    <x v="6"/>
    <n v="99999"/>
    <s v="USA"/>
    <x v="5"/>
    <x v="3"/>
    <d v="2014-03-02T00:00:00"/>
    <s v="Shipping Company C"/>
    <s v="Amritansh Raghav"/>
    <s v="789 28th Street"/>
    <x v="6"/>
    <s v="TN"/>
    <n v="99999"/>
    <s v="USA"/>
    <s v="Check"/>
    <x v="17"/>
    <x v="11"/>
    <m/>
    <m/>
    <x v="31"/>
    <n v="31"/>
  </r>
  <r>
    <n v="1035"/>
    <x v="13"/>
    <n v="8"/>
    <x v="3"/>
    <s v="123 8th Street"/>
    <x v="2"/>
    <x v="2"/>
    <n v="99999"/>
    <s v="USA"/>
    <x v="2"/>
    <x v="2"/>
    <d v="2014-02-10T00:00:00"/>
    <s v="Shipping Company C"/>
    <s v="Elizabeth Andersen"/>
    <s v="123 8th Street"/>
    <x v="2"/>
    <s v="OR"/>
    <n v="99999"/>
    <s v="USA"/>
    <s v="Check"/>
    <x v="17"/>
    <x v="11"/>
    <m/>
    <m/>
    <x v="31"/>
    <n v="46"/>
  </r>
  <r>
    <n v="1036"/>
    <x v="17"/>
    <n v="10"/>
    <x v="8"/>
    <s v="123 10th Street"/>
    <x v="7"/>
    <x v="7"/>
    <n v="99999"/>
    <s v="USA"/>
    <x v="6"/>
    <x v="1"/>
    <d v="2014-02-12T00:00:00"/>
    <s v="Shipping Company B"/>
    <s v="Roland Wacker"/>
    <s v="123 10th Street"/>
    <x v="7"/>
    <s v="IL"/>
    <n v="99999"/>
    <s v="USA"/>
    <s v="Credit Card"/>
    <x v="18"/>
    <x v="1"/>
    <n v="10"/>
    <n v="47"/>
    <x v="32"/>
    <n v="48.88"/>
  </r>
  <r>
    <n v="1038"/>
    <x v="17"/>
    <n v="10"/>
    <x v="8"/>
    <s v="123 10th Street"/>
    <x v="7"/>
    <x v="7"/>
    <n v="99999"/>
    <s v="USA"/>
    <x v="6"/>
    <x v="1"/>
    <m/>
    <s v="Shipping Company A"/>
    <s v="Roland Wacker"/>
    <s v="123 10th Street"/>
    <x v="7"/>
    <s v="IL"/>
    <n v="99999"/>
    <s v="USA"/>
    <m/>
    <x v="1"/>
    <x v="1"/>
    <n v="3.5"/>
    <n v="49"/>
    <x v="33"/>
    <n v="16.464000000000002"/>
  </r>
  <r>
    <n v="1039"/>
    <x v="18"/>
    <n v="11"/>
    <x v="10"/>
    <s v="123 11th Street"/>
    <x v="9"/>
    <x v="9"/>
    <n v="99999"/>
    <s v="USA"/>
    <x v="5"/>
    <x v="3"/>
    <m/>
    <s v="Shipping Company C"/>
    <s v="Peter Krschne"/>
    <s v="123 11th Street"/>
    <x v="9"/>
    <s v="FL"/>
    <n v="99999"/>
    <s v="USA"/>
    <m/>
    <x v="9"/>
    <x v="5"/>
    <n v="40"/>
    <n v="72"/>
    <x v="34"/>
    <n v="285.12"/>
  </r>
  <r>
    <n v="1040"/>
    <x v="19"/>
    <n v="1"/>
    <x v="11"/>
    <s v="123 1st Street"/>
    <x v="10"/>
    <x v="10"/>
    <n v="99999"/>
    <s v="USA"/>
    <x v="2"/>
    <x v="2"/>
    <m/>
    <s v="Shipping Company C"/>
    <s v="Anna Bedecs"/>
    <s v="123 1st Street"/>
    <x v="10"/>
    <s v="WA"/>
    <n v="99999"/>
    <s v="USA"/>
    <m/>
    <x v="13"/>
    <x v="8"/>
    <n v="18.399999999999999"/>
    <n v="13"/>
    <x v="35"/>
    <n v="23.680800000000001"/>
  </r>
  <r>
    <n v="1041"/>
    <x v="16"/>
    <n v="28"/>
    <x v="7"/>
    <s v="789 28th Street"/>
    <x v="6"/>
    <x v="6"/>
    <n v="99999"/>
    <s v="USA"/>
    <x v="5"/>
    <x v="3"/>
    <n v="41700"/>
    <s v="Shipping Company C"/>
    <s v="Amritansh Raghav"/>
    <s v="789 28th Street"/>
    <x v="6"/>
    <s v="TN"/>
    <n v="99999"/>
    <s v="USA"/>
    <s v="Credit Card"/>
    <x v="5"/>
    <x v="0"/>
    <n v="46"/>
    <n v="32"/>
    <x v="36"/>
    <n v="148.67200000000003"/>
  </r>
  <r>
    <n v="1042"/>
    <x v="20"/>
    <n v="9"/>
    <x v="12"/>
    <s v="123 9th Street"/>
    <x v="11"/>
    <x v="11"/>
    <n v="99999"/>
    <s v="USA"/>
    <x v="7"/>
    <x v="0"/>
    <d v="2014-02-11T00:00:00"/>
    <s v="Shipping Company A"/>
    <s v="Sven Mortensen"/>
    <s v="123 9th Street"/>
    <x v="11"/>
    <s v="UT"/>
    <n v="99999"/>
    <s v="USA"/>
    <s v="Check"/>
    <x v="8"/>
    <x v="4"/>
    <n v="9.65"/>
    <n v="27"/>
    <x v="37"/>
    <n v="24.752250000000004"/>
  </r>
  <r>
    <n v="1043"/>
    <x v="15"/>
    <n v="6"/>
    <x v="6"/>
    <s v="123 6th Street"/>
    <x v="5"/>
    <x v="5"/>
    <n v="99999"/>
    <s v="USA"/>
    <x v="4"/>
    <x v="2"/>
    <d v="2014-02-08T00:00:00"/>
    <s v="Shipping Company B"/>
    <s v="Francisco Pérez-Olaeta"/>
    <s v="123 6th Street"/>
    <x v="5"/>
    <s v="WI"/>
    <n v="99999"/>
    <s v="USA"/>
    <s v="Credit Card"/>
    <x v="7"/>
    <x v="3"/>
    <n v="12.75"/>
    <n v="71"/>
    <x v="38"/>
    <n v="91.430250000000001"/>
  </r>
  <r>
    <n v="1044"/>
    <x v="13"/>
    <n v="8"/>
    <x v="3"/>
    <s v="123 8th Street"/>
    <x v="2"/>
    <x v="2"/>
    <n v="99999"/>
    <s v="USA"/>
    <x v="2"/>
    <x v="2"/>
    <d v="2014-02-10T00:00:00"/>
    <s v="Shipping Company B"/>
    <s v="Elizabeth Andersen"/>
    <s v="123 8th Street"/>
    <x v="2"/>
    <s v="OR"/>
    <n v="99999"/>
    <s v="USA"/>
    <s v="Check"/>
    <x v="7"/>
    <x v="3"/>
    <n v="12.75"/>
    <n v="13"/>
    <x v="39"/>
    <n v="15.746249999999998"/>
  </r>
  <r>
    <n v="1045"/>
    <x v="21"/>
    <n v="25"/>
    <x v="13"/>
    <s v="789 25th Street"/>
    <x v="7"/>
    <x v="7"/>
    <n v="99999"/>
    <s v="USA"/>
    <x v="6"/>
    <x v="1"/>
    <d v="2014-02-27T00:00:00"/>
    <s v="Shipping Company A"/>
    <s v="John Rodman"/>
    <s v="789 25th Street"/>
    <x v="7"/>
    <s v="IL"/>
    <n v="99999"/>
    <s v="USA"/>
    <s v="Cash"/>
    <x v="12"/>
    <x v="7"/>
    <n v="22"/>
    <n v="98"/>
    <x v="40"/>
    <n v="204.82000000000002"/>
  </r>
  <r>
    <n v="1046"/>
    <x v="22"/>
    <n v="26"/>
    <x v="14"/>
    <s v="789 26th Street"/>
    <x v="9"/>
    <x v="9"/>
    <n v="99999"/>
    <s v="USA"/>
    <x v="5"/>
    <x v="3"/>
    <d v="2014-02-28T00:00:00"/>
    <s v="Shipping Company C"/>
    <s v="Run Liu"/>
    <s v="789 26th Street"/>
    <x v="9"/>
    <s v="FL"/>
    <n v="99999"/>
    <s v="USA"/>
    <s v="Credit Card"/>
    <x v="11"/>
    <x v="6"/>
    <n v="25"/>
    <n v="21"/>
    <x v="41"/>
    <n v="53.550000000000004"/>
  </r>
  <r>
    <n v="1047"/>
    <x v="23"/>
    <n v="29"/>
    <x v="4"/>
    <s v="789 29th Street"/>
    <x v="3"/>
    <x v="3"/>
    <n v="99999"/>
    <s v="USA"/>
    <x v="3"/>
    <x v="0"/>
    <d v="2014-03-03T00:00:00"/>
    <s v="Shipping Company B"/>
    <s v="Soo Jung Lee"/>
    <s v="789 29th Street"/>
    <x v="3"/>
    <s v="CO"/>
    <n v="99999"/>
    <s v="USA"/>
    <s v="Check"/>
    <x v="19"/>
    <x v="12"/>
    <n v="39"/>
    <n v="26"/>
    <x v="42"/>
    <n v="106.47000000000001"/>
  </r>
  <r>
    <n v="1048"/>
    <x v="15"/>
    <n v="6"/>
    <x v="6"/>
    <s v="123 6th Street"/>
    <x v="5"/>
    <x v="5"/>
    <n v="99999"/>
    <s v="USA"/>
    <x v="4"/>
    <x v="2"/>
    <d v="2014-02-08T00:00:00"/>
    <s v="Shipping Company C"/>
    <s v="Francisco Pérez-Olaeta"/>
    <s v="123 6th Street"/>
    <x v="5"/>
    <s v="WI"/>
    <n v="99999"/>
    <s v="USA"/>
    <s v="Check"/>
    <x v="2"/>
    <x v="1"/>
    <n v="30"/>
    <n v="96"/>
    <x v="34"/>
    <n v="296.64"/>
  </r>
  <r>
    <n v="1049"/>
    <x v="15"/>
    <n v="6"/>
    <x v="6"/>
    <s v="123 6th Street"/>
    <x v="5"/>
    <x v="5"/>
    <n v="99999"/>
    <s v="USA"/>
    <x v="4"/>
    <x v="2"/>
    <d v="2014-02-08T00:00:00"/>
    <s v="Shipping Company C"/>
    <s v="Francisco Pérez-Olaeta"/>
    <s v="123 6th Street"/>
    <x v="5"/>
    <s v="WI"/>
    <n v="99999"/>
    <s v="USA"/>
    <s v="Check"/>
    <x v="3"/>
    <x v="1"/>
    <n v="53"/>
    <n v="16"/>
    <x v="43"/>
    <n v="88.192000000000021"/>
  </r>
  <r>
    <n v="1050"/>
    <x v="24"/>
    <n v="4"/>
    <x v="1"/>
    <s v="123 4th Street"/>
    <x v="1"/>
    <x v="1"/>
    <n v="99999"/>
    <s v="USA"/>
    <x v="1"/>
    <x v="1"/>
    <m/>
    <m/>
    <s v="Christina Lee"/>
    <s v="123 4th Street"/>
    <x v="1"/>
    <s v="NY"/>
    <n v="99999"/>
    <s v="USA"/>
    <m/>
    <x v="20"/>
    <x v="9"/>
    <n v="38"/>
    <n v="96"/>
    <x v="44"/>
    <n v="346.56"/>
  </r>
  <r>
    <n v="1051"/>
    <x v="14"/>
    <n v="3"/>
    <x v="5"/>
    <s v="123 3rd Street"/>
    <x v="4"/>
    <x v="4"/>
    <n v="99999"/>
    <s v="USA"/>
    <x v="0"/>
    <x v="0"/>
    <m/>
    <m/>
    <s v="Thomas Axerr"/>
    <s v="123 3rd Street"/>
    <x v="4"/>
    <s v="CA"/>
    <n v="99999"/>
    <s v="USA"/>
    <m/>
    <x v="10"/>
    <x v="0"/>
    <n v="2.99"/>
    <n v="75"/>
    <x v="45"/>
    <n v="23.097750000000005"/>
  </r>
  <r>
    <n v="1052"/>
    <x v="25"/>
    <n v="9"/>
    <x v="12"/>
    <s v="123 9th Street"/>
    <x v="11"/>
    <x v="11"/>
    <n v="99999"/>
    <s v="USA"/>
    <x v="7"/>
    <x v="0"/>
    <n v="41709"/>
    <s v="Shipping Company A"/>
    <s v="Sven Mortensen"/>
    <s v="123 9th Street"/>
    <x v="11"/>
    <s v="UT"/>
    <n v="99999"/>
    <s v="USA"/>
    <s v="Check"/>
    <x v="14"/>
    <x v="9"/>
    <n v="19.5"/>
    <n v="55"/>
    <x v="46"/>
    <n v="108.32250000000001"/>
  </r>
  <r>
    <n v="1053"/>
    <x v="25"/>
    <n v="9"/>
    <x v="12"/>
    <s v="123 9th Street"/>
    <x v="11"/>
    <x v="11"/>
    <n v="99999"/>
    <s v="USA"/>
    <x v="7"/>
    <x v="0"/>
    <d v="2014-03-11T00:00:00"/>
    <s v="Shipping Company A"/>
    <s v="Sven Mortensen"/>
    <s v="123 9th Street"/>
    <x v="11"/>
    <s v="UT"/>
    <n v="99999"/>
    <s v="USA"/>
    <s v="Check"/>
    <x v="15"/>
    <x v="10"/>
    <n v="34.799999999999997"/>
    <n v="11"/>
    <x v="47"/>
    <n v="36.748799999999996"/>
  </r>
  <r>
    <n v="1054"/>
    <x v="26"/>
    <n v="6"/>
    <x v="6"/>
    <s v="123 6th Street"/>
    <x v="5"/>
    <x v="5"/>
    <n v="99999"/>
    <s v="USA"/>
    <x v="4"/>
    <x v="2"/>
    <d v="2014-03-08T00:00:00"/>
    <s v="Shipping Company B"/>
    <s v="Francisco Pérez-Olaeta"/>
    <s v="123 6th Street"/>
    <x v="5"/>
    <s v="WI"/>
    <n v="99999"/>
    <s v="USA"/>
    <s v="Credit Card"/>
    <x v="0"/>
    <x v="0"/>
    <n v="14"/>
    <n v="53"/>
    <x v="48"/>
    <n v="71.974000000000004"/>
  </r>
  <r>
    <n v="1055"/>
    <x v="27"/>
    <n v="8"/>
    <x v="3"/>
    <s v="123 8th Street"/>
    <x v="2"/>
    <x v="2"/>
    <n v="99999"/>
    <s v="USA"/>
    <x v="2"/>
    <x v="2"/>
    <d v="2014-03-10T00:00:00"/>
    <s v="Shipping Company B"/>
    <s v="Elizabeth Andersen"/>
    <s v="123 8th Street"/>
    <x v="2"/>
    <s v="OR"/>
    <n v="99999"/>
    <s v="USA"/>
    <s v="Check"/>
    <x v="9"/>
    <x v="5"/>
    <n v="40"/>
    <n v="85"/>
    <x v="49"/>
    <n v="357"/>
  </r>
  <r>
    <n v="1056"/>
    <x v="27"/>
    <n v="8"/>
    <x v="3"/>
    <s v="123 8th Street"/>
    <x v="2"/>
    <x v="2"/>
    <n v="99999"/>
    <s v="USA"/>
    <x v="2"/>
    <x v="2"/>
    <d v="2014-03-10T00:00:00"/>
    <s v="Shipping Company B"/>
    <s v="Elizabeth Andersen"/>
    <s v="123 8th Street"/>
    <x v="2"/>
    <s v="OR"/>
    <n v="99999"/>
    <s v="USA"/>
    <s v="Check"/>
    <x v="6"/>
    <x v="2"/>
    <n v="9.1999999999999993"/>
    <n v="97"/>
    <x v="50"/>
    <n v="91.024800000000013"/>
  </r>
  <r>
    <n v="1057"/>
    <x v="28"/>
    <n v="25"/>
    <x v="13"/>
    <s v="789 25th Street"/>
    <x v="7"/>
    <x v="7"/>
    <n v="99999"/>
    <s v="USA"/>
    <x v="6"/>
    <x v="1"/>
    <d v="2014-03-27T00:00:00"/>
    <s v="Shipping Company A"/>
    <s v="John Rodman"/>
    <s v="789 25th Street"/>
    <x v="7"/>
    <s v="IL"/>
    <n v="99999"/>
    <s v="USA"/>
    <s v="Cash"/>
    <x v="21"/>
    <x v="2"/>
    <n v="10"/>
    <n v="46"/>
    <x v="51"/>
    <n v="46.46"/>
  </r>
  <r>
    <n v="1058"/>
    <x v="29"/>
    <n v="26"/>
    <x v="14"/>
    <s v="789 26th Street"/>
    <x v="9"/>
    <x v="9"/>
    <n v="99999"/>
    <s v="USA"/>
    <x v="5"/>
    <x v="3"/>
    <d v="2014-03-28T00:00:00"/>
    <s v="Shipping Company C"/>
    <s v="Run Liu"/>
    <s v="789 26th Street"/>
    <x v="9"/>
    <s v="FL"/>
    <n v="99999"/>
    <s v="USA"/>
    <s v="Credit Card"/>
    <x v="22"/>
    <x v="13"/>
    <n v="21.35"/>
    <n v="97"/>
    <x v="52"/>
    <n v="196.74025"/>
  </r>
  <r>
    <n v="1059"/>
    <x v="29"/>
    <n v="26"/>
    <x v="14"/>
    <s v="789 26th Street"/>
    <x v="9"/>
    <x v="9"/>
    <n v="99999"/>
    <s v="USA"/>
    <x v="5"/>
    <x v="3"/>
    <d v="2014-03-28T00:00:00"/>
    <s v="Shipping Company C"/>
    <s v="Run Liu"/>
    <s v="789 26th Street"/>
    <x v="9"/>
    <s v="FL"/>
    <n v="99999"/>
    <s v="USA"/>
    <s v="Credit Card"/>
    <x v="8"/>
    <x v="4"/>
    <n v="9.65"/>
    <n v="97"/>
    <x v="53"/>
    <n v="95.477100000000021"/>
  </r>
  <r>
    <n v="1060"/>
    <x v="29"/>
    <n v="26"/>
    <x v="14"/>
    <s v="789 26th Street"/>
    <x v="9"/>
    <x v="9"/>
    <n v="99999"/>
    <s v="USA"/>
    <x v="5"/>
    <x v="3"/>
    <d v="2014-03-28T00:00:00"/>
    <s v="Shipping Company C"/>
    <s v="Run Liu"/>
    <s v="789 26th Street"/>
    <x v="9"/>
    <s v="FL"/>
    <n v="99999"/>
    <s v="USA"/>
    <s v="Credit Card"/>
    <x v="13"/>
    <x v="8"/>
    <n v="18.399999999999999"/>
    <n v="65"/>
    <x v="54"/>
    <n v="123.18800000000002"/>
  </r>
  <r>
    <n v="1061"/>
    <x v="30"/>
    <n v="29"/>
    <x v="4"/>
    <s v="789 29th Street"/>
    <x v="3"/>
    <x v="3"/>
    <n v="99999"/>
    <s v="USA"/>
    <x v="3"/>
    <x v="0"/>
    <d v="2014-03-31T00:00:00"/>
    <s v="Shipping Company B"/>
    <s v="Soo Jung Lee"/>
    <s v="789 29th Street"/>
    <x v="3"/>
    <s v="CO"/>
    <n v="99999"/>
    <s v="USA"/>
    <s v="Check"/>
    <x v="0"/>
    <x v="0"/>
    <n v="14"/>
    <n v="72"/>
    <x v="55"/>
    <n v="100.80000000000001"/>
  </r>
  <r>
    <n v="1062"/>
    <x v="26"/>
    <n v="6"/>
    <x v="6"/>
    <s v="123 6th Street"/>
    <x v="5"/>
    <x v="5"/>
    <n v="99999"/>
    <s v="USA"/>
    <x v="4"/>
    <x v="2"/>
    <d v="2014-03-08T00:00:00"/>
    <s v="Shipping Company C"/>
    <s v="Francisco Pérez-Olaeta"/>
    <s v="123 6th Street"/>
    <x v="5"/>
    <s v="WI"/>
    <n v="99999"/>
    <s v="USA"/>
    <s v="Check"/>
    <x v="7"/>
    <x v="3"/>
    <n v="12.75"/>
    <n v="16"/>
    <x v="56"/>
    <n v="20.196000000000002"/>
  </r>
  <r>
    <n v="1064"/>
    <x v="31"/>
    <n v="4"/>
    <x v="1"/>
    <s v="123 4th Street"/>
    <x v="1"/>
    <x v="1"/>
    <n v="99999"/>
    <s v="USA"/>
    <x v="1"/>
    <x v="1"/>
    <d v="2014-03-06T00:00:00"/>
    <s v="Shipping Company A"/>
    <s v="Christina Lee"/>
    <s v="123 4th Street"/>
    <x v="1"/>
    <s v="NY"/>
    <n v="99999"/>
    <s v="USA"/>
    <s v="Credit Card"/>
    <x v="23"/>
    <x v="6"/>
    <n v="81"/>
    <n v="77"/>
    <x v="57"/>
    <n v="642.41100000000006"/>
  </r>
  <r>
    <n v="1065"/>
    <x v="31"/>
    <n v="4"/>
    <x v="1"/>
    <s v="123 4th Street"/>
    <x v="1"/>
    <x v="1"/>
    <n v="99999"/>
    <s v="USA"/>
    <x v="1"/>
    <x v="1"/>
    <d v="2014-03-06T00:00:00"/>
    <s v="Shipping Company A"/>
    <s v="Christina Lee"/>
    <s v="123 4th Street"/>
    <x v="1"/>
    <s v="NY"/>
    <n v="99999"/>
    <s v="USA"/>
    <s v="Credit Card"/>
    <x v="24"/>
    <x v="14"/>
    <n v="7"/>
    <n v="37"/>
    <x v="58"/>
    <n v="24.605"/>
  </r>
  <r>
    <n v="1067"/>
    <x v="27"/>
    <n v="8"/>
    <x v="3"/>
    <s v="123 8th Street"/>
    <x v="2"/>
    <x v="2"/>
    <n v="99999"/>
    <s v="USA"/>
    <x v="2"/>
    <x v="2"/>
    <d v="2014-03-10T00:00:00"/>
    <s v="Shipping Company C"/>
    <s v="Elizabeth Andersen"/>
    <s v="123 8th Street"/>
    <x v="2"/>
    <s v="OR"/>
    <n v="99999"/>
    <s v="USA"/>
    <s v="Credit Card"/>
    <x v="15"/>
    <x v="10"/>
    <n v="34.799999999999997"/>
    <n v="63"/>
    <x v="59"/>
    <n v="217.04759999999999"/>
  </r>
  <r>
    <n v="1070"/>
    <x v="32"/>
    <n v="3"/>
    <x v="5"/>
    <s v="123 3rd Street"/>
    <x v="4"/>
    <x v="4"/>
    <n v="99999"/>
    <s v="USA"/>
    <x v="0"/>
    <x v="0"/>
    <d v="2014-03-05T00:00:00"/>
    <s v="Shipping Company B"/>
    <s v="Thomas Axerr"/>
    <s v="123 3rd Street"/>
    <x v="4"/>
    <s v="CA"/>
    <n v="99999"/>
    <s v="USA"/>
    <s v="Cash"/>
    <x v="16"/>
    <x v="7"/>
    <n v="10"/>
    <n v="48"/>
    <x v="60"/>
    <n v="48"/>
  </r>
  <r>
    <n v="1071"/>
    <x v="32"/>
    <n v="3"/>
    <x v="5"/>
    <s v="123 3rd Street"/>
    <x v="4"/>
    <x v="4"/>
    <n v="99999"/>
    <s v="USA"/>
    <x v="0"/>
    <x v="0"/>
    <d v="2014-03-05T00:00:00"/>
    <s v="Shipping Company B"/>
    <s v="Thomas Axerr"/>
    <s v="123 3rd Street"/>
    <x v="4"/>
    <s v="CA"/>
    <n v="99999"/>
    <s v="USA"/>
    <s v="Cash"/>
    <x v="9"/>
    <x v="5"/>
    <n v="40"/>
    <n v="71"/>
    <x v="61"/>
    <n v="295.36"/>
  </r>
  <r>
    <n v="1075"/>
    <x v="33"/>
    <n v="10"/>
    <x v="8"/>
    <s v="123 10th Street"/>
    <x v="7"/>
    <x v="7"/>
    <n v="99999"/>
    <s v="USA"/>
    <x v="6"/>
    <x v="1"/>
    <d v="2014-03-12T00:00:00"/>
    <s v="Shipping Company B"/>
    <s v="Roland Wacker"/>
    <s v="123 10th Street"/>
    <x v="7"/>
    <s v="IL"/>
    <n v="99999"/>
    <s v="USA"/>
    <s v="Credit Card"/>
    <x v="18"/>
    <x v="1"/>
    <n v="10"/>
    <n v="55"/>
    <x v="62"/>
    <n v="55"/>
  </r>
  <r>
    <n v="1077"/>
    <x v="33"/>
    <n v="10"/>
    <x v="8"/>
    <s v="123 10th Street"/>
    <x v="7"/>
    <x v="7"/>
    <n v="99999"/>
    <s v="USA"/>
    <x v="6"/>
    <x v="1"/>
    <m/>
    <s v="Shipping Company A"/>
    <s v="Roland Wacker"/>
    <s v="123 10th Street"/>
    <x v="7"/>
    <s v="IL"/>
    <n v="99999"/>
    <s v="USA"/>
    <m/>
    <x v="1"/>
    <x v="1"/>
    <n v="3.5"/>
    <n v="21"/>
    <x v="63"/>
    <n v="7.3500000000000005"/>
  </r>
  <r>
    <n v="1078"/>
    <x v="34"/>
    <n v="11"/>
    <x v="10"/>
    <s v="123 11th Street"/>
    <x v="9"/>
    <x v="9"/>
    <n v="99999"/>
    <s v="USA"/>
    <x v="5"/>
    <x v="3"/>
    <m/>
    <s v="Shipping Company C"/>
    <s v="Peter Krschne"/>
    <s v="123 11th Street"/>
    <x v="9"/>
    <s v="FL"/>
    <n v="99999"/>
    <s v="USA"/>
    <m/>
    <x v="9"/>
    <x v="5"/>
    <n v="40"/>
    <n v="67"/>
    <x v="64"/>
    <n v="270.68"/>
  </r>
  <r>
    <n v="1079"/>
    <x v="23"/>
    <n v="1"/>
    <x v="11"/>
    <s v="123 1st Street"/>
    <x v="10"/>
    <x v="10"/>
    <n v="99999"/>
    <s v="USA"/>
    <x v="2"/>
    <x v="2"/>
    <m/>
    <s v="Shipping Company C"/>
    <s v="Anna Bedecs"/>
    <s v="123 1st Street"/>
    <x v="10"/>
    <s v="WA"/>
    <n v="99999"/>
    <s v="USA"/>
    <m/>
    <x v="13"/>
    <x v="8"/>
    <n v="18.399999999999999"/>
    <n v="75"/>
    <x v="65"/>
    <n v="138"/>
  </r>
  <r>
    <n v="1080"/>
    <x v="35"/>
    <n v="28"/>
    <x v="7"/>
    <s v="789 28th Street"/>
    <x v="6"/>
    <x v="6"/>
    <n v="99999"/>
    <s v="USA"/>
    <x v="5"/>
    <x v="3"/>
    <d v="2014-03-30T00:00:00"/>
    <s v="Shipping Company C"/>
    <s v="Amritansh Raghav"/>
    <s v="789 28th Street"/>
    <x v="6"/>
    <s v="TN"/>
    <n v="99999"/>
    <s v="USA"/>
    <s v="Credit Card"/>
    <x v="5"/>
    <x v="0"/>
    <n v="46"/>
    <n v="17"/>
    <x v="66"/>
    <n v="80.546000000000006"/>
  </r>
  <r>
    <n v="1081"/>
    <x v="36"/>
    <n v="4"/>
    <x v="1"/>
    <s v="123 4th Street"/>
    <x v="1"/>
    <x v="1"/>
    <n v="99999"/>
    <s v="USA"/>
    <x v="1"/>
    <x v="1"/>
    <d v="2014-04-06T00:00:00"/>
    <s v="Shipping Company A"/>
    <s v="Christina Lee"/>
    <s v="123 4th Street"/>
    <x v="1"/>
    <s v="NY"/>
    <n v="99999"/>
    <s v="USA"/>
    <s v="Credit Card"/>
    <x v="1"/>
    <x v="1"/>
    <n v="3.5"/>
    <n v="48"/>
    <x v="67"/>
    <n v="16.295999999999999"/>
  </r>
  <r>
    <n v="1082"/>
    <x v="37"/>
    <n v="12"/>
    <x v="2"/>
    <s v="123 12th Street"/>
    <x v="0"/>
    <x v="0"/>
    <n v="99999"/>
    <s v="USA"/>
    <x v="0"/>
    <x v="0"/>
    <d v="2014-04-14T00:00:00"/>
    <s v="Shipping Company B"/>
    <s v="John Edwards"/>
    <s v="123 12th Street"/>
    <x v="0"/>
    <s v="NV"/>
    <n v="99999"/>
    <s v="USA"/>
    <s v="Credit Card"/>
    <x v="4"/>
    <x v="0"/>
    <n v="18"/>
    <n v="74"/>
    <x v="68"/>
    <n v="137.19600000000003"/>
  </r>
  <r>
    <n v="1083"/>
    <x v="37"/>
    <n v="12"/>
    <x v="2"/>
    <s v="123 12th Street"/>
    <x v="0"/>
    <x v="0"/>
    <n v="99999"/>
    <s v="USA"/>
    <x v="0"/>
    <x v="0"/>
    <d v="2014-04-14T00:00:00"/>
    <s v="Shipping Company B"/>
    <s v="John Edwards"/>
    <s v="123 12th Street"/>
    <x v="0"/>
    <s v="NV"/>
    <n v="99999"/>
    <s v="USA"/>
    <s v="Credit Card"/>
    <x v="5"/>
    <x v="0"/>
    <n v="46"/>
    <n v="96"/>
    <x v="69"/>
    <n v="428.35200000000003"/>
  </r>
  <r>
    <n v="1084"/>
    <x v="38"/>
    <n v="8"/>
    <x v="3"/>
    <s v="123 8th Street"/>
    <x v="2"/>
    <x v="2"/>
    <n v="99999"/>
    <s v="USA"/>
    <x v="2"/>
    <x v="2"/>
    <d v="2014-04-10T00:00:00"/>
    <s v="Shipping Company C"/>
    <s v="Elizabeth Andersen"/>
    <s v="123 8th Street"/>
    <x v="2"/>
    <s v="OR"/>
    <n v="99999"/>
    <s v="USA"/>
    <s v="Credit Card"/>
    <x v="6"/>
    <x v="2"/>
    <n v="9.1999999999999993"/>
    <n v="12"/>
    <x v="70"/>
    <n v="11.3712"/>
  </r>
  <r>
    <n v="1085"/>
    <x v="36"/>
    <n v="4"/>
    <x v="1"/>
    <s v="123 4th Street"/>
    <x v="1"/>
    <x v="1"/>
    <n v="99999"/>
    <s v="USA"/>
    <x v="1"/>
    <x v="1"/>
    <n v="41735"/>
    <s v="Shipping Company C"/>
    <s v="Christina Lee"/>
    <s v="123 4th Street"/>
    <x v="1"/>
    <s v="NY"/>
    <n v="99999"/>
    <s v="USA"/>
    <s v="Check"/>
    <x v="6"/>
    <x v="2"/>
    <n v="9.1999999999999993"/>
    <n v="62"/>
    <x v="71"/>
    <n v="58.751199999999997"/>
  </r>
  <r>
    <n v="1086"/>
    <x v="39"/>
    <n v="29"/>
    <x v="4"/>
    <s v="789 29th Street"/>
    <x v="3"/>
    <x v="3"/>
    <n v="99999"/>
    <s v="USA"/>
    <x v="3"/>
    <x v="0"/>
    <n v="41760"/>
    <s v="Shipping Company B"/>
    <s v="Soo Jung Lee"/>
    <s v="789 29th Street"/>
    <x v="3"/>
    <s v="CO"/>
    <n v="99999"/>
    <s v="USA"/>
    <s v="Check"/>
    <x v="7"/>
    <x v="3"/>
    <n v="12.75"/>
    <n v="35"/>
    <x v="72"/>
    <n v="45.963750000000005"/>
  </r>
  <r>
    <n v="1087"/>
    <x v="40"/>
    <n v="3"/>
    <x v="5"/>
    <s v="123 3rd Street"/>
    <x v="4"/>
    <x v="4"/>
    <n v="99999"/>
    <s v="USA"/>
    <x v="0"/>
    <x v="0"/>
    <n v="41734"/>
    <s v="Shipping Company B"/>
    <s v="Thomas Axerr"/>
    <s v="123 3rd Street"/>
    <x v="4"/>
    <s v="CA"/>
    <n v="99999"/>
    <s v="USA"/>
    <s v="Cash"/>
    <x v="8"/>
    <x v="4"/>
    <n v="9.65"/>
    <n v="95"/>
    <x v="73"/>
    <n v="91.675000000000011"/>
  </r>
  <r>
    <n v="1088"/>
    <x v="41"/>
    <n v="6"/>
    <x v="6"/>
    <s v="123 6th Street"/>
    <x v="5"/>
    <x v="5"/>
    <n v="99999"/>
    <s v="USA"/>
    <x v="4"/>
    <x v="2"/>
    <n v="41737"/>
    <s v="Shipping Company B"/>
    <s v="Francisco Pérez-Olaeta"/>
    <s v="123 6th Street"/>
    <x v="5"/>
    <s v="WI"/>
    <n v="99999"/>
    <s v="USA"/>
    <s v="Credit Card"/>
    <x v="9"/>
    <x v="5"/>
    <n v="40"/>
    <n v="17"/>
    <x v="74"/>
    <n v="68.680000000000007"/>
  </r>
  <r>
    <n v="1089"/>
    <x v="42"/>
    <n v="28"/>
    <x v="7"/>
    <s v="789 28th Street"/>
    <x v="6"/>
    <x v="6"/>
    <n v="99999"/>
    <s v="USA"/>
    <x v="5"/>
    <x v="3"/>
    <d v="2014-04-30T00:00:00"/>
    <s v="Shipping Company C"/>
    <s v="Amritansh Raghav"/>
    <s v="789 28th Street"/>
    <x v="6"/>
    <s v="TN"/>
    <n v="99999"/>
    <s v="USA"/>
    <s v="Check"/>
    <x v="5"/>
    <x v="0"/>
    <n v="46"/>
    <n v="96"/>
    <x v="69"/>
    <n v="463.68000000000006"/>
  </r>
  <r>
    <n v="1090"/>
    <x v="38"/>
    <n v="8"/>
    <x v="3"/>
    <s v="123 8th Street"/>
    <x v="2"/>
    <x v="2"/>
    <n v="99999"/>
    <s v="USA"/>
    <x v="2"/>
    <x v="2"/>
    <d v="2014-04-10T00:00:00"/>
    <s v="Shipping Company C"/>
    <s v="Elizabeth Andersen"/>
    <s v="123 8th Street"/>
    <x v="2"/>
    <s v="OR"/>
    <n v="99999"/>
    <s v="USA"/>
    <s v="Check"/>
    <x v="7"/>
    <x v="3"/>
    <n v="12.75"/>
    <n v="83"/>
    <x v="75"/>
    <n v="102.65025"/>
  </r>
  <r>
    <n v="1091"/>
    <x v="43"/>
    <n v="10"/>
    <x v="8"/>
    <s v="123 10th Street"/>
    <x v="7"/>
    <x v="7"/>
    <n v="99999"/>
    <s v="USA"/>
    <x v="6"/>
    <x v="1"/>
    <d v="2014-04-12T00:00:00"/>
    <s v="Shipping Company B"/>
    <s v="Roland Wacker"/>
    <s v="123 10th Street"/>
    <x v="7"/>
    <s v="IL"/>
    <n v="99999"/>
    <s v="USA"/>
    <s v="Credit Card"/>
    <x v="10"/>
    <x v="0"/>
    <n v="2.99"/>
    <n v="88"/>
    <x v="76"/>
    <n v="26.04888"/>
  </r>
  <r>
    <n v="1092"/>
    <x v="44"/>
    <n v="7"/>
    <x v="9"/>
    <s v="123 7th Street"/>
    <x v="8"/>
    <x v="8"/>
    <n v="99999"/>
    <s v="USA"/>
    <x v="2"/>
    <x v="2"/>
    <m/>
    <m/>
    <s v="Ming-Yang Xie"/>
    <s v="123 7th Street"/>
    <x v="8"/>
    <s v="ID"/>
    <n v="99999"/>
    <s v="USA"/>
    <m/>
    <x v="5"/>
    <x v="0"/>
    <n v="46"/>
    <n v="59"/>
    <x v="77"/>
    <n v="284.97000000000003"/>
  </r>
  <r>
    <n v="1093"/>
    <x v="43"/>
    <n v="10"/>
    <x v="8"/>
    <s v="123 10th Street"/>
    <x v="7"/>
    <x v="7"/>
    <n v="99999"/>
    <s v="USA"/>
    <x v="6"/>
    <x v="1"/>
    <d v="2014-04-12T00:00:00"/>
    <s v="Shipping Company A"/>
    <s v="Roland Wacker"/>
    <s v="123 10th Street"/>
    <x v="7"/>
    <s v="IL"/>
    <n v="99999"/>
    <s v="USA"/>
    <m/>
    <x v="11"/>
    <x v="6"/>
    <n v="25"/>
    <n v="27"/>
    <x v="78"/>
    <n v="68.849999999999994"/>
  </r>
  <r>
    <n v="1094"/>
    <x v="43"/>
    <n v="10"/>
    <x v="8"/>
    <s v="123 10th Street"/>
    <x v="7"/>
    <x v="7"/>
    <n v="99999"/>
    <s v="USA"/>
    <x v="6"/>
    <x v="1"/>
    <d v="2014-04-12T00:00:00"/>
    <s v="Shipping Company A"/>
    <s v="Roland Wacker"/>
    <s v="123 10th Street"/>
    <x v="7"/>
    <s v="IL"/>
    <n v="99999"/>
    <s v="USA"/>
    <m/>
    <x v="12"/>
    <x v="7"/>
    <n v="22"/>
    <n v="37"/>
    <x v="79"/>
    <n v="85.470000000000013"/>
  </r>
  <r>
    <n v="1095"/>
    <x v="43"/>
    <n v="10"/>
    <x v="8"/>
    <s v="123 10th Street"/>
    <x v="7"/>
    <x v="7"/>
    <n v="99999"/>
    <s v="USA"/>
    <x v="6"/>
    <x v="1"/>
    <d v="2014-04-12T00:00:00"/>
    <s v="Shipping Company A"/>
    <s v="Roland Wacker"/>
    <s v="123 10th Street"/>
    <x v="7"/>
    <s v="IL"/>
    <n v="99999"/>
    <s v="USA"/>
    <m/>
    <x v="6"/>
    <x v="2"/>
    <n v="9.1999999999999993"/>
    <n v="75"/>
    <x v="80"/>
    <n v="69"/>
  </r>
  <r>
    <n v="1096"/>
    <x v="45"/>
    <n v="11"/>
    <x v="10"/>
    <s v="123 11th Street"/>
    <x v="9"/>
    <x v="9"/>
    <n v="99999"/>
    <s v="USA"/>
    <x v="5"/>
    <x v="3"/>
    <m/>
    <s v="Shipping Company C"/>
    <s v="Peter Krschne"/>
    <s v="123 11th Street"/>
    <x v="9"/>
    <s v="FL"/>
    <n v="99999"/>
    <s v="USA"/>
    <m/>
    <x v="1"/>
    <x v="1"/>
    <n v="3.5"/>
    <n v="71"/>
    <x v="81"/>
    <n v="24.104500000000002"/>
  </r>
  <r>
    <n v="1097"/>
    <x v="45"/>
    <n v="11"/>
    <x v="10"/>
    <s v="123 11th Street"/>
    <x v="9"/>
    <x v="9"/>
    <n v="99999"/>
    <s v="USA"/>
    <x v="5"/>
    <x v="3"/>
    <m/>
    <s v="Shipping Company C"/>
    <s v="Peter Krschne"/>
    <s v="123 11th Street"/>
    <x v="9"/>
    <s v="FL"/>
    <n v="99999"/>
    <s v="USA"/>
    <m/>
    <x v="10"/>
    <x v="0"/>
    <n v="2.99"/>
    <n v="88"/>
    <x v="76"/>
    <n v="26.04888"/>
  </r>
  <r>
    <n v="1098"/>
    <x v="46"/>
    <n v="1"/>
    <x v="11"/>
    <s v="123 1st Street"/>
    <x v="10"/>
    <x v="10"/>
    <n v="99999"/>
    <s v="USA"/>
    <x v="2"/>
    <x v="2"/>
    <m/>
    <m/>
    <s v="Anna Bedecs"/>
    <s v="123 1st Street"/>
    <x v="10"/>
    <s v="WA"/>
    <n v="99999"/>
    <s v="USA"/>
    <m/>
    <x v="4"/>
    <x v="0"/>
    <n v="18"/>
    <n v="55"/>
    <x v="82"/>
    <n v="97.02"/>
  </r>
  <r>
    <n v="1099"/>
    <x v="47"/>
    <n v="29"/>
    <x v="4"/>
    <s v="789 29th Street"/>
    <x v="3"/>
    <x v="3"/>
    <n v="99999"/>
    <s v="USA"/>
    <x v="3"/>
    <x v="0"/>
    <d v="2014-05-31T00:00:00"/>
    <s v="Shipping Company B"/>
    <s v="Soo Jung Lee"/>
    <s v="789 29th Street"/>
    <x v="3"/>
    <s v="CO"/>
    <n v="99999"/>
    <s v="USA"/>
    <s v="Check"/>
    <x v="7"/>
    <x v="3"/>
    <n v="12.75"/>
    <n v="14"/>
    <x v="83"/>
    <n v="16.9575"/>
  </r>
  <r>
    <n v="1100"/>
    <x v="48"/>
    <n v="3"/>
    <x v="5"/>
    <s v="123 3rd Street"/>
    <x v="4"/>
    <x v="4"/>
    <n v="99999"/>
    <s v="USA"/>
    <x v="0"/>
    <x v="0"/>
    <d v="2014-05-05T00:00:00"/>
    <s v="Shipping Company B"/>
    <s v="Thomas Axerr"/>
    <s v="123 3rd Street"/>
    <x v="4"/>
    <s v="CA"/>
    <n v="99999"/>
    <s v="USA"/>
    <s v="Cash"/>
    <x v="8"/>
    <x v="4"/>
    <n v="9.65"/>
    <n v="43"/>
    <x v="84"/>
    <n v="42.324900000000007"/>
  </r>
  <r>
    <n v="1101"/>
    <x v="49"/>
    <n v="6"/>
    <x v="6"/>
    <s v="123 6th Street"/>
    <x v="5"/>
    <x v="5"/>
    <n v="99999"/>
    <s v="USA"/>
    <x v="4"/>
    <x v="2"/>
    <n v="41767"/>
    <s v="Shipping Company B"/>
    <s v="Francisco Pérez-Olaeta"/>
    <s v="123 6th Street"/>
    <x v="5"/>
    <s v="WI"/>
    <n v="99999"/>
    <s v="USA"/>
    <s v="Credit Card"/>
    <x v="9"/>
    <x v="5"/>
    <n v="40"/>
    <n v="63"/>
    <x v="85"/>
    <n v="254.52"/>
  </r>
  <r>
    <n v="1102"/>
    <x v="50"/>
    <n v="28"/>
    <x v="7"/>
    <s v="789 28th Street"/>
    <x v="6"/>
    <x v="6"/>
    <n v="99999"/>
    <s v="USA"/>
    <x v="5"/>
    <x v="3"/>
    <d v="2014-05-30T00:00:00"/>
    <s v="Shipping Company C"/>
    <s v="Amritansh Raghav"/>
    <s v="789 28th Street"/>
    <x v="6"/>
    <s v="TN"/>
    <n v="99999"/>
    <s v="USA"/>
    <s v="Check"/>
    <x v="5"/>
    <x v="0"/>
    <n v="46"/>
    <n v="36"/>
    <x v="86"/>
    <n v="165.60000000000002"/>
  </r>
  <r>
    <n v="1103"/>
    <x v="51"/>
    <n v="8"/>
    <x v="3"/>
    <s v="123 8th Street"/>
    <x v="2"/>
    <x v="2"/>
    <n v="99999"/>
    <s v="USA"/>
    <x v="2"/>
    <x v="2"/>
    <d v="2014-05-10T00:00:00"/>
    <s v="Shipping Company C"/>
    <s v="Elizabeth Andersen"/>
    <s v="123 8th Street"/>
    <x v="2"/>
    <s v="OR"/>
    <n v="99999"/>
    <s v="USA"/>
    <s v="Check"/>
    <x v="7"/>
    <x v="3"/>
    <n v="12.75"/>
    <n v="41"/>
    <x v="87"/>
    <n v="54.366000000000007"/>
  </r>
  <r>
    <n v="1104"/>
    <x v="52"/>
    <n v="10"/>
    <x v="8"/>
    <s v="123 10th Street"/>
    <x v="7"/>
    <x v="7"/>
    <n v="99999"/>
    <s v="USA"/>
    <x v="6"/>
    <x v="1"/>
    <d v="2014-05-12T00:00:00"/>
    <s v="Shipping Company B"/>
    <s v="Roland Wacker"/>
    <s v="123 10th Street"/>
    <x v="7"/>
    <s v="IL"/>
    <n v="99999"/>
    <s v="USA"/>
    <s v="Credit Card"/>
    <x v="10"/>
    <x v="0"/>
    <n v="2.99"/>
    <n v="35"/>
    <x v="88"/>
    <n v="10.255700000000001"/>
  </r>
  <r>
    <n v="1105"/>
    <x v="53"/>
    <n v="7"/>
    <x v="9"/>
    <s v="123 7th Street"/>
    <x v="8"/>
    <x v="8"/>
    <n v="99999"/>
    <s v="USA"/>
    <x v="2"/>
    <x v="2"/>
    <m/>
    <m/>
    <s v="Ming-Yang Xie"/>
    <s v="123 7th Street"/>
    <x v="8"/>
    <s v="ID"/>
    <n v="99999"/>
    <s v="USA"/>
    <m/>
    <x v="5"/>
    <x v="0"/>
    <n v="46"/>
    <n v="31"/>
    <x v="89"/>
    <n v="136.89599999999999"/>
  </r>
  <r>
    <n v="1106"/>
    <x v="52"/>
    <n v="10"/>
    <x v="8"/>
    <s v="123 10th Street"/>
    <x v="7"/>
    <x v="7"/>
    <n v="99999"/>
    <s v="USA"/>
    <x v="6"/>
    <x v="1"/>
    <n v="41771"/>
    <s v="Shipping Company A"/>
    <s v="Roland Wacker"/>
    <s v="123 10th Street"/>
    <x v="7"/>
    <s v="IL"/>
    <n v="99999"/>
    <s v="USA"/>
    <m/>
    <x v="11"/>
    <x v="6"/>
    <n v="25"/>
    <n v="52"/>
    <x v="90"/>
    <n v="123.5"/>
  </r>
  <r>
    <n v="1107"/>
    <x v="52"/>
    <n v="10"/>
    <x v="8"/>
    <s v="123 10th Street"/>
    <x v="7"/>
    <x v="7"/>
    <n v="99999"/>
    <s v="USA"/>
    <x v="6"/>
    <x v="1"/>
    <n v="41771"/>
    <s v="Shipping Company A"/>
    <s v="Roland Wacker"/>
    <s v="123 10th Street"/>
    <x v="7"/>
    <s v="IL"/>
    <n v="99999"/>
    <s v="USA"/>
    <m/>
    <x v="12"/>
    <x v="7"/>
    <n v="22"/>
    <n v="30"/>
    <x v="91"/>
    <n v="67.320000000000007"/>
  </r>
  <r>
    <n v="1108"/>
    <x v="52"/>
    <n v="10"/>
    <x v="8"/>
    <s v="123 10th Street"/>
    <x v="7"/>
    <x v="7"/>
    <n v="99999"/>
    <s v="USA"/>
    <x v="6"/>
    <x v="1"/>
    <d v="2014-05-12T00:00:00"/>
    <s v="Shipping Company A"/>
    <s v="Roland Wacker"/>
    <s v="123 10th Street"/>
    <x v="7"/>
    <s v="IL"/>
    <n v="99999"/>
    <s v="USA"/>
    <m/>
    <x v="6"/>
    <x v="2"/>
    <n v="9.1999999999999993"/>
    <n v="41"/>
    <x v="92"/>
    <n v="38.474400000000003"/>
  </r>
  <r>
    <n v="1109"/>
    <x v="54"/>
    <n v="11"/>
    <x v="10"/>
    <s v="123 11th Street"/>
    <x v="9"/>
    <x v="9"/>
    <n v="99999"/>
    <s v="USA"/>
    <x v="5"/>
    <x v="3"/>
    <m/>
    <s v="Shipping Company C"/>
    <s v="Peter Krschne"/>
    <s v="123 11th Street"/>
    <x v="9"/>
    <s v="FL"/>
    <n v="99999"/>
    <s v="USA"/>
    <m/>
    <x v="1"/>
    <x v="1"/>
    <n v="3.5"/>
    <n v="44"/>
    <x v="93"/>
    <n v="15.246"/>
  </r>
  <r>
    <n v="1110"/>
    <x v="54"/>
    <n v="11"/>
    <x v="10"/>
    <s v="123 11th Street"/>
    <x v="9"/>
    <x v="9"/>
    <n v="99999"/>
    <s v="USA"/>
    <x v="5"/>
    <x v="3"/>
    <m/>
    <s v="Shipping Company C"/>
    <s v="Peter Krschne"/>
    <s v="123 11th Street"/>
    <x v="9"/>
    <s v="FL"/>
    <n v="99999"/>
    <s v="USA"/>
    <m/>
    <x v="10"/>
    <x v="0"/>
    <n v="2.99"/>
    <n v="77"/>
    <x v="94"/>
    <n v="23.023000000000003"/>
  </r>
  <r>
    <n v="1111"/>
    <x v="55"/>
    <n v="1"/>
    <x v="11"/>
    <s v="123 1st Street"/>
    <x v="10"/>
    <x v="10"/>
    <n v="99999"/>
    <s v="USA"/>
    <x v="2"/>
    <x v="2"/>
    <m/>
    <m/>
    <s v="Anna Bedecs"/>
    <s v="123 1st Street"/>
    <x v="10"/>
    <s v="WA"/>
    <n v="99999"/>
    <s v="USA"/>
    <m/>
    <x v="4"/>
    <x v="0"/>
    <n v="18"/>
    <n v="29"/>
    <x v="95"/>
    <n v="52.722000000000001"/>
  </r>
  <r>
    <n v="1112"/>
    <x v="55"/>
    <n v="1"/>
    <x v="11"/>
    <s v="123 1st Street"/>
    <x v="10"/>
    <x v="10"/>
    <n v="99999"/>
    <s v="USA"/>
    <x v="2"/>
    <x v="2"/>
    <m/>
    <m/>
    <s v="Anna Bedecs"/>
    <s v="123 1st Street"/>
    <x v="10"/>
    <s v="WA"/>
    <n v="99999"/>
    <s v="USA"/>
    <m/>
    <x v="5"/>
    <x v="0"/>
    <n v="46"/>
    <n v="77"/>
    <x v="96"/>
    <n v="368.36800000000005"/>
  </r>
  <r>
    <n v="1113"/>
    <x v="55"/>
    <n v="1"/>
    <x v="11"/>
    <s v="123 1st Street"/>
    <x v="10"/>
    <x v="10"/>
    <n v="99999"/>
    <s v="USA"/>
    <x v="2"/>
    <x v="2"/>
    <m/>
    <m/>
    <s v="Anna Bedecs"/>
    <s v="123 1st Street"/>
    <x v="10"/>
    <s v="WA"/>
    <n v="99999"/>
    <s v="USA"/>
    <m/>
    <x v="10"/>
    <x v="0"/>
    <n v="2.99"/>
    <n v="73"/>
    <x v="97"/>
    <n v="21.827000000000002"/>
  </r>
  <r>
    <n v="1114"/>
    <x v="50"/>
    <n v="28"/>
    <x v="7"/>
    <s v="789 28th Street"/>
    <x v="6"/>
    <x v="6"/>
    <n v="99999"/>
    <s v="USA"/>
    <x v="5"/>
    <x v="3"/>
    <n v="41789"/>
    <s v="Shipping Company C"/>
    <s v="Amritansh Raghav"/>
    <s v="789 28th Street"/>
    <x v="6"/>
    <s v="TN"/>
    <n v="99999"/>
    <s v="USA"/>
    <s v="Credit Card"/>
    <x v="8"/>
    <x v="4"/>
    <n v="9.65"/>
    <n v="74"/>
    <x v="98"/>
    <n v="67.839500000000001"/>
  </r>
  <r>
    <n v="1115"/>
    <x v="50"/>
    <n v="28"/>
    <x v="7"/>
    <s v="789 28th Street"/>
    <x v="6"/>
    <x v="6"/>
    <n v="99999"/>
    <s v="USA"/>
    <x v="5"/>
    <x v="3"/>
    <d v="2014-05-30T00:00:00"/>
    <s v="Shipping Company C"/>
    <s v="Amritansh Raghav"/>
    <s v="789 28th Street"/>
    <x v="6"/>
    <s v="TN"/>
    <n v="99999"/>
    <s v="USA"/>
    <s v="Credit Card"/>
    <x v="13"/>
    <x v="8"/>
    <n v="18.399999999999999"/>
    <n v="25"/>
    <x v="99"/>
    <n v="46.46"/>
  </r>
  <r>
    <n v="1116"/>
    <x v="56"/>
    <n v="9"/>
    <x v="12"/>
    <s v="123 9th Street"/>
    <x v="11"/>
    <x v="11"/>
    <n v="99999"/>
    <s v="USA"/>
    <x v="7"/>
    <x v="0"/>
    <d v="2014-05-11T00:00:00"/>
    <s v="Shipping Company A"/>
    <s v="Sven Mortensen"/>
    <s v="123 9th Street"/>
    <x v="11"/>
    <s v="UT"/>
    <n v="99999"/>
    <s v="USA"/>
    <s v="Check"/>
    <x v="14"/>
    <x v="9"/>
    <n v="19.5"/>
    <n v="82"/>
    <x v="100"/>
    <n v="153.50399999999999"/>
  </r>
  <r>
    <n v="1117"/>
    <x v="56"/>
    <n v="9"/>
    <x v="12"/>
    <s v="123 9th Street"/>
    <x v="11"/>
    <x v="11"/>
    <n v="99999"/>
    <s v="USA"/>
    <x v="7"/>
    <x v="0"/>
    <d v="2014-05-11T00:00:00"/>
    <s v="Shipping Company A"/>
    <s v="Sven Mortensen"/>
    <s v="123 9th Street"/>
    <x v="11"/>
    <s v="UT"/>
    <n v="99999"/>
    <s v="USA"/>
    <s v="Check"/>
    <x v="15"/>
    <x v="10"/>
    <n v="34.799999999999997"/>
    <n v="37"/>
    <x v="101"/>
    <n v="132.62279999999998"/>
  </r>
  <r>
    <n v="1118"/>
    <x v="49"/>
    <n v="6"/>
    <x v="6"/>
    <s v="123 6th Street"/>
    <x v="5"/>
    <x v="5"/>
    <n v="99999"/>
    <s v="USA"/>
    <x v="4"/>
    <x v="2"/>
    <n v="41767"/>
    <s v="Shipping Company B"/>
    <s v="Francisco Pérez-Olaeta"/>
    <s v="123 6th Street"/>
    <x v="5"/>
    <s v="WI"/>
    <n v="99999"/>
    <s v="USA"/>
    <s v="Credit Card"/>
    <x v="0"/>
    <x v="0"/>
    <n v="14"/>
    <n v="84"/>
    <x v="102"/>
    <n v="112.896"/>
  </r>
  <r>
    <n v="1119"/>
    <x v="51"/>
    <n v="8"/>
    <x v="3"/>
    <s v="123 8th Street"/>
    <x v="2"/>
    <x v="2"/>
    <n v="99999"/>
    <s v="USA"/>
    <x v="2"/>
    <x v="2"/>
    <n v="41769"/>
    <s v="Shipping Company B"/>
    <s v="Elizabeth Andersen"/>
    <s v="123 8th Street"/>
    <x v="2"/>
    <s v="OR"/>
    <n v="99999"/>
    <s v="USA"/>
    <s v="Check"/>
    <x v="9"/>
    <x v="5"/>
    <n v="40"/>
    <n v="73"/>
    <x v="103"/>
    <n v="283.24"/>
  </r>
  <r>
    <n v="1120"/>
    <x v="51"/>
    <n v="8"/>
    <x v="3"/>
    <s v="123 8th Street"/>
    <x v="2"/>
    <x v="2"/>
    <n v="99999"/>
    <s v="USA"/>
    <x v="2"/>
    <x v="2"/>
    <n v="41769"/>
    <s v="Shipping Company B"/>
    <s v="Elizabeth Andersen"/>
    <s v="123 8th Street"/>
    <x v="2"/>
    <s v="OR"/>
    <n v="99999"/>
    <s v="USA"/>
    <s v="Check"/>
    <x v="6"/>
    <x v="2"/>
    <n v="9.1999999999999993"/>
    <n v="51"/>
    <x v="104"/>
    <n v="44.573999999999998"/>
  </r>
  <r>
    <n v="1121"/>
    <x v="57"/>
    <n v="25"/>
    <x v="13"/>
    <s v="789 25th Street"/>
    <x v="7"/>
    <x v="7"/>
    <n v="99999"/>
    <s v="USA"/>
    <x v="6"/>
    <x v="1"/>
    <n v="41786"/>
    <s v="Shipping Company A"/>
    <s v="John Rodman"/>
    <s v="789 25th Street"/>
    <x v="7"/>
    <s v="IL"/>
    <n v="99999"/>
    <s v="USA"/>
    <s v="Cash"/>
    <x v="21"/>
    <x v="2"/>
    <n v="10"/>
    <n v="66"/>
    <x v="91"/>
    <n v="68.64"/>
  </r>
  <r>
    <n v="1122"/>
    <x v="58"/>
    <n v="26"/>
    <x v="14"/>
    <s v="789 26th Street"/>
    <x v="9"/>
    <x v="9"/>
    <n v="99999"/>
    <s v="USA"/>
    <x v="5"/>
    <x v="3"/>
    <n v="41787"/>
    <s v="Shipping Company C"/>
    <s v="Run Liu"/>
    <s v="789 26th Street"/>
    <x v="9"/>
    <s v="FL"/>
    <n v="99999"/>
    <s v="USA"/>
    <s v="Credit Card"/>
    <x v="22"/>
    <x v="13"/>
    <n v="21.35"/>
    <n v="36"/>
    <x v="105"/>
    <n v="74.554200000000009"/>
  </r>
  <r>
    <n v="1123"/>
    <x v="58"/>
    <n v="26"/>
    <x v="14"/>
    <s v="789 26th Street"/>
    <x v="9"/>
    <x v="9"/>
    <n v="99999"/>
    <s v="USA"/>
    <x v="5"/>
    <x v="3"/>
    <d v="2014-05-28T00:00:00"/>
    <s v="Shipping Company C"/>
    <s v="Run Liu"/>
    <s v="789 26th Street"/>
    <x v="9"/>
    <s v="FL"/>
    <n v="99999"/>
    <s v="USA"/>
    <s v="Credit Card"/>
    <x v="8"/>
    <x v="4"/>
    <n v="9.65"/>
    <n v="87"/>
    <x v="106"/>
    <n v="87.313200000000009"/>
  </r>
  <r>
    <n v="1124"/>
    <x v="58"/>
    <n v="26"/>
    <x v="14"/>
    <s v="789 26th Street"/>
    <x v="9"/>
    <x v="9"/>
    <n v="99999"/>
    <s v="USA"/>
    <x v="5"/>
    <x v="3"/>
    <d v="2014-05-28T00:00:00"/>
    <s v="Shipping Company C"/>
    <s v="Run Liu"/>
    <s v="789 26th Street"/>
    <x v="9"/>
    <s v="FL"/>
    <n v="99999"/>
    <s v="USA"/>
    <s v="Credit Card"/>
    <x v="13"/>
    <x v="8"/>
    <n v="18.399999999999999"/>
    <n v="64"/>
    <x v="107"/>
    <n v="115.40479999999999"/>
  </r>
  <r>
    <n v="1125"/>
    <x v="47"/>
    <n v="29"/>
    <x v="4"/>
    <s v="789 29th Street"/>
    <x v="3"/>
    <x v="3"/>
    <n v="99999"/>
    <s v="USA"/>
    <x v="3"/>
    <x v="0"/>
    <d v="2014-05-31T00:00:00"/>
    <s v="Shipping Company B"/>
    <s v="Soo Jung Lee"/>
    <s v="789 29th Street"/>
    <x v="3"/>
    <s v="CO"/>
    <n v="99999"/>
    <s v="USA"/>
    <s v="Check"/>
    <x v="0"/>
    <x v="0"/>
    <n v="14"/>
    <n v="21"/>
    <x v="108"/>
    <n v="30.870000000000005"/>
  </r>
  <r>
    <n v="1126"/>
    <x v="49"/>
    <n v="6"/>
    <x v="6"/>
    <s v="123 6th Street"/>
    <x v="5"/>
    <x v="5"/>
    <n v="99999"/>
    <s v="USA"/>
    <x v="4"/>
    <x v="2"/>
    <d v="2014-05-08T00:00:00"/>
    <s v="Shipping Company C"/>
    <s v="Francisco Pérez-Olaeta"/>
    <s v="123 6th Street"/>
    <x v="5"/>
    <s v="WI"/>
    <n v="99999"/>
    <s v="USA"/>
    <s v="Check"/>
    <x v="7"/>
    <x v="3"/>
    <n v="12.75"/>
    <n v="19"/>
    <x v="109"/>
    <n v="24.46725"/>
  </r>
  <r>
    <n v="1128"/>
    <x v="59"/>
    <n v="4"/>
    <x v="1"/>
    <s v="123 4th Street"/>
    <x v="1"/>
    <x v="1"/>
    <n v="99999"/>
    <s v="USA"/>
    <x v="1"/>
    <x v="1"/>
    <d v="2014-05-06T00:00:00"/>
    <s v="Shipping Company A"/>
    <s v="Christina Lee"/>
    <s v="123 4th Street"/>
    <x v="1"/>
    <s v="NY"/>
    <n v="99999"/>
    <s v="USA"/>
    <s v="Credit Card"/>
    <x v="23"/>
    <x v="6"/>
    <n v="81"/>
    <n v="23"/>
    <x v="110"/>
    <n v="195.61500000000001"/>
  </r>
  <r>
    <n v="1129"/>
    <x v="59"/>
    <n v="4"/>
    <x v="1"/>
    <s v="123 4th Street"/>
    <x v="1"/>
    <x v="1"/>
    <n v="99999"/>
    <s v="USA"/>
    <x v="1"/>
    <x v="1"/>
    <d v="2014-05-06T00:00:00"/>
    <s v="Shipping Company A"/>
    <s v="Christina Lee"/>
    <s v="123 4th Street"/>
    <x v="1"/>
    <s v="NY"/>
    <n v="99999"/>
    <s v="USA"/>
    <s v="Credit Card"/>
    <x v="24"/>
    <x v="14"/>
    <n v="7"/>
    <n v="72"/>
    <x v="111"/>
    <n v="51.912000000000006"/>
  </r>
  <r>
    <n v="1131"/>
    <x v="51"/>
    <n v="8"/>
    <x v="3"/>
    <s v="123 8th Street"/>
    <x v="2"/>
    <x v="2"/>
    <n v="99999"/>
    <s v="USA"/>
    <x v="2"/>
    <x v="2"/>
    <d v="2014-05-10T00:00:00"/>
    <s v="Shipping Company C"/>
    <s v="Elizabeth Andersen"/>
    <s v="123 8th Street"/>
    <x v="2"/>
    <s v="OR"/>
    <n v="99999"/>
    <s v="USA"/>
    <s v="Credit Card"/>
    <x v="15"/>
    <x v="10"/>
    <n v="34.799999999999997"/>
    <n v="22"/>
    <x v="112"/>
    <n v="75.02879999999999"/>
  </r>
  <r>
    <n v="1134"/>
    <x v="48"/>
    <n v="3"/>
    <x v="5"/>
    <s v="123 3rd Street"/>
    <x v="4"/>
    <x v="4"/>
    <n v="99999"/>
    <s v="USA"/>
    <x v="0"/>
    <x v="0"/>
    <d v="2014-05-05T00:00:00"/>
    <s v="Shipping Company B"/>
    <s v="Thomas Axerr"/>
    <s v="123 3rd Street"/>
    <x v="4"/>
    <s v="CA"/>
    <n v="99999"/>
    <s v="USA"/>
    <s v="Cash"/>
    <x v="16"/>
    <x v="7"/>
    <n v="10"/>
    <n v="82"/>
    <x v="113"/>
    <n v="85.28"/>
  </r>
  <r>
    <n v="1135"/>
    <x v="48"/>
    <n v="3"/>
    <x v="5"/>
    <s v="123 3rd Street"/>
    <x v="4"/>
    <x v="4"/>
    <n v="99999"/>
    <s v="USA"/>
    <x v="0"/>
    <x v="0"/>
    <d v="2014-05-05T00:00:00"/>
    <s v="Shipping Company B"/>
    <s v="Thomas Axerr"/>
    <s v="123 3rd Street"/>
    <x v="4"/>
    <s v="CA"/>
    <n v="99999"/>
    <s v="USA"/>
    <s v="Cash"/>
    <x v="9"/>
    <x v="5"/>
    <n v="40"/>
    <n v="98"/>
    <x v="114"/>
    <n v="411.6"/>
  </r>
  <r>
    <n v="1138"/>
    <x v="60"/>
    <n v="7"/>
    <x v="9"/>
    <s v="123 7th Street"/>
    <x v="8"/>
    <x v="8"/>
    <n v="99999"/>
    <s v="USA"/>
    <x v="2"/>
    <x v="2"/>
    <m/>
    <m/>
    <s v="Ming-Yang Xie"/>
    <s v="123 7th Street"/>
    <x v="8"/>
    <s v="ID"/>
    <n v="99999"/>
    <s v="USA"/>
    <m/>
    <x v="5"/>
    <x v="0"/>
    <n v="46"/>
    <n v="71"/>
    <x v="115"/>
    <n v="310.27"/>
  </r>
  <r>
    <n v="1139"/>
    <x v="61"/>
    <n v="10"/>
    <x v="8"/>
    <s v="123 10th Street"/>
    <x v="7"/>
    <x v="7"/>
    <n v="99999"/>
    <s v="USA"/>
    <x v="6"/>
    <x v="1"/>
    <d v="2014-06-12T00:00:00"/>
    <s v="Shipping Company A"/>
    <s v="Roland Wacker"/>
    <s v="123 10th Street"/>
    <x v="7"/>
    <s v="IL"/>
    <n v="99999"/>
    <s v="USA"/>
    <m/>
    <x v="11"/>
    <x v="6"/>
    <n v="25"/>
    <n v="40"/>
    <x v="116"/>
    <n v="105"/>
  </r>
  <r>
    <n v="1140"/>
    <x v="61"/>
    <n v="10"/>
    <x v="8"/>
    <s v="123 10th Street"/>
    <x v="7"/>
    <x v="7"/>
    <n v="99999"/>
    <s v="USA"/>
    <x v="6"/>
    <x v="1"/>
    <d v="2014-06-12T00:00:00"/>
    <s v="Shipping Company A"/>
    <s v="Roland Wacker"/>
    <s v="123 10th Street"/>
    <x v="7"/>
    <s v="IL"/>
    <n v="99999"/>
    <s v="USA"/>
    <m/>
    <x v="12"/>
    <x v="7"/>
    <n v="22"/>
    <n v="80"/>
    <x v="117"/>
    <n v="172.48"/>
  </r>
  <r>
    <n v="1141"/>
    <x v="61"/>
    <n v="10"/>
    <x v="8"/>
    <s v="123 10th Street"/>
    <x v="7"/>
    <x v="7"/>
    <n v="99999"/>
    <s v="USA"/>
    <x v="6"/>
    <x v="1"/>
    <d v="2014-06-12T00:00:00"/>
    <s v="Shipping Company A"/>
    <s v="Roland Wacker"/>
    <s v="123 10th Street"/>
    <x v="7"/>
    <s v="IL"/>
    <n v="99999"/>
    <s v="USA"/>
    <m/>
    <x v="6"/>
    <x v="2"/>
    <n v="9.1999999999999993"/>
    <n v="38"/>
    <x v="7"/>
    <n v="33.211999999999996"/>
  </r>
  <r>
    <n v="1142"/>
    <x v="62"/>
    <n v="11"/>
    <x v="10"/>
    <s v="123 11th Street"/>
    <x v="9"/>
    <x v="9"/>
    <n v="99999"/>
    <s v="USA"/>
    <x v="5"/>
    <x v="3"/>
    <m/>
    <s v="Shipping Company C"/>
    <s v="Peter Krschne"/>
    <s v="123 11th Street"/>
    <x v="9"/>
    <s v="FL"/>
    <n v="99999"/>
    <s v="USA"/>
    <m/>
    <x v="1"/>
    <x v="1"/>
    <n v="3.5"/>
    <n v="28"/>
    <x v="118"/>
    <n v="10.290000000000001"/>
  </r>
  <r>
    <n v="1143"/>
    <x v="62"/>
    <n v="11"/>
    <x v="10"/>
    <s v="123 11th Street"/>
    <x v="9"/>
    <x v="9"/>
    <n v="99999"/>
    <s v="USA"/>
    <x v="5"/>
    <x v="3"/>
    <m/>
    <s v="Shipping Company C"/>
    <s v="Peter Krschne"/>
    <s v="123 11th Street"/>
    <x v="9"/>
    <s v="FL"/>
    <n v="99999"/>
    <s v="USA"/>
    <m/>
    <x v="10"/>
    <x v="0"/>
    <n v="2.99"/>
    <n v="60"/>
    <x v="119"/>
    <n v="17.581200000000003"/>
  </r>
  <r>
    <n v="1144"/>
    <x v="63"/>
    <n v="1"/>
    <x v="11"/>
    <s v="123 1st Street"/>
    <x v="10"/>
    <x v="10"/>
    <n v="99999"/>
    <s v="USA"/>
    <x v="2"/>
    <x v="2"/>
    <m/>
    <m/>
    <s v="Anna Bedecs"/>
    <s v="123 1st Street"/>
    <x v="10"/>
    <s v="WA"/>
    <n v="99999"/>
    <s v="USA"/>
    <m/>
    <x v="4"/>
    <x v="0"/>
    <n v="18"/>
    <n v="33"/>
    <x v="120"/>
    <n v="58.212000000000003"/>
  </r>
  <r>
    <n v="1145"/>
    <x v="63"/>
    <n v="1"/>
    <x v="11"/>
    <s v="123 1st Street"/>
    <x v="10"/>
    <x v="10"/>
    <n v="99999"/>
    <s v="USA"/>
    <x v="2"/>
    <x v="2"/>
    <m/>
    <m/>
    <s v="Anna Bedecs"/>
    <s v="123 1st Street"/>
    <x v="10"/>
    <s v="WA"/>
    <n v="99999"/>
    <s v="USA"/>
    <m/>
    <x v="5"/>
    <x v="0"/>
    <n v="46"/>
    <n v="22"/>
    <x v="121"/>
    <n v="101.2"/>
  </r>
  <r>
    <n v="1146"/>
    <x v="63"/>
    <n v="1"/>
    <x v="11"/>
    <s v="123 1st Street"/>
    <x v="10"/>
    <x v="10"/>
    <n v="99999"/>
    <s v="USA"/>
    <x v="2"/>
    <x v="2"/>
    <m/>
    <m/>
    <s v="Anna Bedecs"/>
    <s v="123 1st Street"/>
    <x v="10"/>
    <s v="WA"/>
    <n v="99999"/>
    <s v="USA"/>
    <m/>
    <x v="10"/>
    <x v="0"/>
    <n v="2.99"/>
    <n v="51"/>
    <x v="122"/>
    <n v="14.944020000000002"/>
  </r>
  <r>
    <n v="1147"/>
    <x v="64"/>
    <n v="28"/>
    <x v="7"/>
    <s v="789 28th Street"/>
    <x v="6"/>
    <x v="6"/>
    <n v="99999"/>
    <s v="USA"/>
    <x v="5"/>
    <x v="3"/>
    <d v="2014-06-30T00:00:00"/>
    <s v="Shipping Company C"/>
    <s v="Amritansh Raghav"/>
    <s v="789 28th Street"/>
    <x v="6"/>
    <s v="TN"/>
    <n v="99999"/>
    <s v="USA"/>
    <s v="Credit Card"/>
    <x v="8"/>
    <x v="4"/>
    <n v="9.65"/>
    <n v="60"/>
    <x v="123"/>
    <n v="57.321000000000005"/>
  </r>
  <r>
    <n v="1148"/>
    <x v="64"/>
    <n v="28"/>
    <x v="7"/>
    <s v="789 28th Street"/>
    <x v="6"/>
    <x v="6"/>
    <n v="99999"/>
    <s v="USA"/>
    <x v="5"/>
    <x v="3"/>
    <d v="2014-06-30T00:00:00"/>
    <s v="Shipping Company C"/>
    <s v="Amritansh Raghav"/>
    <s v="789 28th Street"/>
    <x v="6"/>
    <s v="TN"/>
    <n v="99999"/>
    <s v="USA"/>
    <s v="Credit Card"/>
    <x v="13"/>
    <x v="8"/>
    <n v="18.399999999999999"/>
    <n v="98"/>
    <x v="124"/>
    <n v="183.9264"/>
  </r>
  <r>
    <n v="1149"/>
    <x v="65"/>
    <n v="9"/>
    <x v="12"/>
    <s v="123 9th Street"/>
    <x v="11"/>
    <x v="11"/>
    <n v="99999"/>
    <s v="USA"/>
    <x v="7"/>
    <x v="0"/>
    <d v="2014-06-11T00:00:00"/>
    <s v="Shipping Company A"/>
    <s v="Sven Mortensen"/>
    <s v="123 9th Street"/>
    <x v="11"/>
    <s v="UT"/>
    <n v="99999"/>
    <s v="USA"/>
    <s v="Check"/>
    <x v="14"/>
    <x v="9"/>
    <n v="19.5"/>
    <n v="27"/>
    <x v="125"/>
    <n v="51.070500000000003"/>
  </r>
  <r>
    <n v="1150"/>
    <x v="65"/>
    <n v="9"/>
    <x v="12"/>
    <s v="123 9th Street"/>
    <x v="11"/>
    <x v="11"/>
    <n v="99999"/>
    <s v="USA"/>
    <x v="7"/>
    <x v="0"/>
    <d v="2014-06-11T00:00:00"/>
    <s v="Shipping Company A"/>
    <s v="Sven Mortensen"/>
    <s v="123 9th Street"/>
    <x v="11"/>
    <s v="UT"/>
    <n v="99999"/>
    <s v="USA"/>
    <s v="Check"/>
    <x v="15"/>
    <x v="10"/>
    <n v="34.799999999999997"/>
    <n v="88"/>
    <x v="126"/>
    <n v="303.17759999999993"/>
  </r>
  <r>
    <n v="1151"/>
    <x v="66"/>
    <n v="6"/>
    <x v="6"/>
    <s v="123 6th Street"/>
    <x v="5"/>
    <x v="5"/>
    <n v="99999"/>
    <s v="USA"/>
    <x v="4"/>
    <x v="2"/>
    <d v="2014-06-08T00:00:00"/>
    <s v="Shipping Company B"/>
    <s v="Francisco Pérez-Olaeta"/>
    <s v="123 6th Street"/>
    <x v="5"/>
    <s v="WI"/>
    <n v="99999"/>
    <s v="USA"/>
    <s v="Credit Card"/>
    <x v="0"/>
    <x v="0"/>
    <n v="14"/>
    <n v="65"/>
    <x v="127"/>
    <n v="95.55"/>
  </r>
  <r>
    <n v="1152"/>
    <x v="67"/>
    <n v="8"/>
    <x v="3"/>
    <s v="123 8th Street"/>
    <x v="2"/>
    <x v="2"/>
    <n v="99999"/>
    <s v="USA"/>
    <x v="2"/>
    <x v="2"/>
    <d v="2014-06-10T00:00:00"/>
    <s v="Shipping Company B"/>
    <s v="Elizabeth Andersen"/>
    <s v="123 8th Street"/>
    <x v="2"/>
    <s v="OR"/>
    <n v="99999"/>
    <s v="USA"/>
    <s v="Check"/>
    <x v="9"/>
    <x v="5"/>
    <n v="40"/>
    <n v="38"/>
    <x v="128"/>
    <n v="148.96"/>
  </r>
  <r>
    <n v="1153"/>
    <x v="67"/>
    <n v="8"/>
    <x v="3"/>
    <s v="123 8th Street"/>
    <x v="2"/>
    <x v="2"/>
    <n v="99999"/>
    <s v="USA"/>
    <x v="2"/>
    <x v="2"/>
    <n v="41800"/>
    <s v="Shipping Company B"/>
    <s v="Elizabeth Andersen"/>
    <s v="123 8th Street"/>
    <x v="2"/>
    <s v="OR"/>
    <n v="99999"/>
    <s v="USA"/>
    <s v="Check"/>
    <x v="6"/>
    <x v="2"/>
    <n v="9.1999999999999993"/>
    <n v="80"/>
    <x v="129"/>
    <n v="70.656000000000006"/>
  </r>
  <r>
    <n v="1154"/>
    <x v="68"/>
    <n v="25"/>
    <x v="13"/>
    <s v="789 25th Street"/>
    <x v="7"/>
    <x v="7"/>
    <n v="99999"/>
    <s v="USA"/>
    <x v="6"/>
    <x v="1"/>
    <d v="2014-06-27T00:00:00"/>
    <s v="Shipping Company A"/>
    <s v="John Rodman"/>
    <s v="789 25th Street"/>
    <x v="7"/>
    <s v="IL"/>
    <n v="99999"/>
    <s v="USA"/>
    <s v="Cash"/>
    <x v="21"/>
    <x v="2"/>
    <n v="10"/>
    <n v="49"/>
    <x v="130"/>
    <n v="47.04"/>
  </r>
  <r>
    <n v="1155"/>
    <x v="69"/>
    <n v="26"/>
    <x v="14"/>
    <s v="789 26th Street"/>
    <x v="9"/>
    <x v="9"/>
    <n v="99999"/>
    <s v="USA"/>
    <x v="5"/>
    <x v="3"/>
    <d v="2014-06-28T00:00:00"/>
    <s v="Shipping Company C"/>
    <s v="Run Liu"/>
    <s v="789 26th Street"/>
    <x v="9"/>
    <s v="FL"/>
    <n v="99999"/>
    <s v="USA"/>
    <s v="Credit Card"/>
    <x v="22"/>
    <x v="13"/>
    <n v="21.35"/>
    <n v="90"/>
    <x v="131"/>
    <n v="186.38550000000004"/>
  </r>
  <r>
    <n v="1156"/>
    <x v="69"/>
    <n v="26"/>
    <x v="14"/>
    <s v="789 26th Street"/>
    <x v="9"/>
    <x v="9"/>
    <n v="99999"/>
    <s v="USA"/>
    <x v="5"/>
    <x v="3"/>
    <d v="2014-06-28T00:00:00"/>
    <s v="Shipping Company C"/>
    <s v="Run Liu"/>
    <s v="789 26th Street"/>
    <x v="9"/>
    <s v="FL"/>
    <n v="99999"/>
    <s v="USA"/>
    <s v="Credit Card"/>
    <x v="8"/>
    <x v="4"/>
    <n v="9.65"/>
    <n v="60"/>
    <x v="123"/>
    <n v="59.637000000000008"/>
  </r>
  <r>
    <n v="1157"/>
    <x v="69"/>
    <n v="26"/>
    <x v="14"/>
    <s v="789 26th Street"/>
    <x v="9"/>
    <x v="9"/>
    <n v="99999"/>
    <s v="USA"/>
    <x v="5"/>
    <x v="3"/>
    <n v="41818"/>
    <s v="Shipping Company C"/>
    <s v="Run Liu"/>
    <s v="789 26th Street"/>
    <x v="9"/>
    <s v="FL"/>
    <n v="99999"/>
    <s v="USA"/>
    <s v="Credit Card"/>
    <x v="13"/>
    <x v="8"/>
    <n v="18.399999999999999"/>
    <n v="39"/>
    <x v="132"/>
    <n v="71.759999999999991"/>
  </r>
  <r>
    <n v="1158"/>
    <x v="70"/>
    <n v="29"/>
    <x v="4"/>
    <s v="789 29th Street"/>
    <x v="3"/>
    <x v="3"/>
    <n v="99999"/>
    <s v="USA"/>
    <x v="3"/>
    <x v="0"/>
    <n v="41821"/>
    <s v="Shipping Company B"/>
    <s v="Soo Jung Lee"/>
    <s v="789 29th Street"/>
    <x v="3"/>
    <s v="CO"/>
    <n v="99999"/>
    <s v="USA"/>
    <s v="Check"/>
    <x v="0"/>
    <x v="0"/>
    <n v="14"/>
    <n v="79"/>
    <x v="133"/>
    <n v="113.91800000000001"/>
  </r>
  <r>
    <n v="1159"/>
    <x v="66"/>
    <n v="6"/>
    <x v="6"/>
    <s v="123 6th Street"/>
    <x v="5"/>
    <x v="5"/>
    <n v="99999"/>
    <s v="USA"/>
    <x v="4"/>
    <x v="2"/>
    <n v="41798"/>
    <s v="Shipping Company C"/>
    <s v="Francisco Pérez-Olaeta"/>
    <s v="123 6th Street"/>
    <x v="5"/>
    <s v="WI"/>
    <n v="99999"/>
    <s v="USA"/>
    <s v="Check"/>
    <x v="7"/>
    <x v="3"/>
    <n v="12.75"/>
    <n v="44"/>
    <x v="134"/>
    <n v="57.222000000000001"/>
  </r>
  <r>
    <n v="1161"/>
    <x v="71"/>
    <n v="4"/>
    <x v="1"/>
    <s v="123 4th Street"/>
    <x v="1"/>
    <x v="1"/>
    <n v="99999"/>
    <s v="USA"/>
    <x v="1"/>
    <x v="1"/>
    <n v="41796"/>
    <s v="Shipping Company A"/>
    <s v="Christina Lee"/>
    <s v="123 4th Street"/>
    <x v="1"/>
    <s v="NY"/>
    <n v="99999"/>
    <s v="USA"/>
    <s v="Credit Card"/>
    <x v="23"/>
    <x v="6"/>
    <n v="81"/>
    <n v="98"/>
    <x v="135"/>
    <n v="769.98599999999999"/>
  </r>
  <r>
    <n v="1162"/>
    <x v="71"/>
    <n v="4"/>
    <x v="1"/>
    <s v="123 4th Street"/>
    <x v="1"/>
    <x v="1"/>
    <n v="99999"/>
    <s v="USA"/>
    <x v="1"/>
    <x v="1"/>
    <n v="41796"/>
    <s v="Shipping Company A"/>
    <s v="Christina Lee"/>
    <s v="123 4th Street"/>
    <x v="1"/>
    <s v="NY"/>
    <n v="99999"/>
    <s v="USA"/>
    <s v="Credit Card"/>
    <x v="24"/>
    <x v="14"/>
    <n v="7"/>
    <n v="61"/>
    <x v="136"/>
    <n v="42.273000000000003"/>
  </r>
  <r>
    <n v="1164"/>
    <x v="67"/>
    <n v="8"/>
    <x v="3"/>
    <s v="123 8th Street"/>
    <x v="2"/>
    <x v="2"/>
    <n v="99999"/>
    <s v="USA"/>
    <x v="2"/>
    <x v="2"/>
    <d v="2014-06-10T00:00:00"/>
    <s v="Shipping Company C"/>
    <s v="Elizabeth Andersen"/>
    <s v="123 8th Street"/>
    <x v="2"/>
    <s v="OR"/>
    <n v="99999"/>
    <s v="USA"/>
    <s v="Credit Card"/>
    <x v="15"/>
    <x v="10"/>
    <n v="34.799999999999997"/>
    <n v="30"/>
    <x v="137"/>
    <n v="109.62"/>
  </r>
  <r>
    <n v="1167"/>
    <x v="72"/>
    <n v="3"/>
    <x v="5"/>
    <s v="123 3rd Street"/>
    <x v="4"/>
    <x v="4"/>
    <n v="99999"/>
    <s v="USA"/>
    <x v="0"/>
    <x v="0"/>
    <d v="2014-06-05T00:00:00"/>
    <s v="Shipping Company B"/>
    <s v="Thomas Axerr"/>
    <s v="123 3rd Street"/>
    <x v="4"/>
    <s v="CA"/>
    <n v="99999"/>
    <s v="USA"/>
    <s v="Cash"/>
    <x v="16"/>
    <x v="7"/>
    <n v="10"/>
    <n v="24"/>
    <x v="138"/>
    <n v="25.200000000000003"/>
  </r>
  <r>
    <n v="1168"/>
    <x v="72"/>
    <n v="3"/>
    <x v="5"/>
    <s v="123 3rd Street"/>
    <x v="4"/>
    <x v="4"/>
    <n v="99999"/>
    <s v="USA"/>
    <x v="0"/>
    <x v="0"/>
    <d v="2014-06-05T00:00:00"/>
    <s v="Shipping Company B"/>
    <s v="Thomas Axerr"/>
    <s v="123 3rd Street"/>
    <x v="4"/>
    <s v="CA"/>
    <n v="99999"/>
    <s v="USA"/>
    <s v="Cash"/>
    <x v="9"/>
    <x v="5"/>
    <n v="40"/>
    <n v="28"/>
    <x v="139"/>
    <n v="109.75999999999999"/>
  </r>
  <r>
    <n v="1172"/>
    <x v="61"/>
    <n v="10"/>
    <x v="8"/>
    <s v="123 10th Street"/>
    <x v="7"/>
    <x v="7"/>
    <n v="99999"/>
    <s v="USA"/>
    <x v="6"/>
    <x v="1"/>
    <d v="2014-06-12T00:00:00"/>
    <s v="Shipping Company B"/>
    <s v="Roland Wacker"/>
    <s v="123 10th Street"/>
    <x v="7"/>
    <s v="IL"/>
    <n v="99999"/>
    <s v="USA"/>
    <s v="Credit Card"/>
    <x v="18"/>
    <x v="1"/>
    <n v="10"/>
    <n v="74"/>
    <x v="140"/>
    <n v="71.78"/>
  </r>
  <r>
    <n v="1174"/>
    <x v="61"/>
    <n v="10"/>
    <x v="8"/>
    <s v="123 10th Street"/>
    <x v="7"/>
    <x v="7"/>
    <n v="99999"/>
    <s v="USA"/>
    <x v="6"/>
    <x v="1"/>
    <m/>
    <s v="Shipping Company A"/>
    <s v="Roland Wacker"/>
    <s v="123 10th Street"/>
    <x v="7"/>
    <s v="IL"/>
    <n v="99999"/>
    <s v="USA"/>
    <m/>
    <x v="1"/>
    <x v="1"/>
    <n v="3.5"/>
    <n v="90"/>
    <x v="141"/>
    <n v="30.24"/>
  </r>
  <r>
    <n v="1175"/>
    <x v="62"/>
    <n v="11"/>
    <x v="10"/>
    <s v="123 11th Street"/>
    <x v="9"/>
    <x v="9"/>
    <n v="99999"/>
    <s v="USA"/>
    <x v="5"/>
    <x v="3"/>
    <m/>
    <s v="Shipping Company C"/>
    <s v="Peter Krschne"/>
    <s v="123 11th Street"/>
    <x v="9"/>
    <s v="FL"/>
    <n v="99999"/>
    <s v="USA"/>
    <m/>
    <x v="9"/>
    <x v="5"/>
    <n v="40"/>
    <n v="27"/>
    <x v="142"/>
    <n v="111.24000000000001"/>
  </r>
  <r>
    <n v="1176"/>
    <x v="63"/>
    <n v="1"/>
    <x v="11"/>
    <s v="123 1st Street"/>
    <x v="10"/>
    <x v="10"/>
    <n v="99999"/>
    <s v="USA"/>
    <x v="2"/>
    <x v="2"/>
    <m/>
    <s v="Shipping Company C"/>
    <s v="Anna Bedecs"/>
    <s v="123 1st Street"/>
    <x v="10"/>
    <s v="WA"/>
    <n v="99999"/>
    <s v="USA"/>
    <m/>
    <x v="13"/>
    <x v="8"/>
    <n v="18.399999999999999"/>
    <n v="71"/>
    <x v="143"/>
    <n v="137.172"/>
  </r>
  <r>
    <n v="1177"/>
    <x v="64"/>
    <n v="28"/>
    <x v="7"/>
    <s v="789 28th Street"/>
    <x v="6"/>
    <x v="6"/>
    <n v="99999"/>
    <s v="USA"/>
    <x v="5"/>
    <x v="3"/>
    <d v="2014-06-30T00:00:00"/>
    <s v="Shipping Company C"/>
    <s v="Amritansh Raghav"/>
    <s v="789 28th Street"/>
    <x v="6"/>
    <s v="TN"/>
    <n v="99999"/>
    <s v="USA"/>
    <s v="Credit Card"/>
    <x v="5"/>
    <x v="0"/>
    <n v="46"/>
    <n v="74"/>
    <x v="144"/>
    <n v="340.40000000000003"/>
  </r>
  <r>
    <n v="1178"/>
    <x v="65"/>
    <n v="9"/>
    <x v="12"/>
    <s v="123 9th Street"/>
    <x v="11"/>
    <x v="11"/>
    <n v="99999"/>
    <s v="USA"/>
    <x v="7"/>
    <x v="0"/>
    <d v="2014-06-11T00:00:00"/>
    <s v="Shipping Company A"/>
    <s v="Sven Mortensen"/>
    <s v="123 9th Street"/>
    <x v="11"/>
    <s v="UT"/>
    <n v="99999"/>
    <s v="USA"/>
    <s v="Check"/>
    <x v="8"/>
    <x v="4"/>
    <n v="9.65"/>
    <n v="76"/>
    <x v="145"/>
    <n v="72.6066"/>
  </r>
  <r>
    <n v="1179"/>
    <x v="66"/>
    <n v="6"/>
    <x v="6"/>
    <s v="123 6th Street"/>
    <x v="5"/>
    <x v="5"/>
    <n v="99999"/>
    <s v="USA"/>
    <x v="4"/>
    <x v="2"/>
    <d v="2014-06-08T00:00:00"/>
    <s v="Shipping Company B"/>
    <s v="Francisco Pérez-Olaeta"/>
    <s v="123 6th Street"/>
    <x v="5"/>
    <s v="WI"/>
    <n v="99999"/>
    <s v="USA"/>
    <s v="Credit Card"/>
    <x v="7"/>
    <x v="3"/>
    <n v="12.75"/>
    <n v="96"/>
    <x v="146"/>
    <n v="123.62400000000001"/>
  </r>
  <r>
    <n v="1180"/>
    <x v="67"/>
    <n v="8"/>
    <x v="3"/>
    <s v="123 8th Street"/>
    <x v="2"/>
    <x v="2"/>
    <n v="99999"/>
    <s v="USA"/>
    <x v="2"/>
    <x v="2"/>
    <d v="2014-06-10T00:00:00"/>
    <s v="Shipping Company B"/>
    <s v="Elizabeth Andersen"/>
    <s v="123 8th Street"/>
    <x v="2"/>
    <s v="OR"/>
    <n v="99999"/>
    <s v="USA"/>
    <s v="Check"/>
    <x v="7"/>
    <x v="3"/>
    <n v="12.75"/>
    <n v="92"/>
    <x v="147"/>
    <n v="116.12700000000001"/>
  </r>
  <r>
    <n v="1181"/>
    <x v="68"/>
    <n v="25"/>
    <x v="13"/>
    <s v="789 25th Street"/>
    <x v="7"/>
    <x v="7"/>
    <n v="99999"/>
    <s v="USA"/>
    <x v="6"/>
    <x v="1"/>
    <d v="2014-06-27T00:00:00"/>
    <s v="Shipping Company A"/>
    <s v="John Rodman"/>
    <s v="789 25th Street"/>
    <x v="7"/>
    <s v="IL"/>
    <n v="99999"/>
    <s v="USA"/>
    <s v="Cash"/>
    <x v="12"/>
    <x v="7"/>
    <n v="22"/>
    <n v="93"/>
    <x v="148"/>
    <n v="200.50800000000001"/>
  </r>
  <r>
    <n v="1182"/>
    <x v="69"/>
    <n v="26"/>
    <x v="14"/>
    <s v="789 26th Street"/>
    <x v="9"/>
    <x v="9"/>
    <n v="99999"/>
    <s v="USA"/>
    <x v="5"/>
    <x v="3"/>
    <d v="2014-06-28T00:00:00"/>
    <s v="Shipping Company C"/>
    <s v="Run Liu"/>
    <s v="789 26th Street"/>
    <x v="9"/>
    <s v="FL"/>
    <n v="99999"/>
    <s v="USA"/>
    <s v="Credit Card"/>
    <x v="11"/>
    <x v="6"/>
    <n v="25"/>
    <n v="18"/>
    <x v="149"/>
    <n v="42.75"/>
  </r>
  <r>
    <n v="1183"/>
    <x v="70"/>
    <n v="29"/>
    <x v="4"/>
    <s v="789 29th Street"/>
    <x v="3"/>
    <x v="3"/>
    <n v="99999"/>
    <s v="USA"/>
    <x v="3"/>
    <x v="0"/>
    <d v="2014-07-01T00:00:00"/>
    <s v="Shipping Company B"/>
    <s v="Soo Jung Lee"/>
    <s v="789 29th Street"/>
    <x v="3"/>
    <s v="CO"/>
    <n v="99999"/>
    <s v="USA"/>
    <s v="Check"/>
    <x v="19"/>
    <x v="12"/>
    <n v="39"/>
    <n v="98"/>
    <x v="150"/>
    <n v="397.48800000000006"/>
  </r>
  <r>
    <n v="1184"/>
    <x v="66"/>
    <n v="6"/>
    <x v="6"/>
    <s v="123 6th Street"/>
    <x v="5"/>
    <x v="5"/>
    <n v="99999"/>
    <s v="USA"/>
    <x v="4"/>
    <x v="2"/>
    <d v="2014-06-08T00:00:00"/>
    <s v="Shipping Company C"/>
    <s v="Francisco Pérez-Olaeta"/>
    <s v="123 6th Street"/>
    <x v="5"/>
    <s v="WI"/>
    <n v="99999"/>
    <s v="USA"/>
    <s v="Check"/>
    <x v="2"/>
    <x v="1"/>
    <n v="30"/>
    <n v="46"/>
    <x v="65"/>
    <n v="135.24"/>
  </r>
  <r>
    <n v="1185"/>
    <x v="66"/>
    <n v="6"/>
    <x v="6"/>
    <s v="123 6th Street"/>
    <x v="5"/>
    <x v="5"/>
    <n v="99999"/>
    <s v="USA"/>
    <x v="4"/>
    <x v="2"/>
    <d v="2014-06-08T00:00:00"/>
    <s v="Shipping Company C"/>
    <s v="Francisco Pérez-Olaeta"/>
    <s v="123 6th Street"/>
    <x v="5"/>
    <s v="WI"/>
    <n v="99999"/>
    <s v="USA"/>
    <s v="Check"/>
    <x v="3"/>
    <x v="1"/>
    <n v="53"/>
    <n v="14"/>
    <x v="48"/>
    <n v="74.2"/>
  </r>
  <r>
    <n v="1186"/>
    <x v="71"/>
    <n v="4"/>
    <x v="1"/>
    <s v="123 4th Street"/>
    <x v="1"/>
    <x v="1"/>
    <n v="99999"/>
    <s v="USA"/>
    <x v="1"/>
    <x v="1"/>
    <m/>
    <m/>
    <s v="Christina Lee"/>
    <s v="123 4th Street"/>
    <x v="1"/>
    <s v="NY"/>
    <n v="99999"/>
    <s v="USA"/>
    <m/>
    <x v="20"/>
    <x v="9"/>
    <n v="38"/>
    <n v="85"/>
    <x v="151"/>
    <n v="319.77"/>
  </r>
  <r>
    <n v="1187"/>
    <x v="72"/>
    <n v="3"/>
    <x v="5"/>
    <s v="123 3rd Street"/>
    <x v="4"/>
    <x v="4"/>
    <n v="99999"/>
    <s v="USA"/>
    <x v="0"/>
    <x v="0"/>
    <m/>
    <m/>
    <s v="Thomas Axerr"/>
    <s v="123 3rd Street"/>
    <x v="4"/>
    <s v="CA"/>
    <n v="99999"/>
    <s v="USA"/>
    <m/>
    <x v="10"/>
    <x v="0"/>
    <n v="2.99"/>
    <n v="88"/>
    <x v="76"/>
    <n v="25.522639999999999"/>
  </r>
  <r>
    <n v="1188"/>
    <x v="73"/>
    <n v="1"/>
    <x v="11"/>
    <s v="123 1st Street"/>
    <x v="10"/>
    <x v="10"/>
    <n v="99999"/>
    <s v="USA"/>
    <x v="2"/>
    <x v="2"/>
    <m/>
    <m/>
    <s v="Anna Bedecs"/>
    <s v="123 1st Street"/>
    <x v="10"/>
    <s v="WA"/>
    <n v="99999"/>
    <s v="USA"/>
    <m/>
    <x v="10"/>
    <x v="0"/>
    <n v="2.99"/>
    <n v="81"/>
    <x v="152"/>
    <n v="23.976810000000004"/>
  </r>
  <r>
    <n v="1189"/>
    <x v="74"/>
    <n v="28"/>
    <x v="7"/>
    <s v="789 28th Street"/>
    <x v="6"/>
    <x v="6"/>
    <n v="99999"/>
    <s v="USA"/>
    <x v="5"/>
    <x v="3"/>
    <d v="2014-07-30T00:00:00"/>
    <s v="Shipping Company C"/>
    <s v="Amritansh Raghav"/>
    <s v="789 28th Street"/>
    <x v="6"/>
    <s v="TN"/>
    <n v="99999"/>
    <s v="USA"/>
    <s v="Credit Card"/>
    <x v="8"/>
    <x v="4"/>
    <n v="9.65"/>
    <n v="33"/>
    <x v="153"/>
    <n v="30.252749999999999"/>
  </r>
  <r>
    <n v="1190"/>
    <x v="74"/>
    <n v="28"/>
    <x v="7"/>
    <s v="789 28th Street"/>
    <x v="6"/>
    <x v="6"/>
    <n v="99999"/>
    <s v="USA"/>
    <x v="5"/>
    <x v="3"/>
    <d v="2014-07-30T00:00:00"/>
    <s v="Shipping Company C"/>
    <s v="Amritansh Raghav"/>
    <s v="789 28th Street"/>
    <x v="6"/>
    <s v="TN"/>
    <n v="99999"/>
    <s v="USA"/>
    <s v="Credit Card"/>
    <x v="13"/>
    <x v="8"/>
    <n v="18.399999999999999"/>
    <n v="47"/>
    <x v="154"/>
    <n v="90.804000000000002"/>
  </r>
  <r>
    <n v="1191"/>
    <x v="75"/>
    <n v="9"/>
    <x v="12"/>
    <s v="123 9th Street"/>
    <x v="11"/>
    <x v="11"/>
    <n v="99999"/>
    <s v="USA"/>
    <x v="7"/>
    <x v="0"/>
    <d v="2014-07-11T00:00:00"/>
    <s v="Shipping Company A"/>
    <s v="Sven Mortensen"/>
    <s v="123 9th Street"/>
    <x v="11"/>
    <s v="UT"/>
    <n v="99999"/>
    <s v="USA"/>
    <s v="Check"/>
    <x v="14"/>
    <x v="9"/>
    <n v="19.5"/>
    <n v="61"/>
    <x v="155"/>
    <n v="123.70800000000001"/>
  </r>
  <r>
    <n v="1192"/>
    <x v="75"/>
    <n v="9"/>
    <x v="12"/>
    <s v="123 9th Street"/>
    <x v="11"/>
    <x v="11"/>
    <n v="99999"/>
    <s v="USA"/>
    <x v="7"/>
    <x v="0"/>
    <d v="2014-07-11T00:00:00"/>
    <s v="Shipping Company A"/>
    <s v="Sven Mortensen"/>
    <s v="123 9th Street"/>
    <x v="11"/>
    <s v="UT"/>
    <n v="99999"/>
    <s v="USA"/>
    <s v="Check"/>
    <x v="15"/>
    <x v="10"/>
    <n v="34.799999999999997"/>
    <n v="27"/>
    <x v="156"/>
    <n v="95.839199999999991"/>
  </r>
  <r>
    <n v="1193"/>
    <x v="76"/>
    <n v="6"/>
    <x v="6"/>
    <s v="123 6th Street"/>
    <x v="5"/>
    <x v="5"/>
    <n v="99999"/>
    <s v="USA"/>
    <x v="4"/>
    <x v="2"/>
    <d v="2014-07-08T00:00:00"/>
    <s v="Shipping Company B"/>
    <s v="Francisco Pérez-Olaeta"/>
    <s v="123 6th Street"/>
    <x v="5"/>
    <s v="WI"/>
    <n v="99999"/>
    <s v="USA"/>
    <s v="Credit Card"/>
    <x v="0"/>
    <x v="0"/>
    <n v="14"/>
    <n v="84"/>
    <x v="102"/>
    <n v="118.77600000000001"/>
  </r>
  <r>
    <n v="1194"/>
    <x v="77"/>
    <n v="8"/>
    <x v="3"/>
    <s v="123 8th Street"/>
    <x v="2"/>
    <x v="2"/>
    <n v="99999"/>
    <s v="USA"/>
    <x v="2"/>
    <x v="2"/>
    <d v="2014-07-10T00:00:00"/>
    <s v="Shipping Company B"/>
    <s v="Elizabeth Andersen"/>
    <s v="123 8th Street"/>
    <x v="2"/>
    <s v="OR"/>
    <n v="99999"/>
    <s v="USA"/>
    <s v="Check"/>
    <x v="9"/>
    <x v="5"/>
    <n v="40"/>
    <n v="91"/>
    <x v="157"/>
    <n v="360.36"/>
  </r>
  <r>
    <n v="1195"/>
    <x v="77"/>
    <n v="8"/>
    <x v="3"/>
    <s v="123 8th Street"/>
    <x v="2"/>
    <x v="2"/>
    <n v="99999"/>
    <s v="USA"/>
    <x v="2"/>
    <x v="2"/>
    <d v="2014-07-10T00:00:00"/>
    <s v="Shipping Company B"/>
    <s v="Elizabeth Andersen"/>
    <s v="123 8th Street"/>
    <x v="2"/>
    <s v="OR"/>
    <n v="99999"/>
    <s v="USA"/>
    <s v="Check"/>
    <x v="6"/>
    <x v="2"/>
    <n v="9.1999999999999993"/>
    <n v="36"/>
    <x v="158"/>
    <n v="34.444800000000001"/>
  </r>
  <r>
    <n v="1196"/>
    <x v="78"/>
    <n v="25"/>
    <x v="13"/>
    <s v="789 25th Street"/>
    <x v="7"/>
    <x v="7"/>
    <n v="99999"/>
    <s v="USA"/>
    <x v="6"/>
    <x v="1"/>
    <n v="41847"/>
    <s v="Shipping Company A"/>
    <s v="John Rodman"/>
    <s v="789 25th Street"/>
    <x v="7"/>
    <s v="IL"/>
    <n v="99999"/>
    <s v="USA"/>
    <s v="Cash"/>
    <x v="21"/>
    <x v="2"/>
    <n v="10"/>
    <n v="34"/>
    <x v="159"/>
    <n v="34.340000000000003"/>
  </r>
  <r>
    <n v="1197"/>
    <x v="79"/>
    <n v="26"/>
    <x v="14"/>
    <s v="789 26th Street"/>
    <x v="9"/>
    <x v="9"/>
    <n v="99999"/>
    <s v="USA"/>
    <x v="5"/>
    <x v="3"/>
    <n v="41848"/>
    <s v="Shipping Company C"/>
    <s v="Run Liu"/>
    <s v="789 26th Street"/>
    <x v="9"/>
    <s v="FL"/>
    <n v="99999"/>
    <s v="USA"/>
    <s v="Credit Card"/>
    <x v="22"/>
    <x v="13"/>
    <n v="21.35"/>
    <n v="81"/>
    <x v="160"/>
    <n v="178.12305000000003"/>
  </r>
  <r>
    <n v="1198"/>
    <x v="79"/>
    <n v="26"/>
    <x v="14"/>
    <s v="789 26th Street"/>
    <x v="9"/>
    <x v="9"/>
    <n v="99999"/>
    <s v="USA"/>
    <x v="5"/>
    <x v="3"/>
    <n v="41848"/>
    <s v="Shipping Company C"/>
    <s v="Run Liu"/>
    <s v="789 26th Street"/>
    <x v="9"/>
    <s v="FL"/>
    <n v="99999"/>
    <s v="USA"/>
    <s v="Credit Card"/>
    <x v="8"/>
    <x v="4"/>
    <n v="9.65"/>
    <n v="25"/>
    <x v="161"/>
    <n v="23.401250000000001"/>
  </r>
  <r>
    <n v="1199"/>
    <x v="79"/>
    <n v="26"/>
    <x v="14"/>
    <s v="789 26th Street"/>
    <x v="9"/>
    <x v="9"/>
    <n v="99999"/>
    <s v="USA"/>
    <x v="5"/>
    <x v="3"/>
    <n v="41848"/>
    <s v="Shipping Company C"/>
    <s v="Run Liu"/>
    <s v="789 26th Street"/>
    <x v="9"/>
    <s v="FL"/>
    <n v="99999"/>
    <s v="USA"/>
    <s v="Credit Card"/>
    <x v="13"/>
    <x v="8"/>
    <n v="18.399999999999999"/>
    <n v="12"/>
    <x v="162"/>
    <n v="22.08"/>
  </r>
  <r>
    <n v="1200"/>
    <x v="80"/>
    <n v="29"/>
    <x v="4"/>
    <s v="789 29th Street"/>
    <x v="3"/>
    <x v="3"/>
    <n v="99999"/>
    <s v="USA"/>
    <x v="3"/>
    <x v="0"/>
    <d v="2014-07-31T00:00:00"/>
    <s v="Shipping Company B"/>
    <s v="Soo Jung Lee"/>
    <s v="789 29th Street"/>
    <x v="3"/>
    <s v="CO"/>
    <n v="99999"/>
    <s v="USA"/>
    <s v="Check"/>
    <x v="0"/>
    <x v="0"/>
    <n v="14"/>
    <n v="23"/>
    <x v="163"/>
    <n v="30.912000000000003"/>
  </r>
  <r>
    <n v="1201"/>
    <x v="76"/>
    <n v="6"/>
    <x v="6"/>
    <s v="123 6th Street"/>
    <x v="5"/>
    <x v="5"/>
    <n v="99999"/>
    <s v="USA"/>
    <x v="4"/>
    <x v="2"/>
    <d v="2014-07-08T00:00:00"/>
    <s v="Shipping Company C"/>
    <s v="Francisco Pérez-Olaeta"/>
    <s v="123 6th Street"/>
    <x v="5"/>
    <s v="WI"/>
    <n v="99999"/>
    <s v="USA"/>
    <s v="Check"/>
    <x v="7"/>
    <x v="3"/>
    <n v="12.75"/>
    <n v="76"/>
    <x v="164"/>
    <n v="97.869"/>
  </r>
  <r>
    <n v="1203"/>
    <x v="81"/>
    <n v="4"/>
    <x v="1"/>
    <s v="123 4th Street"/>
    <x v="1"/>
    <x v="1"/>
    <n v="99999"/>
    <s v="USA"/>
    <x v="1"/>
    <x v="1"/>
    <d v="2014-07-06T00:00:00"/>
    <s v="Shipping Company A"/>
    <s v="Christina Lee"/>
    <s v="123 4th Street"/>
    <x v="1"/>
    <s v="NY"/>
    <n v="99999"/>
    <s v="USA"/>
    <s v="Credit Card"/>
    <x v="23"/>
    <x v="6"/>
    <n v="81"/>
    <n v="55"/>
    <x v="165"/>
    <n v="445.5"/>
  </r>
  <r>
    <n v="1204"/>
    <x v="81"/>
    <n v="4"/>
    <x v="1"/>
    <s v="123 4th Street"/>
    <x v="1"/>
    <x v="1"/>
    <n v="99999"/>
    <s v="USA"/>
    <x v="1"/>
    <x v="1"/>
    <d v="2014-07-06T00:00:00"/>
    <s v="Shipping Company A"/>
    <s v="Christina Lee"/>
    <s v="123 4th Street"/>
    <x v="1"/>
    <s v="NY"/>
    <n v="99999"/>
    <s v="USA"/>
    <s v="Credit Card"/>
    <x v="24"/>
    <x v="14"/>
    <n v="7"/>
    <n v="19"/>
    <x v="166"/>
    <n v="12.901"/>
  </r>
  <r>
    <n v="1206"/>
    <x v="77"/>
    <n v="8"/>
    <x v="3"/>
    <s v="123 8th Street"/>
    <x v="2"/>
    <x v="2"/>
    <n v="99999"/>
    <s v="USA"/>
    <x v="2"/>
    <x v="2"/>
    <d v="2014-07-10T00:00:00"/>
    <s v="Shipping Company C"/>
    <s v="Elizabeth Andersen"/>
    <s v="123 8th Street"/>
    <x v="2"/>
    <s v="OR"/>
    <n v="99999"/>
    <s v="USA"/>
    <s v="Credit Card"/>
    <x v="15"/>
    <x v="10"/>
    <n v="34.799999999999997"/>
    <n v="27"/>
    <x v="156"/>
    <n v="89.261999999999986"/>
  </r>
  <r>
    <n v="1209"/>
    <x v="82"/>
    <n v="3"/>
    <x v="5"/>
    <s v="123 3rd Street"/>
    <x v="4"/>
    <x v="4"/>
    <n v="99999"/>
    <s v="USA"/>
    <x v="0"/>
    <x v="0"/>
    <d v="2014-07-05T00:00:00"/>
    <s v="Shipping Company B"/>
    <s v="Thomas Axerr"/>
    <s v="123 3rd Street"/>
    <x v="4"/>
    <s v="CA"/>
    <n v="99999"/>
    <s v="USA"/>
    <s v="Cash"/>
    <x v="16"/>
    <x v="7"/>
    <n v="10"/>
    <n v="99"/>
    <x v="82"/>
    <n v="95.039999999999992"/>
  </r>
  <r>
    <n v="1210"/>
    <x v="82"/>
    <n v="3"/>
    <x v="5"/>
    <s v="123 3rd Street"/>
    <x v="4"/>
    <x v="4"/>
    <n v="99999"/>
    <s v="USA"/>
    <x v="0"/>
    <x v="0"/>
    <d v="2014-07-05T00:00:00"/>
    <s v="Shipping Company B"/>
    <s v="Thomas Axerr"/>
    <s v="123 3rd Street"/>
    <x v="4"/>
    <s v="CA"/>
    <n v="99999"/>
    <s v="USA"/>
    <s v="Cash"/>
    <x v="9"/>
    <x v="5"/>
    <n v="40"/>
    <n v="10"/>
    <x v="167"/>
    <n v="40"/>
  </r>
  <r>
    <n v="1214"/>
    <x v="83"/>
    <n v="10"/>
    <x v="8"/>
    <s v="123 10th Street"/>
    <x v="7"/>
    <x v="7"/>
    <n v="99999"/>
    <s v="USA"/>
    <x v="6"/>
    <x v="1"/>
    <d v="2014-07-12T00:00:00"/>
    <s v="Shipping Company B"/>
    <s v="Roland Wacker"/>
    <s v="123 10th Street"/>
    <x v="7"/>
    <s v="IL"/>
    <n v="99999"/>
    <s v="USA"/>
    <s v="Credit Card"/>
    <x v="18"/>
    <x v="1"/>
    <n v="10"/>
    <n v="80"/>
    <x v="168"/>
    <n v="77.599999999999994"/>
  </r>
  <r>
    <n v="1216"/>
    <x v="83"/>
    <n v="10"/>
    <x v="8"/>
    <s v="123 10th Street"/>
    <x v="7"/>
    <x v="7"/>
    <n v="99999"/>
    <s v="USA"/>
    <x v="6"/>
    <x v="1"/>
    <m/>
    <s v="Shipping Company A"/>
    <s v="Roland Wacker"/>
    <s v="123 10th Street"/>
    <x v="7"/>
    <s v="IL"/>
    <n v="99999"/>
    <s v="USA"/>
    <m/>
    <x v="1"/>
    <x v="1"/>
    <n v="3.5"/>
    <n v="27"/>
    <x v="169"/>
    <n v="9.072000000000001"/>
  </r>
  <r>
    <n v="1217"/>
    <x v="84"/>
    <n v="11"/>
    <x v="10"/>
    <s v="123 11th Street"/>
    <x v="9"/>
    <x v="9"/>
    <n v="99999"/>
    <s v="USA"/>
    <x v="5"/>
    <x v="3"/>
    <m/>
    <s v="Shipping Company C"/>
    <s v="Peter Krschne"/>
    <s v="123 11th Street"/>
    <x v="9"/>
    <s v="FL"/>
    <n v="99999"/>
    <s v="USA"/>
    <m/>
    <x v="9"/>
    <x v="5"/>
    <n v="40"/>
    <n v="97"/>
    <x v="170"/>
    <n v="380.24"/>
  </r>
  <r>
    <n v="1218"/>
    <x v="73"/>
    <n v="1"/>
    <x v="11"/>
    <s v="123 1st Street"/>
    <x v="10"/>
    <x v="10"/>
    <n v="99999"/>
    <s v="USA"/>
    <x v="2"/>
    <x v="2"/>
    <m/>
    <s v="Shipping Company C"/>
    <s v="Anna Bedecs"/>
    <s v="123 1st Street"/>
    <x v="10"/>
    <s v="WA"/>
    <n v="99999"/>
    <s v="USA"/>
    <m/>
    <x v="13"/>
    <x v="8"/>
    <n v="18.399999999999999"/>
    <n v="42"/>
    <x v="171"/>
    <n v="80.371200000000002"/>
  </r>
  <r>
    <n v="1219"/>
    <x v="74"/>
    <n v="28"/>
    <x v="7"/>
    <s v="789 28th Street"/>
    <x v="6"/>
    <x v="6"/>
    <n v="99999"/>
    <s v="USA"/>
    <x v="5"/>
    <x v="3"/>
    <n v="41850"/>
    <s v="Shipping Company C"/>
    <s v="Amritansh Raghav"/>
    <s v="789 28th Street"/>
    <x v="6"/>
    <s v="TN"/>
    <n v="99999"/>
    <s v="USA"/>
    <s v="Credit Card"/>
    <x v="5"/>
    <x v="0"/>
    <n v="46"/>
    <n v="24"/>
    <x v="15"/>
    <n v="105.98399999999999"/>
  </r>
  <r>
    <n v="1220"/>
    <x v="75"/>
    <n v="9"/>
    <x v="12"/>
    <s v="123 9th Street"/>
    <x v="11"/>
    <x v="11"/>
    <n v="99999"/>
    <s v="USA"/>
    <x v="7"/>
    <x v="0"/>
    <d v="2014-07-11T00:00:00"/>
    <s v="Shipping Company A"/>
    <s v="Sven Mortensen"/>
    <s v="123 9th Street"/>
    <x v="11"/>
    <s v="UT"/>
    <n v="99999"/>
    <s v="USA"/>
    <s v="Check"/>
    <x v="8"/>
    <x v="4"/>
    <n v="9.65"/>
    <n v="90"/>
    <x v="172"/>
    <n v="83.376000000000005"/>
  </r>
  <r>
    <n v="1221"/>
    <x v="76"/>
    <n v="6"/>
    <x v="6"/>
    <s v="123 6th Street"/>
    <x v="5"/>
    <x v="5"/>
    <n v="99999"/>
    <s v="USA"/>
    <x v="4"/>
    <x v="2"/>
    <d v="2014-07-08T00:00:00"/>
    <s v="Shipping Company B"/>
    <s v="Francisco Pérez-Olaeta"/>
    <s v="123 6th Street"/>
    <x v="5"/>
    <s v="WI"/>
    <n v="99999"/>
    <s v="USA"/>
    <s v="Credit Card"/>
    <x v="7"/>
    <x v="3"/>
    <n v="12.75"/>
    <n v="28"/>
    <x v="173"/>
    <n v="35.700000000000003"/>
  </r>
  <r>
    <n v="1222"/>
    <x v="85"/>
    <n v="28"/>
    <x v="7"/>
    <s v="789 28th Street"/>
    <x v="6"/>
    <x v="6"/>
    <n v="99999"/>
    <s v="USA"/>
    <x v="5"/>
    <x v="3"/>
    <d v="2014-08-30T00:00:00"/>
    <s v="Shipping Company C"/>
    <s v="Amritansh Raghav"/>
    <s v="789 28th Street"/>
    <x v="6"/>
    <s v="TN"/>
    <n v="99999"/>
    <s v="USA"/>
    <s v="Check"/>
    <x v="5"/>
    <x v="0"/>
    <n v="46"/>
    <n v="28"/>
    <x v="174"/>
    <n v="133.95200000000003"/>
  </r>
  <r>
    <n v="1223"/>
    <x v="86"/>
    <n v="8"/>
    <x v="3"/>
    <s v="123 8th Street"/>
    <x v="2"/>
    <x v="2"/>
    <n v="99999"/>
    <s v="USA"/>
    <x v="2"/>
    <x v="2"/>
    <d v="2014-08-10T00:00:00"/>
    <s v="Shipping Company C"/>
    <s v="Elizabeth Andersen"/>
    <s v="123 8th Street"/>
    <x v="2"/>
    <s v="OR"/>
    <n v="99999"/>
    <s v="USA"/>
    <s v="Check"/>
    <x v="7"/>
    <x v="3"/>
    <n v="12.75"/>
    <n v="57"/>
    <x v="175"/>
    <n v="69.768000000000001"/>
  </r>
  <r>
    <n v="1224"/>
    <x v="87"/>
    <n v="10"/>
    <x v="8"/>
    <s v="123 10th Street"/>
    <x v="7"/>
    <x v="7"/>
    <n v="99999"/>
    <s v="USA"/>
    <x v="6"/>
    <x v="1"/>
    <d v="2014-08-12T00:00:00"/>
    <s v="Shipping Company B"/>
    <s v="Roland Wacker"/>
    <s v="123 10th Street"/>
    <x v="7"/>
    <s v="IL"/>
    <n v="99999"/>
    <s v="USA"/>
    <s v="Credit Card"/>
    <x v="10"/>
    <x v="0"/>
    <n v="2.99"/>
    <n v="23"/>
    <x v="176"/>
    <n v="6.6706900000000013"/>
  </r>
  <r>
    <n v="1225"/>
    <x v="88"/>
    <n v="7"/>
    <x v="9"/>
    <s v="123 7th Street"/>
    <x v="8"/>
    <x v="8"/>
    <n v="99999"/>
    <s v="USA"/>
    <x v="2"/>
    <x v="2"/>
    <m/>
    <m/>
    <s v="Ming-Yang Xie"/>
    <s v="123 7th Street"/>
    <x v="8"/>
    <s v="ID"/>
    <n v="99999"/>
    <s v="USA"/>
    <m/>
    <x v="5"/>
    <x v="0"/>
    <n v="46"/>
    <n v="86"/>
    <x v="177"/>
    <n v="399.55600000000004"/>
  </r>
  <r>
    <n v="1226"/>
    <x v="87"/>
    <n v="10"/>
    <x v="8"/>
    <s v="123 10th Street"/>
    <x v="7"/>
    <x v="7"/>
    <n v="99999"/>
    <s v="USA"/>
    <x v="6"/>
    <x v="1"/>
    <d v="2014-08-12T00:00:00"/>
    <s v="Shipping Company A"/>
    <s v="Roland Wacker"/>
    <s v="123 10th Street"/>
    <x v="7"/>
    <s v="IL"/>
    <n v="99999"/>
    <s v="USA"/>
    <m/>
    <x v="11"/>
    <x v="6"/>
    <n v="25"/>
    <n v="47"/>
    <x v="178"/>
    <n v="116.325"/>
  </r>
  <r>
    <n v="1227"/>
    <x v="87"/>
    <n v="10"/>
    <x v="8"/>
    <s v="123 10th Street"/>
    <x v="7"/>
    <x v="7"/>
    <n v="99999"/>
    <s v="USA"/>
    <x v="6"/>
    <x v="1"/>
    <d v="2014-08-12T00:00:00"/>
    <s v="Shipping Company A"/>
    <s v="Roland Wacker"/>
    <s v="123 10th Street"/>
    <x v="7"/>
    <s v="IL"/>
    <n v="99999"/>
    <s v="USA"/>
    <m/>
    <x v="12"/>
    <x v="7"/>
    <n v="22"/>
    <n v="97"/>
    <x v="179"/>
    <n v="221.93600000000001"/>
  </r>
  <r>
    <n v="1228"/>
    <x v="87"/>
    <n v="10"/>
    <x v="8"/>
    <s v="123 10th Street"/>
    <x v="7"/>
    <x v="7"/>
    <n v="99999"/>
    <s v="USA"/>
    <x v="6"/>
    <x v="1"/>
    <d v="2014-08-12T00:00:00"/>
    <s v="Shipping Company A"/>
    <s v="Roland Wacker"/>
    <s v="123 10th Street"/>
    <x v="7"/>
    <s v="IL"/>
    <n v="99999"/>
    <s v="USA"/>
    <m/>
    <x v="6"/>
    <x v="2"/>
    <n v="9.1999999999999993"/>
    <n v="96"/>
    <x v="180"/>
    <n v="86.553599999999989"/>
  </r>
  <r>
    <n v="1229"/>
    <x v="89"/>
    <n v="11"/>
    <x v="10"/>
    <s v="123 11th Street"/>
    <x v="9"/>
    <x v="9"/>
    <n v="99999"/>
    <s v="USA"/>
    <x v="5"/>
    <x v="3"/>
    <m/>
    <s v="Shipping Company C"/>
    <s v="Peter Krschne"/>
    <s v="123 11th Street"/>
    <x v="9"/>
    <s v="FL"/>
    <n v="99999"/>
    <s v="USA"/>
    <m/>
    <x v="1"/>
    <x v="1"/>
    <n v="3.5"/>
    <n v="31"/>
    <x v="181"/>
    <n v="10.850000000000001"/>
  </r>
  <r>
    <n v="1230"/>
    <x v="89"/>
    <n v="11"/>
    <x v="10"/>
    <s v="123 11th Street"/>
    <x v="9"/>
    <x v="9"/>
    <n v="99999"/>
    <s v="USA"/>
    <x v="5"/>
    <x v="3"/>
    <m/>
    <s v="Shipping Company C"/>
    <s v="Peter Krschne"/>
    <s v="123 11th Street"/>
    <x v="9"/>
    <s v="FL"/>
    <n v="99999"/>
    <s v="USA"/>
    <m/>
    <x v="10"/>
    <x v="0"/>
    <n v="2.99"/>
    <n v="52"/>
    <x v="182"/>
    <n v="16.014440000000004"/>
  </r>
  <r>
    <n v="1231"/>
    <x v="90"/>
    <n v="1"/>
    <x v="11"/>
    <s v="123 1st Street"/>
    <x v="10"/>
    <x v="10"/>
    <n v="99999"/>
    <s v="USA"/>
    <x v="2"/>
    <x v="2"/>
    <m/>
    <m/>
    <s v="Anna Bedecs"/>
    <s v="123 1st Street"/>
    <x v="10"/>
    <s v="WA"/>
    <n v="99999"/>
    <s v="USA"/>
    <m/>
    <x v="4"/>
    <x v="0"/>
    <n v="18"/>
    <n v="91"/>
    <x v="183"/>
    <n v="158.886"/>
  </r>
  <r>
    <n v="1232"/>
    <x v="90"/>
    <n v="1"/>
    <x v="11"/>
    <s v="123 1st Street"/>
    <x v="10"/>
    <x v="10"/>
    <n v="99999"/>
    <s v="USA"/>
    <x v="2"/>
    <x v="2"/>
    <m/>
    <m/>
    <s v="Anna Bedecs"/>
    <s v="123 1st Street"/>
    <x v="10"/>
    <s v="WA"/>
    <n v="99999"/>
    <s v="USA"/>
    <m/>
    <x v="5"/>
    <x v="0"/>
    <n v="46"/>
    <n v="14"/>
    <x v="184"/>
    <n v="63.756000000000007"/>
  </r>
  <r>
    <n v="1233"/>
    <x v="90"/>
    <n v="1"/>
    <x v="11"/>
    <s v="123 1st Street"/>
    <x v="10"/>
    <x v="10"/>
    <n v="99999"/>
    <s v="USA"/>
    <x v="2"/>
    <x v="2"/>
    <m/>
    <m/>
    <s v="Anna Bedecs"/>
    <s v="123 1st Street"/>
    <x v="10"/>
    <s v="WA"/>
    <n v="99999"/>
    <s v="USA"/>
    <m/>
    <x v="10"/>
    <x v="0"/>
    <n v="2.99"/>
    <n v="44"/>
    <x v="185"/>
    <n v="13.287560000000001"/>
  </r>
  <r>
    <n v="1234"/>
    <x v="85"/>
    <n v="28"/>
    <x v="7"/>
    <s v="789 28th Street"/>
    <x v="6"/>
    <x v="6"/>
    <n v="99999"/>
    <s v="USA"/>
    <x v="5"/>
    <x v="3"/>
    <d v="2014-08-30T00:00:00"/>
    <s v="Shipping Company C"/>
    <s v="Amritansh Raghav"/>
    <s v="789 28th Street"/>
    <x v="6"/>
    <s v="TN"/>
    <n v="99999"/>
    <s v="USA"/>
    <s v="Credit Card"/>
    <x v="8"/>
    <x v="4"/>
    <n v="9.65"/>
    <n v="97"/>
    <x v="53"/>
    <n v="95.477100000000021"/>
  </r>
  <r>
    <n v="1235"/>
    <x v="85"/>
    <n v="28"/>
    <x v="7"/>
    <s v="789 28th Street"/>
    <x v="6"/>
    <x v="6"/>
    <n v="99999"/>
    <s v="USA"/>
    <x v="5"/>
    <x v="3"/>
    <d v="2014-08-30T00:00:00"/>
    <s v="Shipping Company C"/>
    <s v="Amritansh Raghav"/>
    <s v="789 28th Street"/>
    <x v="6"/>
    <s v="TN"/>
    <n v="99999"/>
    <s v="USA"/>
    <s v="Credit Card"/>
    <x v="13"/>
    <x v="8"/>
    <n v="18.399999999999999"/>
    <n v="80"/>
    <x v="36"/>
    <n v="150.14400000000003"/>
  </r>
  <r>
    <n v="1236"/>
    <x v="91"/>
    <n v="9"/>
    <x v="12"/>
    <s v="123 9th Street"/>
    <x v="11"/>
    <x v="11"/>
    <n v="99999"/>
    <s v="USA"/>
    <x v="7"/>
    <x v="0"/>
    <d v="2014-08-11T00:00:00"/>
    <s v="Shipping Company A"/>
    <s v="Sven Mortensen"/>
    <s v="123 9th Street"/>
    <x v="11"/>
    <s v="UT"/>
    <n v="99999"/>
    <s v="USA"/>
    <s v="Check"/>
    <x v="14"/>
    <x v="9"/>
    <n v="19.5"/>
    <n v="66"/>
    <x v="186"/>
    <n v="132.56100000000001"/>
  </r>
  <r>
    <n v="1237"/>
    <x v="91"/>
    <n v="9"/>
    <x v="12"/>
    <s v="123 9th Street"/>
    <x v="11"/>
    <x v="11"/>
    <n v="99999"/>
    <s v="USA"/>
    <x v="7"/>
    <x v="0"/>
    <d v="2014-08-11T00:00:00"/>
    <s v="Shipping Company A"/>
    <s v="Sven Mortensen"/>
    <s v="123 9th Street"/>
    <x v="11"/>
    <s v="UT"/>
    <n v="99999"/>
    <s v="USA"/>
    <s v="Check"/>
    <x v="15"/>
    <x v="10"/>
    <n v="34.799999999999997"/>
    <n v="32"/>
    <x v="187"/>
    <n v="111.36"/>
  </r>
  <r>
    <n v="1238"/>
    <x v="92"/>
    <n v="6"/>
    <x v="6"/>
    <s v="123 6th Street"/>
    <x v="5"/>
    <x v="5"/>
    <n v="99999"/>
    <s v="USA"/>
    <x v="4"/>
    <x v="2"/>
    <d v="2014-08-08T00:00:00"/>
    <s v="Shipping Company B"/>
    <s v="Francisco Pérez-Olaeta"/>
    <s v="123 6th Street"/>
    <x v="5"/>
    <s v="WI"/>
    <n v="99999"/>
    <s v="USA"/>
    <s v="Credit Card"/>
    <x v="0"/>
    <x v="0"/>
    <n v="14"/>
    <n v="52"/>
    <x v="188"/>
    <n v="72.8"/>
  </r>
  <r>
    <n v="1239"/>
    <x v="86"/>
    <n v="8"/>
    <x v="3"/>
    <s v="123 8th Street"/>
    <x v="2"/>
    <x v="2"/>
    <n v="99999"/>
    <s v="USA"/>
    <x v="2"/>
    <x v="2"/>
    <d v="2014-08-10T00:00:00"/>
    <s v="Shipping Company B"/>
    <s v="Elizabeth Andersen"/>
    <s v="123 8th Street"/>
    <x v="2"/>
    <s v="OR"/>
    <n v="99999"/>
    <s v="USA"/>
    <s v="Check"/>
    <x v="9"/>
    <x v="5"/>
    <n v="40"/>
    <n v="78"/>
    <x v="189"/>
    <n v="318.24"/>
  </r>
  <r>
    <n v="1240"/>
    <x v="86"/>
    <n v="8"/>
    <x v="3"/>
    <s v="123 8th Street"/>
    <x v="2"/>
    <x v="2"/>
    <n v="99999"/>
    <s v="USA"/>
    <x v="2"/>
    <x v="2"/>
    <d v="2014-08-10T00:00:00"/>
    <s v="Shipping Company B"/>
    <s v="Elizabeth Andersen"/>
    <s v="123 8th Street"/>
    <x v="2"/>
    <s v="OR"/>
    <n v="99999"/>
    <s v="USA"/>
    <s v="Check"/>
    <x v="6"/>
    <x v="2"/>
    <n v="9.1999999999999993"/>
    <n v="54"/>
    <x v="190"/>
    <n v="49.183199999999999"/>
  </r>
  <r>
    <n v="1241"/>
    <x v="93"/>
    <n v="25"/>
    <x v="13"/>
    <s v="789 25th Street"/>
    <x v="7"/>
    <x v="7"/>
    <n v="99999"/>
    <s v="USA"/>
    <x v="6"/>
    <x v="1"/>
    <d v="2014-08-27T00:00:00"/>
    <s v="Shipping Company A"/>
    <s v="John Rodman"/>
    <s v="789 25th Street"/>
    <x v="7"/>
    <s v="IL"/>
    <n v="99999"/>
    <s v="USA"/>
    <s v="Cash"/>
    <x v="21"/>
    <x v="2"/>
    <n v="10"/>
    <n v="55"/>
    <x v="62"/>
    <n v="52.25"/>
  </r>
  <r>
    <n v="1242"/>
    <x v="94"/>
    <n v="26"/>
    <x v="14"/>
    <s v="789 26th Street"/>
    <x v="9"/>
    <x v="9"/>
    <n v="99999"/>
    <s v="USA"/>
    <x v="5"/>
    <x v="3"/>
    <d v="2014-08-28T00:00:00"/>
    <s v="Shipping Company C"/>
    <s v="Run Liu"/>
    <s v="789 26th Street"/>
    <x v="9"/>
    <s v="FL"/>
    <n v="99999"/>
    <s v="USA"/>
    <s v="Credit Card"/>
    <x v="22"/>
    <x v="13"/>
    <n v="21.35"/>
    <n v="60"/>
    <x v="191"/>
    <n v="129.381"/>
  </r>
  <r>
    <n v="1243"/>
    <x v="94"/>
    <n v="26"/>
    <x v="14"/>
    <s v="789 26th Street"/>
    <x v="9"/>
    <x v="9"/>
    <n v="99999"/>
    <s v="USA"/>
    <x v="5"/>
    <x v="3"/>
    <d v="2014-08-28T00:00:00"/>
    <s v="Shipping Company C"/>
    <s v="Run Liu"/>
    <s v="789 26th Street"/>
    <x v="9"/>
    <s v="FL"/>
    <n v="99999"/>
    <s v="USA"/>
    <s v="Credit Card"/>
    <x v="8"/>
    <x v="4"/>
    <n v="9.65"/>
    <n v="19"/>
    <x v="192"/>
    <n v="17.41825"/>
  </r>
  <r>
    <n v="1244"/>
    <x v="94"/>
    <n v="26"/>
    <x v="14"/>
    <s v="789 26th Street"/>
    <x v="9"/>
    <x v="9"/>
    <n v="99999"/>
    <s v="USA"/>
    <x v="5"/>
    <x v="3"/>
    <d v="2014-08-28T00:00:00"/>
    <s v="Shipping Company C"/>
    <s v="Run Liu"/>
    <s v="789 26th Street"/>
    <x v="9"/>
    <s v="FL"/>
    <n v="99999"/>
    <s v="USA"/>
    <s v="Credit Card"/>
    <x v="13"/>
    <x v="8"/>
    <n v="18.399999999999999"/>
    <n v="66"/>
    <x v="193"/>
    <n v="125.08320000000001"/>
  </r>
  <r>
    <n v="1245"/>
    <x v="95"/>
    <n v="29"/>
    <x v="4"/>
    <s v="789 29th Street"/>
    <x v="3"/>
    <x v="3"/>
    <n v="99999"/>
    <s v="USA"/>
    <x v="3"/>
    <x v="0"/>
    <d v="2014-08-31T00:00:00"/>
    <s v="Shipping Company B"/>
    <s v="Soo Jung Lee"/>
    <s v="789 29th Street"/>
    <x v="3"/>
    <s v="CO"/>
    <n v="99999"/>
    <s v="USA"/>
    <s v="Check"/>
    <x v="0"/>
    <x v="0"/>
    <n v="14"/>
    <n v="42"/>
    <x v="194"/>
    <n v="59.388000000000005"/>
  </r>
  <r>
    <n v="1246"/>
    <x v="92"/>
    <n v="6"/>
    <x v="6"/>
    <s v="123 6th Street"/>
    <x v="5"/>
    <x v="5"/>
    <n v="99999"/>
    <s v="USA"/>
    <x v="4"/>
    <x v="2"/>
    <n v="41859"/>
    <s v="Shipping Company C"/>
    <s v="Francisco Pérez-Olaeta"/>
    <s v="123 6th Street"/>
    <x v="5"/>
    <s v="WI"/>
    <n v="99999"/>
    <s v="USA"/>
    <s v="Check"/>
    <x v="7"/>
    <x v="3"/>
    <n v="12.75"/>
    <n v="72"/>
    <x v="195"/>
    <n v="89.046000000000006"/>
  </r>
  <r>
    <n v="1248"/>
    <x v="96"/>
    <n v="4"/>
    <x v="1"/>
    <s v="123 4th Street"/>
    <x v="1"/>
    <x v="1"/>
    <n v="99999"/>
    <s v="USA"/>
    <x v="1"/>
    <x v="1"/>
    <n v="41857"/>
    <s v="Shipping Company A"/>
    <s v="Christina Lee"/>
    <s v="123 4th Street"/>
    <x v="1"/>
    <s v="NY"/>
    <n v="99999"/>
    <s v="USA"/>
    <s v="Credit Card"/>
    <x v="23"/>
    <x v="6"/>
    <n v="81"/>
    <n v="32"/>
    <x v="196"/>
    <n v="251.42399999999998"/>
  </r>
  <r>
    <n v="1249"/>
    <x v="96"/>
    <n v="4"/>
    <x v="1"/>
    <s v="123 4th Street"/>
    <x v="1"/>
    <x v="1"/>
    <n v="99999"/>
    <s v="USA"/>
    <x v="1"/>
    <x v="1"/>
    <n v="41857"/>
    <s v="Shipping Company A"/>
    <s v="Christina Lee"/>
    <s v="123 4th Street"/>
    <x v="1"/>
    <s v="NY"/>
    <n v="99999"/>
    <s v="USA"/>
    <s v="Credit Card"/>
    <x v="24"/>
    <x v="14"/>
    <n v="7"/>
    <n v="76"/>
    <x v="197"/>
    <n v="53.732000000000006"/>
  </r>
  <r>
    <n v="1250"/>
    <x v="97"/>
    <n v="10"/>
    <x v="8"/>
    <s v="123 10th Street"/>
    <x v="7"/>
    <x v="7"/>
    <n v="99999"/>
    <s v="USA"/>
    <x v="6"/>
    <x v="1"/>
    <n v="41894"/>
    <s v="Shipping Company A"/>
    <s v="Roland Wacker"/>
    <s v="123 10th Street"/>
    <x v="7"/>
    <s v="IL"/>
    <n v="99999"/>
    <s v="USA"/>
    <m/>
    <x v="6"/>
    <x v="2"/>
    <n v="9.1999999999999993"/>
    <n v="83"/>
    <x v="198"/>
    <n v="74.832799999999992"/>
  </r>
  <r>
    <n v="1251"/>
    <x v="98"/>
    <n v="11"/>
    <x v="10"/>
    <s v="123 11th Street"/>
    <x v="9"/>
    <x v="9"/>
    <n v="99999"/>
    <s v="USA"/>
    <x v="5"/>
    <x v="3"/>
    <m/>
    <s v="Shipping Company C"/>
    <s v="Peter Krschne"/>
    <s v="123 11th Street"/>
    <x v="9"/>
    <s v="FL"/>
    <n v="99999"/>
    <s v="USA"/>
    <m/>
    <x v="1"/>
    <x v="1"/>
    <n v="3.5"/>
    <n v="91"/>
    <x v="199"/>
    <n v="31.213000000000001"/>
  </r>
  <r>
    <n v="1252"/>
    <x v="98"/>
    <n v="11"/>
    <x v="10"/>
    <s v="123 11th Street"/>
    <x v="9"/>
    <x v="9"/>
    <n v="99999"/>
    <s v="USA"/>
    <x v="5"/>
    <x v="3"/>
    <m/>
    <s v="Shipping Company C"/>
    <s v="Peter Krschne"/>
    <s v="123 11th Street"/>
    <x v="9"/>
    <s v="FL"/>
    <n v="99999"/>
    <s v="USA"/>
    <m/>
    <x v="10"/>
    <x v="0"/>
    <n v="2.99"/>
    <n v="64"/>
    <x v="200"/>
    <n v="19.518720000000002"/>
  </r>
  <r>
    <n v="1253"/>
    <x v="99"/>
    <n v="1"/>
    <x v="11"/>
    <s v="123 1st Street"/>
    <x v="10"/>
    <x v="10"/>
    <n v="99999"/>
    <s v="USA"/>
    <x v="2"/>
    <x v="2"/>
    <m/>
    <m/>
    <s v="Anna Bedecs"/>
    <s v="123 1st Street"/>
    <x v="10"/>
    <s v="WA"/>
    <n v="99999"/>
    <s v="USA"/>
    <m/>
    <x v="4"/>
    <x v="0"/>
    <n v="18"/>
    <n v="58"/>
    <x v="137"/>
    <n v="103.35600000000001"/>
  </r>
  <r>
    <n v="1254"/>
    <x v="99"/>
    <n v="1"/>
    <x v="11"/>
    <s v="123 1st Street"/>
    <x v="10"/>
    <x v="10"/>
    <n v="99999"/>
    <s v="USA"/>
    <x v="2"/>
    <x v="2"/>
    <m/>
    <m/>
    <s v="Anna Bedecs"/>
    <s v="123 1st Street"/>
    <x v="10"/>
    <s v="WA"/>
    <n v="99999"/>
    <s v="USA"/>
    <m/>
    <x v="5"/>
    <x v="0"/>
    <n v="46"/>
    <n v="97"/>
    <x v="201"/>
    <n v="464.04800000000006"/>
  </r>
  <r>
    <n v="1255"/>
    <x v="99"/>
    <n v="1"/>
    <x v="11"/>
    <s v="123 1st Street"/>
    <x v="10"/>
    <x v="10"/>
    <n v="99999"/>
    <s v="USA"/>
    <x v="2"/>
    <x v="2"/>
    <m/>
    <m/>
    <s v="Anna Bedecs"/>
    <s v="123 1st Street"/>
    <x v="10"/>
    <s v="WA"/>
    <n v="99999"/>
    <s v="USA"/>
    <m/>
    <x v="10"/>
    <x v="0"/>
    <n v="2.99"/>
    <n v="14"/>
    <x v="202"/>
    <n v="4.35344"/>
  </r>
  <r>
    <n v="1256"/>
    <x v="100"/>
    <n v="28"/>
    <x v="7"/>
    <s v="789 28th Street"/>
    <x v="6"/>
    <x v="6"/>
    <n v="99999"/>
    <s v="USA"/>
    <x v="5"/>
    <x v="3"/>
    <d v="2014-09-30T00:00:00"/>
    <s v="Shipping Company C"/>
    <s v="Amritansh Raghav"/>
    <s v="789 28th Street"/>
    <x v="6"/>
    <s v="TN"/>
    <n v="99999"/>
    <s v="USA"/>
    <s v="Credit Card"/>
    <x v="8"/>
    <x v="4"/>
    <n v="9.65"/>
    <n v="68"/>
    <x v="203"/>
    <n v="64.307600000000008"/>
  </r>
  <r>
    <n v="1257"/>
    <x v="100"/>
    <n v="28"/>
    <x v="7"/>
    <s v="789 28th Street"/>
    <x v="6"/>
    <x v="6"/>
    <n v="99999"/>
    <s v="USA"/>
    <x v="5"/>
    <x v="3"/>
    <n v="41912"/>
    <s v="Shipping Company C"/>
    <s v="Amritansh Raghav"/>
    <s v="789 28th Street"/>
    <x v="6"/>
    <s v="TN"/>
    <n v="99999"/>
    <s v="USA"/>
    <s v="Credit Card"/>
    <x v="13"/>
    <x v="8"/>
    <n v="18.399999999999999"/>
    <n v="32"/>
    <x v="204"/>
    <n v="58.879999999999995"/>
  </r>
  <r>
    <n v="1258"/>
    <x v="101"/>
    <n v="9"/>
    <x v="12"/>
    <s v="123 9th Street"/>
    <x v="11"/>
    <x v="11"/>
    <n v="99999"/>
    <s v="USA"/>
    <x v="7"/>
    <x v="0"/>
    <d v="2014-09-11T00:00:00"/>
    <s v="Shipping Company A"/>
    <s v="Sven Mortensen"/>
    <s v="123 9th Street"/>
    <x v="11"/>
    <s v="UT"/>
    <n v="99999"/>
    <s v="USA"/>
    <s v="Check"/>
    <x v="14"/>
    <x v="9"/>
    <n v="19.5"/>
    <n v="48"/>
    <x v="205"/>
    <n v="94.536000000000016"/>
  </r>
  <r>
    <n v="1259"/>
    <x v="101"/>
    <n v="9"/>
    <x v="12"/>
    <s v="123 9th Street"/>
    <x v="11"/>
    <x v="11"/>
    <n v="99999"/>
    <s v="USA"/>
    <x v="7"/>
    <x v="0"/>
    <d v="2014-09-11T00:00:00"/>
    <s v="Shipping Company A"/>
    <s v="Sven Mortensen"/>
    <s v="123 9th Street"/>
    <x v="11"/>
    <s v="UT"/>
    <n v="99999"/>
    <s v="USA"/>
    <s v="Check"/>
    <x v="15"/>
    <x v="10"/>
    <n v="34.799999999999997"/>
    <n v="57"/>
    <x v="206"/>
    <n v="194.39280000000002"/>
  </r>
  <r>
    <n v="1260"/>
    <x v="102"/>
    <n v="6"/>
    <x v="6"/>
    <s v="123 6th Street"/>
    <x v="5"/>
    <x v="5"/>
    <n v="99999"/>
    <s v="USA"/>
    <x v="4"/>
    <x v="2"/>
    <d v="2014-09-08T00:00:00"/>
    <s v="Shipping Company B"/>
    <s v="Francisco Pérez-Olaeta"/>
    <s v="123 6th Street"/>
    <x v="5"/>
    <s v="WI"/>
    <n v="99999"/>
    <s v="USA"/>
    <s v="Credit Card"/>
    <x v="0"/>
    <x v="0"/>
    <n v="14"/>
    <n v="67"/>
    <x v="207"/>
    <n v="98.490000000000009"/>
  </r>
  <r>
    <n v="1261"/>
    <x v="103"/>
    <n v="8"/>
    <x v="3"/>
    <s v="123 8th Street"/>
    <x v="2"/>
    <x v="2"/>
    <n v="99999"/>
    <s v="USA"/>
    <x v="2"/>
    <x v="2"/>
    <n v="41892"/>
    <s v="Shipping Company B"/>
    <s v="Elizabeth Andersen"/>
    <s v="123 8th Street"/>
    <x v="2"/>
    <s v="OR"/>
    <n v="99999"/>
    <s v="USA"/>
    <s v="Check"/>
    <x v="9"/>
    <x v="5"/>
    <n v="40"/>
    <n v="48"/>
    <x v="208"/>
    <n v="188.16"/>
  </r>
  <r>
    <n v="1262"/>
    <x v="103"/>
    <n v="8"/>
    <x v="3"/>
    <s v="123 8th Street"/>
    <x v="2"/>
    <x v="2"/>
    <n v="99999"/>
    <s v="USA"/>
    <x v="2"/>
    <x v="2"/>
    <n v="41892"/>
    <s v="Shipping Company B"/>
    <s v="Elizabeth Andersen"/>
    <s v="123 8th Street"/>
    <x v="2"/>
    <s v="OR"/>
    <n v="99999"/>
    <s v="USA"/>
    <s v="Check"/>
    <x v="6"/>
    <x v="2"/>
    <n v="9.1999999999999993"/>
    <n v="77"/>
    <x v="209"/>
    <n v="72.256799999999998"/>
  </r>
  <r>
    <n v="1263"/>
    <x v="104"/>
    <n v="25"/>
    <x v="13"/>
    <s v="789 25th Street"/>
    <x v="7"/>
    <x v="7"/>
    <n v="99999"/>
    <s v="USA"/>
    <x v="6"/>
    <x v="1"/>
    <n v="41909"/>
    <s v="Shipping Company A"/>
    <s v="John Rodman"/>
    <s v="789 25th Street"/>
    <x v="7"/>
    <s v="IL"/>
    <n v="99999"/>
    <s v="USA"/>
    <s v="Cash"/>
    <x v="21"/>
    <x v="2"/>
    <n v="10"/>
    <n v="94"/>
    <x v="210"/>
    <n v="97.76"/>
  </r>
  <r>
    <n v="1264"/>
    <x v="105"/>
    <n v="26"/>
    <x v="14"/>
    <s v="789 26th Street"/>
    <x v="9"/>
    <x v="9"/>
    <n v="99999"/>
    <s v="USA"/>
    <x v="5"/>
    <x v="3"/>
    <n v="41910"/>
    <s v="Shipping Company C"/>
    <s v="Run Liu"/>
    <s v="789 26th Street"/>
    <x v="9"/>
    <s v="FL"/>
    <n v="99999"/>
    <s v="USA"/>
    <s v="Credit Card"/>
    <x v="22"/>
    <x v="13"/>
    <n v="21.35"/>
    <n v="54"/>
    <x v="211"/>
    <n v="121.05450000000003"/>
  </r>
  <r>
    <n v="1265"/>
    <x v="105"/>
    <n v="26"/>
    <x v="14"/>
    <s v="789 26th Street"/>
    <x v="9"/>
    <x v="9"/>
    <n v="99999"/>
    <s v="USA"/>
    <x v="5"/>
    <x v="3"/>
    <n v="41910"/>
    <s v="Shipping Company C"/>
    <s v="Run Liu"/>
    <s v="789 26th Street"/>
    <x v="9"/>
    <s v="FL"/>
    <n v="99999"/>
    <s v="USA"/>
    <s v="Credit Card"/>
    <x v="8"/>
    <x v="4"/>
    <n v="9.65"/>
    <n v="43"/>
    <x v="84"/>
    <n v="40.250150000000005"/>
  </r>
  <r>
    <n v="1266"/>
    <x v="105"/>
    <n v="26"/>
    <x v="14"/>
    <s v="789 26th Street"/>
    <x v="9"/>
    <x v="9"/>
    <n v="99999"/>
    <s v="USA"/>
    <x v="5"/>
    <x v="3"/>
    <d v="2014-09-28T00:00:00"/>
    <s v="Shipping Company C"/>
    <s v="Run Liu"/>
    <s v="789 26th Street"/>
    <x v="9"/>
    <s v="FL"/>
    <n v="99999"/>
    <s v="USA"/>
    <s v="Credit Card"/>
    <x v="13"/>
    <x v="8"/>
    <n v="18.399999999999999"/>
    <n v="71"/>
    <x v="143"/>
    <n v="134.55919999999998"/>
  </r>
  <r>
    <n v="1267"/>
    <x v="106"/>
    <n v="29"/>
    <x v="4"/>
    <s v="789 29th Street"/>
    <x v="3"/>
    <x v="3"/>
    <n v="99999"/>
    <s v="USA"/>
    <x v="3"/>
    <x v="0"/>
    <d v="2014-10-01T00:00:00"/>
    <s v="Shipping Company B"/>
    <s v="Soo Jung Lee"/>
    <s v="789 29th Street"/>
    <x v="3"/>
    <s v="CO"/>
    <n v="99999"/>
    <s v="USA"/>
    <s v="Check"/>
    <x v="0"/>
    <x v="0"/>
    <n v="14"/>
    <n v="50"/>
    <x v="212"/>
    <n v="67.2"/>
  </r>
  <r>
    <n v="1268"/>
    <x v="102"/>
    <n v="6"/>
    <x v="6"/>
    <s v="123 6th Street"/>
    <x v="5"/>
    <x v="5"/>
    <n v="99999"/>
    <s v="USA"/>
    <x v="4"/>
    <x v="2"/>
    <d v="2014-09-08T00:00:00"/>
    <s v="Shipping Company C"/>
    <s v="Francisco Pérez-Olaeta"/>
    <s v="123 6th Street"/>
    <x v="5"/>
    <s v="WI"/>
    <n v="99999"/>
    <s v="USA"/>
    <s v="Check"/>
    <x v="7"/>
    <x v="3"/>
    <n v="12.75"/>
    <n v="96"/>
    <x v="146"/>
    <n v="119.952"/>
  </r>
  <r>
    <n v="1270"/>
    <x v="107"/>
    <n v="4"/>
    <x v="1"/>
    <s v="123 4th Street"/>
    <x v="1"/>
    <x v="1"/>
    <n v="99999"/>
    <s v="USA"/>
    <x v="1"/>
    <x v="1"/>
    <d v="2014-09-06T00:00:00"/>
    <s v="Shipping Company A"/>
    <s v="Christina Lee"/>
    <s v="123 4th Street"/>
    <x v="1"/>
    <s v="NY"/>
    <n v="99999"/>
    <s v="USA"/>
    <s v="Credit Card"/>
    <x v="23"/>
    <x v="6"/>
    <n v="81"/>
    <n v="54"/>
    <x v="213"/>
    <n v="437.40000000000003"/>
  </r>
  <r>
    <n v="1271"/>
    <x v="107"/>
    <n v="4"/>
    <x v="1"/>
    <s v="123 4th Street"/>
    <x v="1"/>
    <x v="1"/>
    <n v="99999"/>
    <s v="USA"/>
    <x v="1"/>
    <x v="1"/>
    <d v="2014-09-06T00:00:00"/>
    <s v="Shipping Company A"/>
    <s v="Christina Lee"/>
    <s v="123 4th Street"/>
    <x v="1"/>
    <s v="NY"/>
    <n v="99999"/>
    <s v="USA"/>
    <s v="Credit Card"/>
    <x v="24"/>
    <x v="14"/>
    <n v="7"/>
    <n v="39"/>
    <x v="214"/>
    <n v="27.3"/>
  </r>
  <r>
    <n v="1273"/>
    <x v="103"/>
    <n v="8"/>
    <x v="3"/>
    <s v="123 8th Street"/>
    <x v="2"/>
    <x v="2"/>
    <n v="99999"/>
    <s v="USA"/>
    <x v="2"/>
    <x v="2"/>
    <d v="2014-09-10T00:00:00"/>
    <s v="Shipping Company C"/>
    <s v="Elizabeth Andersen"/>
    <s v="123 8th Street"/>
    <x v="2"/>
    <s v="OR"/>
    <n v="99999"/>
    <s v="USA"/>
    <s v="Credit Card"/>
    <x v="15"/>
    <x v="10"/>
    <n v="34.799999999999997"/>
    <n v="63"/>
    <x v="59"/>
    <n v="230.202"/>
  </r>
  <r>
    <n v="1276"/>
    <x v="108"/>
    <n v="3"/>
    <x v="5"/>
    <s v="123 3rd Street"/>
    <x v="4"/>
    <x v="4"/>
    <n v="99999"/>
    <s v="USA"/>
    <x v="0"/>
    <x v="0"/>
    <d v="2014-09-05T00:00:00"/>
    <s v="Shipping Company B"/>
    <s v="Thomas Axerr"/>
    <s v="123 3rd Street"/>
    <x v="4"/>
    <s v="CA"/>
    <n v="99999"/>
    <s v="USA"/>
    <s v="Cash"/>
    <x v="16"/>
    <x v="7"/>
    <n v="10"/>
    <n v="71"/>
    <x v="215"/>
    <n v="73.13"/>
  </r>
  <r>
    <n v="1277"/>
    <x v="108"/>
    <n v="3"/>
    <x v="5"/>
    <s v="123 3rd Street"/>
    <x v="4"/>
    <x v="4"/>
    <n v="99999"/>
    <s v="USA"/>
    <x v="0"/>
    <x v="0"/>
    <d v="2014-09-05T00:00:00"/>
    <s v="Shipping Company B"/>
    <s v="Thomas Axerr"/>
    <s v="123 3rd Street"/>
    <x v="4"/>
    <s v="CA"/>
    <n v="99999"/>
    <s v="USA"/>
    <s v="Cash"/>
    <x v="9"/>
    <x v="5"/>
    <n v="40"/>
    <n v="88"/>
    <x v="216"/>
    <n v="366.08000000000004"/>
  </r>
  <r>
    <n v="1281"/>
    <x v="97"/>
    <n v="10"/>
    <x v="8"/>
    <s v="123 10th Street"/>
    <x v="7"/>
    <x v="7"/>
    <n v="99999"/>
    <s v="USA"/>
    <x v="6"/>
    <x v="1"/>
    <d v="2014-09-12T00:00:00"/>
    <s v="Shipping Company B"/>
    <s v="Roland Wacker"/>
    <s v="123 10th Street"/>
    <x v="7"/>
    <s v="IL"/>
    <n v="99999"/>
    <s v="USA"/>
    <s v="Credit Card"/>
    <x v="18"/>
    <x v="1"/>
    <n v="10"/>
    <n v="59"/>
    <x v="217"/>
    <n v="59.59"/>
  </r>
  <r>
    <n v="1282"/>
    <x v="109"/>
    <n v="6"/>
    <x v="6"/>
    <s v="123 6th Street"/>
    <x v="5"/>
    <x v="5"/>
    <n v="99999"/>
    <s v="USA"/>
    <x v="4"/>
    <x v="2"/>
    <d v="2014-10-08T00:00:00"/>
    <s v="Shipping Company B"/>
    <s v="Francisco Pérez-Olaeta"/>
    <s v="123 6th Street"/>
    <x v="5"/>
    <s v="WI"/>
    <n v="99999"/>
    <s v="USA"/>
    <s v="Credit Card"/>
    <x v="9"/>
    <x v="5"/>
    <n v="40"/>
    <n v="94"/>
    <x v="218"/>
    <n v="376"/>
  </r>
  <r>
    <n v="1283"/>
    <x v="110"/>
    <n v="28"/>
    <x v="7"/>
    <s v="789 28th Street"/>
    <x v="6"/>
    <x v="6"/>
    <n v="99999"/>
    <s v="USA"/>
    <x v="5"/>
    <x v="3"/>
    <d v="2014-10-30T00:00:00"/>
    <s v="Shipping Company C"/>
    <s v="Amritansh Raghav"/>
    <s v="789 28th Street"/>
    <x v="6"/>
    <s v="TN"/>
    <n v="99999"/>
    <s v="USA"/>
    <s v="Check"/>
    <x v="5"/>
    <x v="0"/>
    <n v="46"/>
    <n v="86"/>
    <x v="177"/>
    <n v="379.77600000000001"/>
  </r>
  <r>
    <n v="1284"/>
    <x v="111"/>
    <n v="8"/>
    <x v="3"/>
    <s v="123 8th Street"/>
    <x v="2"/>
    <x v="2"/>
    <n v="99999"/>
    <s v="USA"/>
    <x v="2"/>
    <x v="2"/>
    <d v="2014-10-10T00:00:00"/>
    <s v="Shipping Company C"/>
    <s v="Elizabeth Andersen"/>
    <s v="123 8th Street"/>
    <x v="2"/>
    <s v="OR"/>
    <n v="99999"/>
    <s v="USA"/>
    <s v="Check"/>
    <x v="7"/>
    <x v="3"/>
    <n v="12.75"/>
    <n v="61"/>
    <x v="219"/>
    <n v="78.552750000000003"/>
  </r>
  <r>
    <n v="1285"/>
    <x v="112"/>
    <n v="10"/>
    <x v="8"/>
    <s v="123 10th Street"/>
    <x v="7"/>
    <x v="7"/>
    <n v="99999"/>
    <s v="USA"/>
    <x v="6"/>
    <x v="1"/>
    <d v="2014-10-12T00:00:00"/>
    <s v="Shipping Company B"/>
    <s v="Roland Wacker"/>
    <s v="123 10th Street"/>
    <x v="7"/>
    <s v="IL"/>
    <n v="99999"/>
    <s v="USA"/>
    <s v="Credit Card"/>
    <x v="10"/>
    <x v="0"/>
    <n v="2.99"/>
    <n v="32"/>
    <x v="220"/>
    <n v="9.7593600000000009"/>
  </r>
  <r>
    <n v="1286"/>
    <x v="113"/>
    <n v="7"/>
    <x v="9"/>
    <s v="123 7th Street"/>
    <x v="8"/>
    <x v="8"/>
    <n v="99999"/>
    <s v="USA"/>
    <x v="2"/>
    <x v="2"/>
    <m/>
    <m/>
    <s v="Ming-Yang Xie"/>
    <s v="123 7th Street"/>
    <x v="8"/>
    <s v="ID"/>
    <n v="99999"/>
    <s v="USA"/>
    <m/>
    <x v="5"/>
    <x v="0"/>
    <n v="46"/>
    <n v="62"/>
    <x v="221"/>
    <n v="290.904"/>
  </r>
  <r>
    <n v="1287"/>
    <x v="112"/>
    <n v="10"/>
    <x v="8"/>
    <s v="123 10th Street"/>
    <x v="7"/>
    <x v="7"/>
    <n v="99999"/>
    <s v="USA"/>
    <x v="6"/>
    <x v="1"/>
    <d v="2014-10-12T00:00:00"/>
    <s v="Shipping Company A"/>
    <s v="Roland Wacker"/>
    <s v="123 10th Street"/>
    <x v="7"/>
    <s v="IL"/>
    <n v="99999"/>
    <s v="USA"/>
    <m/>
    <x v="11"/>
    <x v="6"/>
    <n v="25"/>
    <n v="60"/>
    <x v="222"/>
    <n v="154.5"/>
  </r>
  <r>
    <n v="1288"/>
    <x v="112"/>
    <n v="10"/>
    <x v="8"/>
    <s v="123 10th Street"/>
    <x v="7"/>
    <x v="7"/>
    <n v="99999"/>
    <s v="USA"/>
    <x v="6"/>
    <x v="1"/>
    <d v="2014-10-12T00:00:00"/>
    <s v="Shipping Company A"/>
    <s v="Roland Wacker"/>
    <s v="123 10th Street"/>
    <x v="7"/>
    <s v="IL"/>
    <n v="99999"/>
    <s v="USA"/>
    <m/>
    <x v="12"/>
    <x v="7"/>
    <n v="22"/>
    <n v="51"/>
    <x v="223"/>
    <n v="109.956"/>
  </r>
  <r>
    <n v="1289"/>
    <x v="112"/>
    <n v="10"/>
    <x v="8"/>
    <s v="123 10th Street"/>
    <x v="7"/>
    <x v="7"/>
    <n v="99999"/>
    <s v="USA"/>
    <x v="6"/>
    <x v="1"/>
    <d v="2014-10-12T00:00:00"/>
    <s v="Shipping Company A"/>
    <s v="Roland Wacker"/>
    <s v="123 10th Street"/>
    <x v="7"/>
    <s v="IL"/>
    <n v="99999"/>
    <s v="USA"/>
    <m/>
    <x v="6"/>
    <x v="2"/>
    <n v="9.1999999999999993"/>
    <n v="49"/>
    <x v="224"/>
    <n v="44.629199999999997"/>
  </r>
  <r>
    <n v="1290"/>
    <x v="114"/>
    <n v="11"/>
    <x v="10"/>
    <s v="123 11th Street"/>
    <x v="9"/>
    <x v="9"/>
    <n v="99999"/>
    <s v="USA"/>
    <x v="5"/>
    <x v="3"/>
    <m/>
    <s v="Shipping Company C"/>
    <s v="Peter Krschne"/>
    <s v="123 11th Street"/>
    <x v="9"/>
    <s v="FL"/>
    <n v="99999"/>
    <s v="USA"/>
    <m/>
    <x v="1"/>
    <x v="1"/>
    <n v="3.5"/>
    <n v="20"/>
    <x v="225"/>
    <n v="6.93"/>
  </r>
  <r>
    <n v="1291"/>
    <x v="114"/>
    <n v="11"/>
    <x v="10"/>
    <s v="123 11th Street"/>
    <x v="9"/>
    <x v="9"/>
    <n v="99999"/>
    <s v="USA"/>
    <x v="5"/>
    <x v="3"/>
    <m/>
    <s v="Shipping Company C"/>
    <s v="Peter Krschne"/>
    <s v="123 11th Street"/>
    <x v="9"/>
    <s v="FL"/>
    <n v="99999"/>
    <s v="USA"/>
    <m/>
    <x v="10"/>
    <x v="0"/>
    <n v="2.99"/>
    <n v="49"/>
    <x v="20"/>
    <n v="14.651000000000003"/>
  </r>
  <r>
    <n v="1292"/>
    <x v="115"/>
    <n v="1"/>
    <x v="11"/>
    <s v="123 1st Street"/>
    <x v="10"/>
    <x v="10"/>
    <n v="99999"/>
    <s v="USA"/>
    <x v="2"/>
    <x v="2"/>
    <m/>
    <m/>
    <s v="Anna Bedecs"/>
    <s v="123 1st Street"/>
    <x v="10"/>
    <s v="WA"/>
    <n v="99999"/>
    <s v="USA"/>
    <m/>
    <x v="4"/>
    <x v="0"/>
    <n v="18"/>
    <n v="22"/>
    <x v="226"/>
    <n v="38.015999999999998"/>
  </r>
  <r>
    <n v="1293"/>
    <x v="115"/>
    <n v="1"/>
    <x v="11"/>
    <s v="123 1st Street"/>
    <x v="10"/>
    <x v="10"/>
    <n v="99999"/>
    <s v="USA"/>
    <x v="2"/>
    <x v="2"/>
    <m/>
    <m/>
    <s v="Anna Bedecs"/>
    <s v="123 1st Street"/>
    <x v="10"/>
    <s v="WA"/>
    <n v="99999"/>
    <s v="USA"/>
    <m/>
    <x v="5"/>
    <x v="0"/>
    <n v="46"/>
    <n v="73"/>
    <x v="227"/>
    <n v="339.15800000000002"/>
  </r>
  <r>
    <n v="1294"/>
    <x v="115"/>
    <n v="1"/>
    <x v="11"/>
    <s v="123 1st Street"/>
    <x v="10"/>
    <x v="10"/>
    <n v="99999"/>
    <s v="USA"/>
    <x v="2"/>
    <x v="2"/>
    <m/>
    <m/>
    <s v="Anna Bedecs"/>
    <s v="123 1st Street"/>
    <x v="10"/>
    <s v="WA"/>
    <n v="99999"/>
    <s v="USA"/>
    <m/>
    <x v="10"/>
    <x v="0"/>
    <n v="2.99"/>
    <n v="85"/>
    <x v="228"/>
    <n v="24.652550000000002"/>
  </r>
  <r>
    <n v="1295"/>
    <x v="110"/>
    <n v="28"/>
    <x v="7"/>
    <s v="789 28th Street"/>
    <x v="6"/>
    <x v="6"/>
    <n v="99999"/>
    <s v="USA"/>
    <x v="5"/>
    <x v="3"/>
    <d v="2014-10-30T00:00:00"/>
    <s v="Shipping Company C"/>
    <s v="Amritansh Raghav"/>
    <s v="789 28th Street"/>
    <x v="6"/>
    <s v="TN"/>
    <n v="99999"/>
    <s v="USA"/>
    <s v="Credit Card"/>
    <x v="8"/>
    <x v="4"/>
    <n v="9.65"/>
    <n v="44"/>
    <x v="229"/>
    <n v="44.158400000000007"/>
  </r>
  <r>
    <n v="1296"/>
    <x v="110"/>
    <n v="28"/>
    <x v="7"/>
    <s v="789 28th Street"/>
    <x v="6"/>
    <x v="6"/>
    <n v="99999"/>
    <s v="USA"/>
    <x v="5"/>
    <x v="3"/>
    <d v="2014-10-30T00:00:00"/>
    <s v="Shipping Company C"/>
    <s v="Amritansh Raghav"/>
    <s v="789 28th Street"/>
    <x v="6"/>
    <s v="TN"/>
    <n v="99999"/>
    <s v="USA"/>
    <s v="Credit Card"/>
    <x v="13"/>
    <x v="8"/>
    <n v="18.399999999999999"/>
    <n v="24"/>
    <x v="230"/>
    <n v="42.835199999999993"/>
  </r>
  <r>
    <n v="1297"/>
    <x v="116"/>
    <n v="9"/>
    <x v="12"/>
    <s v="123 9th Street"/>
    <x v="11"/>
    <x v="11"/>
    <n v="99999"/>
    <s v="USA"/>
    <x v="7"/>
    <x v="0"/>
    <d v="2014-10-11T00:00:00"/>
    <s v="Shipping Company A"/>
    <s v="Sven Mortensen"/>
    <s v="123 9th Street"/>
    <x v="11"/>
    <s v="UT"/>
    <n v="99999"/>
    <s v="USA"/>
    <s v="Check"/>
    <x v="14"/>
    <x v="9"/>
    <n v="19.5"/>
    <n v="64"/>
    <x v="231"/>
    <n v="119.80800000000001"/>
  </r>
  <r>
    <n v="1298"/>
    <x v="116"/>
    <n v="9"/>
    <x v="12"/>
    <s v="123 9th Street"/>
    <x v="11"/>
    <x v="11"/>
    <n v="99999"/>
    <s v="USA"/>
    <x v="7"/>
    <x v="0"/>
    <d v="2014-10-11T00:00:00"/>
    <s v="Shipping Company A"/>
    <s v="Sven Mortensen"/>
    <s v="123 9th Street"/>
    <x v="11"/>
    <s v="UT"/>
    <n v="99999"/>
    <s v="USA"/>
    <s v="Check"/>
    <x v="15"/>
    <x v="10"/>
    <n v="34.799999999999997"/>
    <n v="70"/>
    <x v="232"/>
    <n v="246.03600000000003"/>
  </r>
  <r>
    <n v="1299"/>
    <x v="109"/>
    <n v="6"/>
    <x v="6"/>
    <s v="123 6th Street"/>
    <x v="5"/>
    <x v="5"/>
    <n v="99999"/>
    <s v="USA"/>
    <x v="4"/>
    <x v="2"/>
    <d v="2014-10-08T00:00:00"/>
    <s v="Shipping Company B"/>
    <s v="Francisco Pérez-Olaeta"/>
    <s v="123 6th Street"/>
    <x v="5"/>
    <s v="WI"/>
    <n v="99999"/>
    <s v="USA"/>
    <s v="Credit Card"/>
    <x v="0"/>
    <x v="0"/>
    <n v="14"/>
    <n v="98"/>
    <x v="233"/>
    <n v="138.57200000000003"/>
  </r>
  <r>
    <n v="1300"/>
    <x v="111"/>
    <n v="8"/>
    <x v="3"/>
    <s v="123 8th Street"/>
    <x v="2"/>
    <x v="2"/>
    <n v="99999"/>
    <s v="USA"/>
    <x v="2"/>
    <x v="2"/>
    <d v="2014-10-10T00:00:00"/>
    <s v="Shipping Company B"/>
    <s v="Elizabeth Andersen"/>
    <s v="123 8th Street"/>
    <x v="2"/>
    <s v="OR"/>
    <n v="99999"/>
    <s v="USA"/>
    <s v="Check"/>
    <x v="9"/>
    <x v="5"/>
    <n v="40"/>
    <n v="48"/>
    <x v="208"/>
    <n v="188.16"/>
  </r>
  <r>
    <n v="1301"/>
    <x v="111"/>
    <n v="8"/>
    <x v="3"/>
    <s v="123 8th Street"/>
    <x v="2"/>
    <x v="2"/>
    <n v="99999"/>
    <s v="USA"/>
    <x v="2"/>
    <x v="2"/>
    <d v="2014-10-10T00:00:00"/>
    <s v="Shipping Company B"/>
    <s v="Elizabeth Andersen"/>
    <s v="123 8th Street"/>
    <x v="2"/>
    <s v="OR"/>
    <n v="99999"/>
    <s v="USA"/>
    <s v="Check"/>
    <x v="6"/>
    <x v="2"/>
    <n v="9.1999999999999993"/>
    <n v="100"/>
    <x v="234"/>
    <n v="91.08"/>
  </r>
  <r>
    <n v="1302"/>
    <x v="117"/>
    <n v="25"/>
    <x v="13"/>
    <s v="789 25th Street"/>
    <x v="7"/>
    <x v="7"/>
    <n v="99999"/>
    <s v="USA"/>
    <x v="6"/>
    <x v="1"/>
    <d v="2014-10-27T00:00:00"/>
    <s v="Shipping Company A"/>
    <s v="John Rodman"/>
    <s v="789 25th Street"/>
    <x v="7"/>
    <s v="IL"/>
    <n v="99999"/>
    <s v="USA"/>
    <s v="Cash"/>
    <x v="21"/>
    <x v="2"/>
    <n v="10"/>
    <n v="90"/>
    <x v="235"/>
    <n v="87.3"/>
  </r>
  <r>
    <n v="1303"/>
    <x v="118"/>
    <n v="26"/>
    <x v="14"/>
    <s v="789 26th Street"/>
    <x v="9"/>
    <x v="9"/>
    <n v="99999"/>
    <s v="USA"/>
    <x v="5"/>
    <x v="3"/>
    <d v="2014-10-28T00:00:00"/>
    <s v="Shipping Company C"/>
    <s v="Run Liu"/>
    <s v="789 26th Street"/>
    <x v="9"/>
    <s v="FL"/>
    <n v="99999"/>
    <s v="USA"/>
    <s v="Credit Card"/>
    <x v="22"/>
    <x v="13"/>
    <n v="21.35"/>
    <n v="49"/>
    <x v="236"/>
    <n v="102.5227"/>
  </r>
  <r>
    <n v="1304"/>
    <x v="118"/>
    <n v="26"/>
    <x v="14"/>
    <s v="789 26th Street"/>
    <x v="9"/>
    <x v="9"/>
    <n v="99999"/>
    <s v="USA"/>
    <x v="5"/>
    <x v="3"/>
    <d v="2014-10-28T00:00:00"/>
    <s v="Shipping Company C"/>
    <s v="Run Liu"/>
    <s v="789 26th Street"/>
    <x v="9"/>
    <s v="FL"/>
    <n v="99999"/>
    <s v="USA"/>
    <s v="Credit Card"/>
    <x v="8"/>
    <x v="4"/>
    <n v="9.65"/>
    <n v="71"/>
    <x v="237"/>
    <n v="65.7744"/>
  </r>
  <r>
    <n v="1305"/>
    <x v="118"/>
    <n v="26"/>
    <x v="14"/>
    <s v="789 26th Street"/>
    <x v="9"/>
    <x v="9"/>
    <n v="99999"/>
    <s v="USA"/>
    <x v="5"/>
    <x v="3"/>
    <d v="2014-10-28T00:00:00"/>
    <s v="Shipping Company C"/>
    <s v="Run Liu"/>
    <s v="789 26th Street"/>
    <x v="9"/>
    <s v="FL"/>
    <n v="99999"/>
    <s v="USA"/>
    <s v="Credit Card"/>
    <x v="13"/>
    <x v="8"/>
    <n v="18.399999999999999"/>
    <n v="10"/>
    <x v="238"/>
    <n v="19.136000000000003"/>
  </r>
  <r>
    <n v="1306"/>
    <x v="119"/>
    <n v="29"/>
    <x v="4"/>
    <s v="789 29th Street"/>
    <x v="3"/>
    <x v="3"/>
    <n v="99999"/>
    <s v="USA"/>
    <x v="3"/>
    <x v="0"/>
    <d v="2014-10-31T00:00:00"/>
    <s v="Shipping Company B"/>
    <s v="Soo Jung Lee"/>
    <s v="789 29th Street"/>
    <x v="3"/>
    <s v="CO"/>
    <n v="99999"/>
    <s v="USA"/>
    <s v="Check"/>
    <x v="0"/>
    <x v="0"/>
    <n v="14"/>
    <n v="78"/>
    <x v="239"/>
    <n v="112.476"/>
  </r>
  <r>
    <n v="1307"/>
    <x v="109"/>
    <n v="6"/>
    <x v="6"/>
    <s v="123 6th Street"/>
    <x v="5"/>
    <x v="5"/>
    <n v="99999"/>
    <s v="USA"/>
    <x v="4"/>
    <x v="2"/>
    <d v="2014-10-08T00:00:00"/>
    <s v="Shipping Company C"/>
    <s v="Francisco Pérez-Olaeta"/>
    <s v="123 6th Street"/>
    <x v="5"/>
    <s v="WI"/>
    <n v="99999"/>
    <s v="USA"/>
    <s v="Check"/>
    <x v="7"/>
    <x v="3"/>
    <n v="12.75"/>
    <n v="44"/>
    <x v="134"/>
    <n v="53.856000000000002"/>
  </r>
  <r>
    <n v="1309"/>
    <x v="120"/>
    <n v="4"/>
    <x v="1"/>
    <s v="123 4th Street"/>
    <x v="1"/>
    <x v="1"/>
    <n v="99999"/>
    <s v="USA"/>
    <x v="1"/>
    <x v="1"/>
    <d v="2014-10-06T00:00:00"/>
    <s v="Shipping Company A"/>
    <s v="Christina Lee"/>
    <s v="123 4th Street"/>
    <x v="1"/>
    <s v="NY"/>
    <n v="99999"/>
    <s v="USA"/>
    <s v="Credit Card"/>
    <x v="23"/>
    <x v="6"/>
    <n v="81"/>
    <n v="82"/>
    <x v="240"/>
    <n v="697.41000000000008"/>
  </r>
  <r>
    <n v="1310"/>
    <x v="120"/>
    <n v="4"/>
    <x v="1"/>
    <s v="123 4th Street"/>
    <x v="1"/>
    <x v="1"/>
    <n v="99999"/>
    <s v="USA"/>
    <x v="1"/>
    <x v="1"/>
    <d v="2014-10-06T00:00:00"/>
    <s v="Shipping Company A"/>
    <s v="Christina Lee"/>
    <s v="123 4th Street"/>
    <x v="1"/>
    <s v="NY"/>
    <n v="99999"/>
    <s v="USA"/>
    <s v="Credit Card"/>
    <x v="24"/>
    <x v="14"/>
    <n v="7"/>
    <n v="29"/>
    <x v="241"/>
    <n v="20.3"/>
  </r>
  <r>
    <n v="1312"/>
    <x v="111"/>
    <n v="8"/>
    <x v="3"/>
    <s v="123 8th Street"/>
    <x v="2"/>
    <x v="2"/>
    <n v="99999"/>
    <s v="USA"/>
    <x v="2"/>
    <x v="2"/>
    <d v="2014-10-10T00:00:00"/>
    <s v="Shipping Company C"/>
    <s v="Elizabeth Andersen"/>
    <s v="123 8th Street"/>
    <x v="2"/>
    <s v="OR"/>
    <n v="99999"/>
    <s v="USA"/>
    <s v="Credit Card"/>
    <x v="15"/>
    <x v="10"/>
    <n v="34.799999999999997"/>
    <n v="93"/>
    <x v="242"/>
    <n v="313.93079999999998"/>
  </r>
  <r>
    <n v="1315"/>
    <x v="121"/>
    <n v="3"/>
    <x v="5"/>
    <s v="123 3rd Street"/>
    <x v="4"/>
    <x v="4"/>
    <n v="99999"/>
    <s v="USA"/>
    <x v="0"/>
    <x v="0"/>
    <d v="2014-10-05T00:00:00"/>
    <s v="Shipping Company B"/>
    <s v="Thomas Axerr"/>
    <s v="123 3rd Street"/>
    <x v="4"/>
    <s v="CA"/>
    <n v="99999"/>
    <s v="USA"/>
    <s v="Cash"/>
    <x v="16"/>
    <x v="7"/>
    <n v="10"/>
    <n v="11"/>
    <x v="243"/>
    <n v="11.440000000000001"/>
  </r>
  <r>
    <n v="1316"/>
    <x v="121"/>
    <n v="3"/>
    <x v="5"/>
    <s v="123 3rd Street"/>
    <x v="4"/>
    <x v="4"/>
    <n v="99999"/>
    <s v="USA"/>
    <x v="0"/>
    <x v="0"/>
    <d v="2014-10-05T00:00:00"/>
    <s v="Shipping Company B"/>
    <s v="Thomas Axerr"/>
    <s v="123 3rd Street"/>
    <x v="4"/>
    <s v="CA"/>
    <n v="99999"/>
    <s v="USA"/>
    <s v="Cash"/>
    <x v="9"/>
    <x v="5"/>
    <n v="40"/>
    <n v="91"/>
    <x v="157"/>
    <n v="364"/>
  </r>
  <r>
    <n v="1320"/>
    <x v="112"/>
    <n v="10"/>
    <x v="8"/>
    <s v="123 10th Street"/>
    <x v="7"/>
    <x v="7"/>
    <n v="99999"/>
    <s v="USA"/>
    <x v="6"/>
    <x v="1"/>
    <d v="2014-10-12T00:00:00"/>
    <s v="Shipping Company B"/>
    <s v="Roland Wacker"/>
    <s v="123 10th Street"/>
    <x v="7"/>
    <s v="IL"/>
    <n v="99999"/>
    <s v="USA"/>
    <s v="Credit Card"/>
    <x v="18"/>
    <x v="1"/>
    <n v="10"/>
    <n v="12"/>
    <x v="244"/>
    <n v="12.36"/>
  </r>
  <r>
    <n v="1322"/>
    <x v="112"/>
    <n v="10"/>
    <x v="8"/>
    <s v="123 10th Street"/>
    <x v="7"/>
    <x v="7"/>
    <n v="99999"/>
    <s v="USA"/>
    <x v="6"/>
    <x v="1"/>
    <m/>
    <s v="Shipping Company A"/>
    <s v="Roland Wacker"/>
    <s v="123 10th Street"/>
    <x v="7"/>
    <s v="IL"/>
    <n v="99999"/>
    <s v="USA"/>
    <m/>
    <x v="1"/>
    <x v="1"/>
    <n v="3.5"/>
    <n v="78"/>
    <x v="214"/>
    <n v="27.3"/>
  </r>
  <r>
    <n v="1323"/>
    <x v="114"/>
    <n v="11"/>
    <x v="10"/>
    <s v="123 11th Street"/>
    <x v="9"/>
    <x v="9"/>
    <n v="99999"/>
    <s v="USA"/>
    <x v="5"/>
    <x v="3"/>
    <m/>
    <s v="Shipping Company C"/>
    <s v="Peter Krschne"/>
    <s v="123 11th Street"/>
    <x v="9"/>
    <s v="FL"/>
    <n v="99999"/>
    <s v="USA"/>
    <m/>
    <x v="9"/>
    <x v="5"/>
    <n v="40"/>
    <n v="60"/>
    <x v="245"/>
    <n v="228"/>
  </r>
  <r>
    <n v="1324"/>
    <x v="115"/>
    <n v="1"/>
    <x v="11"/>
    <s v="123 1st Street"/>
    <x v="10"/>
    <x v="10"/>
    <n v="99999"/>
    <s v="USA"/>
    <x v="2"/>
    <x v="2"/>
    <m/>
    <s v="Shipping Company C"/>
    <s v="Anna Bedecs"/>
    <s v="123 1st Street"/>
    <x v="10"/>
    <s v="WA"/>
    <n v="99999"/>
    <s v="USA"/>
    <m/>
    <x v="13"/>
    <x v="8"/>
    <n v="18.399999999999999"/>
    <n v="23"/>
    <x v="246"/>
    <n v="43.589600000000004"/>
  </r>
  <r>
    <n v="1325"/>
    <x v="110"/>
    <n v="28"/>
    <x v="7"/>
    <s v="789 28th Street"/>
    <x v="6"/>
    <x v="6"/>
    <n v="99999"/>
    <s v="USA"/>
    <x v="5"/>
    <x v="3"/>
    <d v="2014-10-30T00:00:00"/>
    <s v="Shipping Company C"/>
    <s v="Amritansh Raghav"/>
    <s v="789 28th Street"/>
    <x v="6"/>
    <s v="TN"/>
    <n v="99999"/>
    <s v="USA"/>
    <s v="Credit Card"/>
    <x v="5"/>
    <x v="0"/>
    <n v="46"/>
    <n v="34"/>
    <x v="247"/>
    <n v="157.964"/>
  </r>
  <r>
    <n v="1326"/>
    <x v="116"/>
    <n v="9"/>
    <x v="12"/>
    <s v="123 9th Street"/>
    <x v="11"/>
    <x v="11"/>
    <n v="99999"/>
    <s v="USA"/>
    <x v="7"/>
    <x v="0"/>
    <d v="2014-10-11T00:00:00"/>
    <s v="Shipping Company A"/>
    <s v="Sven Mortensen"/>
    <s v="123 9th Street"/>
    <x v="11"/>
    <s v="UT"/>
    <n v="99999"/>
    <s v="USA"/>
    <s v="Check"/>
    <x v="8"/>
    <x v="4"/>
    <n v="9.65"/>
    <n v="89"/>
    <x v="248"/>
    <n v="86.743850000000009"/>
  </r>
  <r>
    <n v="1327"/>
    <x v="109"/>
    <n v="6"/>
    <x v="6"/>
    <s v="123 6th Street"/>
    <x v="5"/>
    <x v="5"/>
    <n v="99999"/>
    <s v="USA"/>
    <x v="4"/>
    <x v="2"/>
    <d v="2014-10-08T00:00:00"/>
    <s v="Shipping Company B"/>
    <s v="Francisco Pérez-Olaeta"/>
    <s v="123 6th Street"/>
    <x v="5"/>
    <s v="WI"/>
    <n v="99999"/>
    <s v="USA"/>
    <s v="Credit Card"/>
    <x v="7"/>
    <x v="3"/>
    <n v="12.75"/>
    <n v="82"/>
    <x v="249"/>
    <n v="103.50450000000001"/>
  </r>
  <r>
    <n v="1328"/>
    <x v="111"/>
    <n v="8"/>
    <x v="3"/>
    <s v="123 8th Street"/>
    <x v="2"/>
    <x v="2"/>
    <n v="99999"/>
    <s v="USA"/>
    <x v="2"/>
    <x v="2"/>
    <d v="2014-10-10T00:00:00"/>
    <s v="Shipping Company B"/>
    <s v="Elizabeth Andersen"/>
    <s v="123 8th Street"/>
    <x v="2"/>
    <s v="OR"/>
    <n v="99999"/>
    <s v="USA"/>
    <s v="Check"/>
    <x v="7"/>
    <x v="3"/>
    <n v="12.75"/>
    <n v="43"/>
    <x v="250"/>
    <n v="52.631999999999998"/>
  </r>
  <r>
    <n v="1329"/>
    <x v="122"/>
    <n v="10"/>
    <x v="8"/>
    <s v="123 10th Street"/>
    <x v="7"/>
    <x v="7"/>
    <n v="99999"/>
    <s v="USA"/>
    <x v="6"/>
    <x v="1"/>
    <d v="2014-11-12T00:00:00"/>
    <s v="Shipping Company A"/>
    <s v="Roland Wacker"/>
    <s v="123 10th Street"/>
    <x v="7"/>
    <s v="IL"/>
    <n v="99999"/>
    <s v="USA"/>
    <m/>
    <x v="12"/>
    <x v="7"/>
    <n v="22"/>
    <n v="96"/>
    <x v="251"/>
    <n v="221.76000000000002"/>
  </r>
  <r>
    <n v="1330"/>
    <x v="122"/>
    <n v="10"/>
    <x v="8"/>
    <s v="123 10th Street"/>
    <x v="7"/>
    <x v="7"/>
    <n v="99999"/>
    <s v="USA"/>
    <x v="6"/>
    <x v="1"/>
    <d v="2014-11-12T00:00:00"/>
    <s v="Shipping Company A"/>
    <s v="Roland Wacker"/>
    <s v="123 10th Street"/>
    <x v="7"/>
    <s v="IL"/>
    <n v="99999"/>
    <s v="USA"/>
    <m/>
    <x v="6"/>
    <x v="2"/>
    <n v="9.1999999999999993"/>
    <n v="34"/>
    <x v="252"/>
    <n v="31.279999999999998"/>
  </r>
  <r>
    <n v="1331"/>
    <x v="123"/>
    <n v="11"/>
    <x v="10"/>
    <s v="123 11th Street"/>
    <x v="9"/>
    <x v="9"/>
    <n v="99999"/>
    <s v="USA"/>
    <x v="5"/>
    <x v="3"/>
    <m/>
    <s v="Shipping Company C"/>
    <s v="Peter Krschne"/>
    <s v="123 11th Street"/>
    <x v="9"/>
    <s v="FL"/>
    <n v="99999"/>
    <s v="USA"/>
    <m/>
    <x v="1"/>
    <x v="1"/>
    <n v="3.5"/>
    <n v="42"/>
    <x v="253"/>
    <n v="15.141000000000002"/>
  </r>
  <r>
    <n v="1332"/>
    <x v="123"/>
    <n v="11"/>
    <x v="10"/>
    <s v="123 11th Street"/>
    <x v="9"/>
    <x v="9"/>
    <n v="99999"/>
    <s v="USA"/>
    <x v="5"/>
    <x v="3"/>
    <m/>
    <s v="Shipping Company C"/>
    <s v="Peter Krschne"/>
    <s v="123 11th Street"/>
    <x v="9"/>
    <s v="FL"/>
    <n v="99999"/>
    <s v="USA"/>
    <m/>
    <x v="10"/>
    <x v="0"/>
    <n v="2.99"/>
    <n v="100"/>
    <x v="254"/>
    <n v="30.498000000000001"/>
  </r>
  <r>
    <n v="1333"/>
    <x v="124"/>
    <n v="1"/>
    <x v="11"/>
    <s v="123 1st Street"/>
    <x v="10"/>
    <x v="10"/>
    <n v="99999"/>
    <s v="USA"/>
    <x v="2"/>
    <x v="2"/>
    <m/>
    <m/>
    <s v="Anna Bedecs"/>
    <s v="123 1st Street"/>
    <x v="10"/>
    <s v="WA"/>
    <n v="99999"/>
    <s v="USA"/>
    <m/>
    <x v="4"/>
    <x v="0"/>
    <n v="18"/>
    <n v="42"/>
    <x v="21"/>
    <n v="76.356000000000009"/>
  </r>
  <r>
    <n v="1334"/>
    <x v="124"/>
    <n v="1"/>
    <x v="11"/>
    <s v="123 1st Street"/>
    <x v="10"/>
    <x v="10"/>
    <n v="99999"/>
    <s v="USA"/>
    <x v="2"/>
    <x v="2"/>
    <m/>
    <m/>
    <s v="Anna Bedecs"/>
    <s v="123 1st Street"/>
    <x v="10"/>
    <s v="WA"/>
    <n v="99999"/>
    <s v="USA"/>
    <m/>
    <x v="5"/>
    <x v="0"/>
    <n v="46"/>
    <n v="16"/>
    <x v="129"/>
    <n v="70.656000000000006"/>
  </r>
  <r>
    <n v="1335"/>
    <x v="124"/>
    <n v="1"/>
    <x v="11"/>
    <s v="123 1st Street"/>
    <x v="10"/>
    <x v="10"/>
    <n v="99999"/>
    <s v="USA"/>
    <x v="2"/>
    <x v="2"/>
    <m/>
    <m/>
    <s v="Anna Bedecs"/>
    <s v="123 1st Street"/>
    <x v="10"/>
    <s v="WA"/>
    <n v="99999"/>
    <s v="USA"/>
    <m/>
    <x v="10"/>
    <x v="0"/>
    <n v="2.99"/>
    <n v="22"/>
    <x v="255"/>
    <n v="6.3806599999999998"/>
  </r>
  <r>
    <n v="1336"/>
    <x v="125"/>
    <n v="28"/>
    <x v="7"/>
    <s v="789 28th Street"/>
    <x v="6"/>
    <x v="6"/>
    <n v="99999"/>
    <s v="USA"/>
    <x v="5"/>
    <x v="3"/>
    <d v="2014-11-30T00:00:00"/>
    <s v="Shipping Company C"/>
    <s v="Amritansh Raghav"/>
    <s v="789 28th Street"/>
    <x v="6"/>
    <s v="TN"/>
    <n v="99999"/>
    <s v="USA"/>
    <s v="Credit Card"/>
    <x v="8"/>
    <x v="4"/>
    <n v="9.65"/>
    <n v="46"/>
    <x v="256"/>
    <n v="45.721700000000006"/>
  </r>
  <r>
    <n v="1337"/>
    <x v="125"/>
    <n v="28"/>
    <x v="7"/>
    <s v="789 28th Street"/>
    <x v="6"/>
    <x v="6"/>
    <n v="99999"/>
    <s v="USA"/>
    <x v="5"/>
    <x v="3"/>
    <n v="41973"/>
    <s v="Shipping Company C"/>
    <s v="Amritansh Raghav"/>
    <s v="789 28th Street"/>
    <x v="6"/>
    <s v="TN"/>
    <n v="99999"/>
    <s v="USA"/>
    <s v="Credit Card"/>
    <x v="13"/>
    <x v="8"/>
    <n v="18.399999999999999"/>
    <n v="100"/>
    <x v="257"/>
    <n v="184"/>
  </r>
  <r>
    <n v="1338"/>
    <x v="126"/>
    <n v="9"/>
    <x v="12"/>
    <s v="123 9th Street"/>
    <x v="11"/>
    <x v="11"/>
    <n v="99999"/>
    <s v="USA"/>
    <x v="7"/>
    <x v="0"/>
    <n v="41954"/>
    <s v="Shipping Company A"/>
    <s v="Sven Mortensen"/>
    <s v="123 9th Street"/>
    <x v="11"/>
    <s v="UT"/>
    <n v="99999"/>
    <s v="USA"/>
    <s v="Check"/>
    <x v="14"/>
    <x v="9"/>
    <n v="19.5"/>
    <n v="87"/>
    <x v="258"/>
    <n v="174.73950000000002"/>
  </r>
  <r>
    <n v="1339"/>
    <x v="126"/>
    <n v="9"/>
    <x v="12"/>
    <s v="123 9th Street"/>
    <x v="11"/>
    <x v="11"/>
    <n v="99999"/>
    <s v="USA"/>
    <x v="7"/>
    <x v="0"/>
    <n v="41954"/>
    <s v="Shipping Company A"/>
    <s v="Sven Mortensen"/>
    <s v="123 9th Street"/>
    <x v="11"/>
    <s v="UT"/>
    <n v="99999"/>
    <s v="USA"/>
    <s v="Check"/>
    <x v="15"/>
    <x v="10"/>
    <n v="34.799999999999997"/>
    <n v="58"/>
    <x v="259"/>
    <n v="205.8768"/>
  </r>
  <r>
    <n v="1340"/>
    <x v="127"/>
    <n v="6"/>
    <x v="6"/>
    <s v="123 6th Street"/>
    <x v="5"/>
    <x v="5"/>
    <n v="99999"/>
    <s v="USA"/>
    <x v="4"/>
    <x v="2"/>
    <n v="41951"/>
    <s v="Shipping Company B"/>
    <s v="Francisco Pérez-Olaeta"/>
    <s v="123 6th Street"/>
    <x v="5"/>
    <s v="WI"/>
    <n v="99999"/>
    <s v="USA"/>
    <s v="Credit Card"/>
    <x v="0"/>
    <x v="0"/>
    <n v="14"/>
    <n v="85"/>
    <x v="260"/>
    <n v="120.19"/>
  </r>
  <r>
    <n v="1341"/>
    <x v="128"/>
    <n v="8"/>
    <x v="3"/>
    <s v="123 8th Street"/>
    <x v="2"/>
    <x v="2"/>
    <n v="99999"/>
    <s v="USA"/>
    <x v="2"/>
    <x v="2"/>
    <n v="41953"/>
    <s v="Shipping Company B"/>
    <s v="Elizabeth Andersen"/>
    <s v="123 8th Street"/>
    <x v="2"/>
    <s v="OR"/>
    <n v="99999"/>
    <s v="USA"/>
    <s v="Check"/>
    <x v="9"/>
    <x v="5"/>
    <n v="40"/>
    <n v="28"/>
    <x v="139"/>
    <n v="110.88"/>
  </r>
  <r>
    <n v="1342"/>
    <x v="128"/>
    <n v="8"/>
    <x v="3"/>
    <s v="123 8th Street"/>
    <x v="2"/>
    <x v="2"/>
    <n v="99999"/>
    <s v="USA"/>
    <x v="2"/>
    <x v="2"/>
    <d v="2014-11-10T00:00:00"/>
    <s v="Shipping Company B"/>
    <s v="Elizabeth Andersen"/>
    <s v="123 8th Street"/>
    <x v="2"/>
    <s v="OR"/>
    <n v="99999"/>
    <s v="USA"/>
    <s v="Check"/>
    <x v="6"/>
    <x v="2"/>
    <n v="9.1999999999999993"/>
    <n v="19"/>
    <x v="261"/>
    <n v="17.130400000000002"/>
  </r>
  <r>
    <n v="1343"/>
    <x v="129"/>
    <n v="25"/>
    <x v="13"/>
    <s v="789 25th Street"/>
    <x v="7"/>
    <x v="7"/>
    <n v="99999"/>
    <s v="USA"/>
    <x v="6"/>
    <x v="1"/>
    <d v="2014-11-27T00:00:00"/>
    <s v="Shipping Company A"/>
    <s v="John Rodman"/>
    <s v="789 25th Street"/>
    <x v="7"/>
    <s v="IL"/>
    <n v="99999"/>
    <s v="USA"/>
    <s v="Cash"/>
    <x v="21"/>
    <x v="2"/>
    <n v="10"/>
    <n v="99"/>
    <x v="82"/>
    <n v="102.96000000000001"/>
  </r>
  <r>
    <n v="1344"/>
    <x v="130"/>
    <n v="26"/>
    <x v="14"/>
    <s v="789 26th Street"/>
    <x v="9"/>
    <x v="9"/>
    <n v="99999"/>
    <s v="USA"/>
    <x v="5"/>
    <x v="3"/>
    <d v="2014-11-28T00:00:00"/>
    <s v="Shipping Company C"/>
    <s v="Run Liu"/>
    <s v="789 26th Street"/>
    <x v="9"/>
    <s v="FL"/>
    <n v="99999"/>
    <s v="USA"/>
    <s v="Credit Card"/>
    <x v="22"/>
    <x v="13"/>
    <n v="21.35"/>
    <n v="69"/>
    <x v="262"/>
    <n v="153.20760000000004"/>
  </r>
  <r>
    <n v="1345"/>
    <x v="130"/>
    <n v="26"/>
    <x v="14"/>
    <s v="789 26th Street"/>
    <x v="9"/>
    <x v="9"/>
    <n v="99999"/>
    <s v="USA"/>
    <x v="5"/>
    <x v="3"/>
    <d v="2014-11-28T00:00:00"/>
    <s v="Shipping Company C"/>
    <s v="Run Liu"/>
    <s v="789 26th Street"/>
    <x v="9"/>
    <s v="FL"/>
    <n v="99999"/>
    <s v="USA"/>
    <s v="Credit Card"/>
    <x v="8"/>
    <x v="4"/>
    <n v="9.65"/>
    <n v="37"/>
    <x v="263"/>
    <n v="33.919750000000001"/>
  </r>
  <r>
    <n v="1346"/>
    <x v="130"/>
    <n v="26"/>
    <x v="14"/>
    <s v="789 26th Street"/>
    <x v="9"/>
    <x v="9"/>
    <n v="99999"/>
    <s v="USA"/>
    <x v="5"/>
    <x v="3"/>
    <d v="2014-11-28T00:00:00"/>
    <s v="Shipping Company C"/>
    <s v="Run Liu"/>
    <s v="789 26th Street"/>
    <x v="9"/>
    <s v="FL"/>
    <n v="99999"/>
    <s v="USA"/>
    <s v="Credit Card"/>
    <x v="13"/>
    <x v="8"/>
    <n v="18.399999999999999"/>
    <n v="64"/>
    <x v="107"/>
    <n v="118.93759999999999"/>
  </r>
  <r>
    <n v="1347"/>
    <x v="131"/>
    <n v="29"/>
    <x v="4"/>
    <s v="789 29th Street"/>
    <x v="3"/>
    <x v="3"/>
    <n v="99999"/>
    <s v="USA"/>
    <x v="3"/>
    <x v="0"/>
    <d v="2014-12-01T00:00:00"/>
    <s v="Shipping Company B"/>
    <s v="Soo Jung Lee"/>
    <s v="789 29th Street"/>
    <x v="3"/>
    <s v="CO"/>
    <n v="99999"/>
    <s v="USA"/>
    <s v="Check"/>
    <x v="0"/>
    <x v="0"/>
    <n v="14"/>
    <n v="38"/>
    <x v="197"/>
    <n v="55.328000000000003"/>
  </r>
  <r>
    <n v="1348"/>
    <x v="127"/>
    <n v="6"/>
    <x v="6"/>
    <s v="123 6th Street"/>
    <x v="5"/>
    <x v="5"/>
    <n v="99999"/>
    <s v="USA"/>
    <x v="4"/>
    <x v="2"/>
    <d v="2014-11-08T00:00:00"/>
    <s v="Shipping Company C"/>
    <s v="Francisco Pérez-Olaeta"/>
    <s v="123 6th Street"/>
    <x v="5"/>
    <s v="WI"/>
    <n v="99999"/>
    <s v="USA"/>
    <s v="Check"/>
    <x v="7"/>
    <x v="3"/>
    <n v="12.75"/>
    <n v="15"/>
    <x v="264"/>
    <n v="18.55125"/>
  </r>
  <r>
    <n v="1350"/>
    <x v="132"/>
    <n v="4"/>
    <x v="1"/>
    <s v="123 4th Street"/>
    <x v="1"/>
    <x v="1"/>
    <n v="99999"/>
    <s v="USA"/>
    <x v="1"/>
    <x v="1"/>
    <d v="2014-11-06T00:00:00"/>
    <s v="Shipping Company A"/>
    <s v="Christina Lee"/>
    <s v="123 4th Street"/>
    <x v="1"/>
    <s v="NY"/>
    <n v="99999"/>
    <s v="USA"/>
    <s v="Credit Card"/>
    <x v="23"/>
    <x v="6"/>
    <n v="81"/>
    <n v="52"/>
    <x v="265"/>
    <n v="412.77600000000001"/>
  </r>
  <r>
    <n v="1351"/>
    <x v="132"/>
    <n v="4"/>
    <x v="1"/>
    <s v="123 4th Street"/>
    <x v="1"/>
    <x v="1"/>
    <n v="99999"/>
    <s v="USA"/>
    <x v="1"/>
    <x v="1"/>
    <d v="2014-11-06T00:00:00"/>
    <s v="Shipping Company A"/>
    <s v="Christina Lee"/>
    <s v="123 4th Street"/>
    <x v="1"/>
    <s v="NY"/>
    <n v="99999"/>
    <s v="USA"/>
    <s v="Credit Card"/>
    <x v="24"/>
    <x v="14"/>
    <n v="7"/>
    <n v="37"/>
    <x v="58"/>
    <n v="25.382000000000001"/>
  </r>
  <r>
    <n v="1353"/>
    <x v="128"/>
    <n v="8"/>
    <x v="3"/>
    <s v="123 8th Street"/>
    <x v="2"/>
    <x v="2"/>
    <n v="99999"/>
    <s v="USA"/>
    <x v="2"/>
    <x v="2"/>
    <d v="2014-11-10T00:00:00"/>
    <s v="Shipping Company C"/>
    <s v="Elizabeth Andersen"/>
    <s v="123 8th Street"/>
    <x v="2"/>
    <s v="OR"/>
    <n v="99999"/>
    <s v="USA"/>
    <s v="Credit Card"/>
    <x v="15"/>
    <x v="10"/>
    <n v="34.799999999999997"/>
    <n v="24"/>
    <x v="266"/>
    <n v="80.179199999999994"/>
  </r>
  <r>
    <n v="1356"/>
    <x v="133"/>
    <n v="3"/>
    <x v="5"/>
    <s v="123 3rd Street"/>
    <x v="4"/>
    <x v="4"/>
    <n v="99999"/>
    <s v="USA"/>
    <x v="0"/>
    <x v="0"/>
    <d v="2014-11-05T00:00:00"/>
    <s v="Shipping Company B"/>
    <s v="Thomas Axerr"/>
    <s v="123 3rd Street"/>
    <x v="4"/>
    <s v="CA"/>
    <n v="99999"/>
    <s v="USA"/>
    <s v="Cash"/>
    <x v="16"/>
    <x v="7"/>
    <n v="10"/>
    <n v="36"/>
    <x v="267"/>
    <n v="37.08"/>
  </r>
  <r>
    <n v="1357"/>
    <x v="133"/>
    <n v="3"/>
    <x v="5"/>
    <s v="123 3rd Street"/>
    <x v="4"/>
    <x v="4"/>
    <n v="99999"/>
    <s v="USA"/>
    <x v="0"/>
    <x v="0"/>
    <d v="2014-11-05T00:00:00"/>
    <s v="Shipping Company B"/>
    <s v="Thomas Axerr"/>
    <s v="123 3rd Street"/>
    <x v="4"/>
    <s v="CA"/>
    <n v="99999"/>
    <s v="USA"/>
    <s v="Cash"/>
    <x v="9"/>
    <x v="5"/>
    <n v="40"/>
    <n v="24"/>
    <x v="268"/>
    <n v="96"/>
  </r>
  <r>
    <n v="1361"/>
    <x v="122"/>
    <n v="10"/>
    <x v="8"/>
    <s v="123 10th Street"/>
    <x v="7"/>
    <x v="7"/>
    <n v="99999"/>
    <s v="USA"/>
    <x v="6"/>
    <x v="1"/>
    <d v="2014-11-12T00:00:00"/>
    <s v="Shipping Company B"/>
    <s v="Roland Wacker"/>
    <s v="123 10th Street"/>
    <x v="7"/>
    <s v="IL"/>
    <n v="99999"/>
    <s v="USA"/>
    <s v="Credit Card"/>
    <x v="18"/>
    <x v="1"/>
    <n v="10"/>
    <n v="20"/>
    <x v="269"/>
    <n v="20"/>
  </r>
  <r>
    <n v="1363"/>
    <x v="122"/>
    <n v="10"/>
    <x v="8"/>
    <s v="123 10th Street"/>
    <x v="7"/>
    <x v="7"/>
    <n v="99999"/>
    <s v="USA"/>
    <x v="6"/>
    <x v="1"/>
    <m/>
    <s v="Shipping Company A"/>
    <s v="Roland Wacker"/>
    <s v="123 10th Street"/>
    <x v="7"/>
    <s v="IL"/>
    <n v="99999"/>
    <s v="USA"/>
    <m/>
    <x v="1"/>
    <x v="1"/>
    <n v="3.5"/>
    <n v="11"/>
    <x v="4"/>
    <n v="3.7345000000000002"/>
  </r>
  <r>
    <n v="1364"/>
    <x v="123"/>
    <n v="11"/>
    <x v="10"/>
    <s v="123 11th Street"/>
    <x v="9"/>
    <x v="9"/>
    <n v="99999"/>
    <s v="USA"/>
    <x v="5"/>
    <x v="3"/>
    <m/>
    <s v="Shipping Company C"/>
    <s v="Peter Krschne"/>
    <s v="123 11th Street"/>
    <x v="9"/>
    <s v="FL"/>
    <n v="99999"/>
    <s v="USA"/>
    <m/>
    <x v="9"/>
    <x v="5"/>
    <n v="40"/>
    <n v="78"/>
    <x v="189"/>
    <n v="299.52"/>
  </r>
  <r>
    <n v="1365"/>
    <x v="124"/>
    <n v="1"/>
    <x v="11"/>
    <s v="123 1st Street"/>
    <x v="10"/>
    <x v="10"/>
    <n v="99999"/>
    <s v="USA"/>
    <x v="2"/>
    <x v="2"/>
    <m/>
    <s v="Shipping Company C"/>
    <s v="Anna Bedecs"/>
    <s v="123 1st Street"/>
    <x v="10"/>
    <s v="WA"/>
    <n v="99999"/>
    <s v="USA"/>
    <m/>
    <x v="13"/>
    <x v="8"/>
    <n v="18.399999999999999"/>
    <n v="76"/>
    <x v="270"/>
    <n v="144.0352"/>
  </r>
  <r>
    <n v="1366"/>
    <x v="125"/>
    <n v="28"/>
    <x v="7"/>
    <s v="789 28th Street"/>
    <x v="6"/>
    <x v="6"/>
    <n v="99999"/>
    <s v="USA"/>
    <x v="5"/>
    <x v="3"/>
    <d v="2014-11-30T00:00:00"/>
    <s v="Shipping Company C"/>
    <s v="Amritansh Raghav"/>
    <s v="789 28th Street"/>
    <x v="6"/>
    <s v="TN"/>
    <n v="99999"/>
    <s v="USA"/>
    <s v="Credit Card"/>
    <x v="5"/>
    <x v="0"/>
    <n v="46"/>
    <n v="57"/>
    <x v="271"/>
    <n v="272.68799999999999"/>
  </r>
  <r>
    <n v="1367"/>
    <x v="126"/>
    <n v="9"/>
    <x v="12"/>
    <s v="123 9th Street"/>
    <x v="11"/>
    <x v="11"/>
    <n v="99999"/>
    <s v="USA"/>
    <x v="7"/>
    <x v="0"/>
    <d v="2014-11-11T00:00:00"/>
    <s v="Shipping Company A"/>
    <s v="Sven Mortensen"/>
    <s v="123 9th Street"/>
    <x v="11"/>
    <s v="UT"/>
    <n v="99999"/>
    <s v="USA"/>
    <s v="Check"/>
    <x v="8"/>
    <x v="4"/>
    <n v="9.65"/>
    <n v="14"/>
    <x v="272"/>
    <n v="12.9696"/>
  </r>
  <r>
    <n v="1368"/>
    <x v="134"/>
    <n v="27"/>
    <x v="0"/>
    <s v="789 27th Street"/>
    <x v="0"/>
    <x v="0"/>
    <n v="99999"/>
    <s v="USA"/>
    <x v="0"/>
    <x v="0"/>
    <d v="2014-12-29T00:00:00"/>
    <s v="Shipping Company B"/>
    <s v="Karen Toh"/>
    <s v="789 27th Street"/>
    <x v="0"/>
    <s v="NV"/>
    <n v="99999"/>
    <s v="USA"/>
    <s v="Check"/>
    <x v="0"/>
    <x v="0"/>
    <n v="14"/>
    <n v="14"/>
    <x v="273"/>
    <n v="19.796000000000003"/>
  </r>
  <r>
    <n v="1369"/>
    <x v="134"/>
    <n v="27"/>
    <x v="0"/>
    <s v="789 27th Street"/>
    <x v="0"/>
    <x v="0"/>
    <n v="99999"/>
    <s v="USA"/>
    <x v="0"/>
    <x v="0"/>
    <d v="2014-12-29T00:00:00"/>
    <s v="Shipping Company B"/>
    <s v="Karen Toh"/>
    <s v="789 27th Street"/>
    <x v="0"/>
    <s v="NV"/>
    <n v="99999"/>
    <s v="USA"/>
    <s v="Check"/>
    <x v="1"/>
    <x v="1"/>
    <n v="3.5"/>
    <n v="70"/>
    <x v="274"/>
    <n v="25.234999999999999"/>
  </r>
  <r>
    <n v="1370"/>
    <x v="135"/>
    <n v="4"/>
    <x v="1"/>
    <s v="123 4th Street"/>
    <x v="1"/>
    <x v="1"/>
    <n v="99999"/>
    <s v="USA"/>
    <x v="1"/>
    <x v="1"/>
    <d v="2014-12-06T00:00:00"/>
    <s v="Shipping Company A"/>
    <s v="Christina Lee"/>
    <s v="123 4th Street"/>
    <x v="1"/>
    <s v="NY"/>
    <n v="99999"/>
    <s v="USA"/>
    <s v="Credit Card"/>
    <x v="2"/>
    <x v="1"/>
    <n v="30"/>
    <n v="100"/>
    <x v="275"/>
    <n v="291"/>
  </r>
  <r>
    <n v="1371"/>
    <x v="135"/>
    <n v="4"/>
    <x v="1"/>
    <s v="123 4th Street"/>
    <x v="1"/>
    <x v="1"/>
    <n v="99999"/>
    <s v="USA"/>
    <x v="1"/>
    <x v="1"/>
    <d v="2014-12-06T00:00:00"/>
    <s v="Shipping Company A"/>
    <s v="Christina Lee"/>
    <s v="123 4th Street"/>
    <x v="1"/>
    <s v="NY"/>
    <n v="99999"/>
    <s v="USA"/>
    <s v="Credit Card"/>
    <x v="3"/>
    <x v="1"/>
    <n v="53"/>
    <n v="27"/>
    <x v="276"/>
    <n v="143.1"/>
  </r>
  <r>
    <n v="1372"/>
    <x v="135"/>
    <n v="4"/>
    <x v="1"/>
    <s v="123 4th Street"/>
    <x v="1"/>
    <x v="1"/>
    <n v="99999"/>
    <s v="USA"/>
    <x v="1"/>
    <x v="1"/>
    <d v="2014-12-06T00:00:00"/>
    <s v="Shipping Company A"/>
    <s v="Christina Lee"/>
    <s v="123 4th Street"/>
    <x v="1"/>
    <s v="NY"/>
    <n v="99999"/>
    <s v="USA"/>
    <s v="Credit Card"/>
    <x v="1"/>
    <x v="1"/>
    <n v="3.5"/>
    <n v="70"/>
    <x v="274"/>
    <n v="24.009999999999998"/>
  </r>
  <r>
    <n v="1373"/>
    <x v="136"/>
    <n v="12"/>
    <x v="2"/>
    <s v="123 12th Street"/>
    <x v="0"/>
    <x v="0"/>
    <n v="99999"/>
    <s v="USA"/>
    <x v="0"/>
    <x v="0"/>
    <d v="2014-12-14T00:00:00"/>
    <s v="Shipping Company B"/>
    <s v="John Edwards"/>
    <s v="123 12th Street"/>
    <x v="0"/>
    <s v="NV"/>
    <n v="99999"/>
    <s v="USA"/>
    <s v="Credit Card"/>
    <x v="4"/>
    <x v="0"/>
    <n v="18"/>
    <n v="57"/>
    <x v="277"/>
    <n v="102.60000000000001"/>
  </r>
  <r>
    <n v="1374"/>
    <x v="136"/>
    <n v="12"/>
    <x v="2"/>
    <s v="123 12th Street"/>
    <x v="0"/>
    <x v="0"/>
    <n v="99999"/>
    <s v="USA"/>
    <x v="0"/>
    <x v="0"/>
    <d v="2014-12-14T00:00:00"/>
    <s v="Shipping Company B"/>
    <s v="John Edwards"/>
    <s v="123 12th Street"/>
    <x v="0"/>
    <s v="NV"/>
    <n v="99999"/>
    <s v="USA"/>
    <s v="Credit Card"/>
    <x v="5"/>
    <x v="0"/>
    <n v="46"/>
    <n v="83"/>
    <x v="278"/>
    <n v="374.16399999999999"/>
  </r>
  <r>
    <n v="1375"/>
    <x v="137"/>
    <n v="8"/>
    <x v="3"/>
    <s v="123 8th Street"/>
    <x v="2"/>
    <x v="2"/>
    <n v="99999"/>
    <s v="USA"/>
    <x v="2"/>
    <x v="2"/>
    <d v="2014-12-10T00:00:00"/>
    <s v="Shipping Company C"/>
    <s v="Elizabeth Andersen"/>
    <s v="123 8th Street"/>
    <x v="2"/>
    <s v="OR"/>
    <n v="99999"/>
    <s v="USA"/>
    <s v="Credit Card"/>
    <x v="6"/>
    <x v="2"/>
    <n v="9.1999999999999993"/>
    <n v="76"/>
    <x v="279"/>
    <n v="67.123199999999997"/>
  </r>
  <r>
    <n v="1376"/>
    <x v="135"/>
    <n v="4"/>
    <x v="1"/>
    <s v="123 4th Street"/>
    <x v="1"/>
    <x v="1"/>
    <n v="99999"/>
    <s v="USA"/>
    <x v="1"/>
    <x v="1"/>
    <n v="41979"/>
    <s v="Shipping Company C"/>
    <s v="Christina Lee"/>
    <s v="123 4th Street"/>
    <x v="1"/>
    <s v="NY"/>
    <n v="99999"/>
    <s v="USA"/>
    <s v="Check"/>
    <x v="6"/>
    <x v="2"/>
    <n v="9.1999999999999993"/>
    <n v="80"/>
    <x v="129"/>
    <n v="72.864000000000004"/>
  </r>
  <r>
    <n v="1377"/>
    <x v="138"/>
    <n v="29"/>
    <x v="4"/>
    <s v="789 29th Street"/>
    <x v="3"/>
    <x v="3"/>
    <n v="99999"/>
    <s v="USA"/>
    <x v="3"/>
    <x v="0"/>
    <n v="42004"/>
    <s v="Shipping Company B"/>
    <s v="Soo Jung Lee"/>
    <s v="789 29th Street"/>
    <x v="3"/>
    <s v="CO"/>
    <n v="99999"/>
    <s v="USA"/>
    <s v="Check"/>
    <x v="7"/>
    <x v="3"/>
    <n v="12.75"/>
    <n v="47"/>
    <x v="13"/>
    <n v="59.325750000000006"/>
  </r>
  <r>
    <n v="1378"/>
    <x v="139"/>
    <n v="3"/>
    <x v="5"/>
    <s v="123 3rd Street"/>
    <x v="4"/>
    <x v="4"/>
    <n v="99999"/>
    <s v="USA"/>
    <x v="0"/>
    <x v="0"/>
    <n v="41978"/>
    <s v="Shipping Company B"/>
    <s v="Thomas Axerr"/>
    <s v="123 3rd Street"/>
    <x v="4"/>
    <s v="CA"/>
    <n v="99999"/>
    <s v="USA"/>
    <s v="Cash"/>
    <x v="8"/>
    <x v="4"/>
    <n v="9.65"/>
    <n v="96"/>
    <x v="280"/>
    <n v="94.492800000000017"/>
  </r>
  <r>
    <n v="1379"/>
    <x v="140"/>
    <n v="6"/>
    <x v="6"/>
    <s v="123 6th Street"/>
    <x v="5"/>
    <x v="5"/>
    <n v="99999"/>
    <s v="USA"/>
    <x v="4"/>
    <x v="2"/>
    <n v="41981"/>
    <s v="Shipping Company B"/>
    <s v="Francisco Pérez-Olaeta"/>
    <s v="123 6th Street"/>
    <x v="5"/>
    <s v="WI"/>
    <n v="99999"/>
    <s v="USA"/>
    <s v="Credit Card"/>
    <x v="9"/>
    <x v="5"/>
    <n v="40"/>
    <n v="32"/>
    <x v="11"/>
    <n v="134.4"/>
  </r>
  <r>
    <n v="1380"/>
    <x v="141"/>
    <n v="28"/>
    <x v="7"/>
    <s v="789 28th Street"/>
    <x v="6"/>
    <x v="6"/>
    <n v="99999"/>
    <s v="USA"/>
    <x v="5"/>
    <x v="3"/>
    <d v="2014-12-30T00:00:00"/>
    <s v="Shipping Company C"/>
    <s v="Amritansh Raghav"/>
    <s v="789 28th Street"/>
    <x v="6"/>
    <s v="TN"/>
    <n v="99999"/>
    <s v="USA"/>
    <s v="Check"/>
    <x v="5"/>
    <x v="0"/>
    <n v="46"/>
    <n v="16"/>
    <x v="129"/>
    <n v="73.600000000000009"/>
  </r>
  <r>
    <n v="1381"/>
    <x v="137"/>
    <n v="8"/>
    <x v="3"/>
    <s v="123 8th Street"/>
    <x v="2"/>
    <x v="2"/>
    <n v="99999"/>
    <s v="USA"/>
    <x v="2"/>
    <x v="2"/>
    <d v="2014-12-10T00:00:00"/>
    <s v="Shipping Company C"/>
    <s v="Elizabeth Andersen"/>
    <s v="123 8th Street"/>
    <x v="2"/>
    <s v="OR"/>
    <n v="99999"/>
    <s v="USA"/>
    <s v="Check"/>
    <x v="7"/>
    <x v="3"/>
    <n v="12.75"/>
    <n v="41"/>
    <x v="87"/>
    <n v="51.229500000000002"/>
  </r>
  <r>
    <n v="1382"/>
    <x v="142"/>
    <n v="10"/>
    <x v="8"/>
    <s v="123 10th Street"/>
    <x v="7"/>
    <x v="7"/>
    <n v="99999"/>
    <s v="USA"/>
    <x v="6"/>
    <x v="1"/>
    <d v="2014-12-12T00:00:00"/>
    <s v="Shipping Company B"/>
    <s v="Roland Wacker"/>
    <s v="123 10th Street"/>
    <x v="7"/>
    <s v="IL"/>
    <n v="99999"/>
    <s v="USA"/>
    <s v="Credit Card"/>
    <x v="10"/>
    <x v="0"/>
    <n v="2.99"/>
    <n v="41"/>
    <x v="281"/>
    <n v="12.871950000000002"/>
  </r>
  <r>
    <n v="1383"/>
    <x v="143"/>
    <n v="7"/>
    <x v="9"/>
    <s v="123 7th Street"/>
    <x v="8"/>
    <x v="8"/>
    <n v="99999"/>
    <s v="USA"/>
    <x v="2"/>
    <x v="2"/>
    <m/>
    <m/>
    <s v="Ming-Yang Xie"/>
    <s v="123 7th Street"/>
    <x v="8"/>
    <s v="ID"/>
    <n v="99999"/>
    <s v="USA"/>
    <m/>
    <x v="5"/>
    <x v="0"/>
    <n v="46"/>
    <n v="41"/>
    <x v="282"/>
    <n v="194.25800000000004"/>
  </r>
  <r>
    <n v="1384"/>
    <x v="142"/>
    <n v="10"/>
    <x v="8"/>
    <s v="123 10th Street"/>
    <x v="7"/>
    <x v="7"/>
    <n v="99999"/>
    <s v="USA"/>
    <x v="6"/>
    <x v="1"/>
    <d v="2014-12-12T00:00:00"/>
    <s v="Shipping Company A"/>
    <s v="Roland Wacker"/>
    <s v="123 10th Street"/>
    <x v="7"/>
    <s v="IL"/>
    <n v="99999"/>
    <s v="USA"/>
    <m/>
    <x v="11"/>
    <x v="6"/>
    <n v="25"/>
    <n v="94"/>
    <x v="283"/>
    <n v="235"/>
  </r>
  <r>
    <n v="1385"/>
    <x v="142"/>
    <n v="10"/>
    <x v="8"/>
    <s v="123 10th Street"/>
    <x v="7"/>
    <x v="7"/>
    <n v="99999"/>
    <s v="USA"/>
    <x v="6"/>
    <x v="1"/>
    <d v="2014-12-12T00:00:00"/>
    <s v="Shipping Company A"/>
    <s v="Roland Wacker"/>
    <s v="123 10th Street"/>
    <x v="7"/>
    <s v="IL"/>
    <n v="99999"/>
    <s v="USA"/>
    <m/>
    <x v="12"/>
    <x v="7"/>
    <n v="22"/>
    <n v="20"/>
    <x v="284"/>
    <n v="46.2"/>
  </r>
  <r>
    <n v="1386"/>
    <x v="142"/>
    <n v="10"/>
    <x v="8"/>
    <s v="123 10th Street"/>
    <x v="7"/>
    <x v="7"/>
    <n v="99999"/>
    <s v="USA"/>
    <x v="6"/>
    <x v="1"/>
    <n v="41985"/>
    <s v="Shipping Company A"/>
    <s v="Roland Wacker"/>
    <s v="123 10th Street"/>
    <x v="7"/>
    <s v="IL"/>
    <n v="99999"/>
    <s v="USA"/>
    <m/>
    <x v="6"/>
    <x v="2"/>
    <n v="9.1999999999999993"/>
    <n v="13"/>
    <x v="285"/>
    <n v="12.438400000000001"/>
  </r>
  <r>
    <n v="1387"/>
    <x v="144"/>
    <n v="11"/>
    <x v="10"/>
    <s v="123 11th Street"/>
    <x v="9"/>
    <x v="9"/>
    <n v="99999"/>
    <s v="USA"/>
    <x v="5"/>
    <x v="3"/>
    <m/>
    <s v="Shipping Company C"/>
    <s v="Peter Krschne"/>
    <s v="123 11th Street"/>
    <x v="9"/>
    <s v="FL"/>
    <n v="99999"/>
    <s v="USA"/>
    <m/>
    <x v="1"/>
    <x v="1"/>
    <n v="3.5"/>
    <n v="74"/>
    <x v="58"/>
    <n v="26.936000000000003"/>
  </r>
  <r>
    <n v="1388"/>
    <x v="144"/>
    <n v="11"/>
    <x v="10"/>
    <s v="123 11th Street"/>
    <x v="9"/>
    <x v="9"/>
    <n v="99999"/>
    <s v="USA"/>
    <x v="5"/>
    <x v="3"/>
    <m/>
    <s v="Shipping Company C"/>
    <s v="Peter Krschne"/>
    <s v="123 11th Street"/>
    <x v="9"/>
    <s v="FL"/>
    <n v="99999"/>
    <s v="USA"/>
    <m/>
    <x v="10"/>
    <x v="0"/>
    <n v="2.99"/>
    <n v="53"/>
    <x v="286"/>
    <n v="16.005470000000003"/>
  </r>
  <r>
    <n v="1389"/>
    <x v="145"/>
    <n v="1"/>
    <x v="11"/>
    <s v="123 1st Street"/>
    <x v="10"/>
    <x v="10"/>
    <n v="99999"/>
    <s v="USA"/>
    <x v="2"/>
    <x v="2"/>
    <m/>
    <m/>
    <s v="Anna Bedecs"/>
    <s v="123 1st Street"/>
    <x v="10"/>
    <s v="WA"/>
    <n v="99999"/>
    <s v="USA"/>
    <m/>
    <x v="4"/>
    <x v="0"/>
    <n v="18"/>
    <n v="99"/>
    <x v="287"/>
    <n v="174.63600000000002"/>
  </r>
  <r>
    <n v="1390"/>
    <x v="145"/>
    <n v="1"/>
    <x v="11"/>
    <s v="123 1st Street"/>
    <x v="10"/>
    <x v="10"/>
    <n v="99999"/>
    <s v="USA"/>
    <x v="2"/>
    <x v="2"/>
    <m/>
    <m/>
    <s v="Anna Bedecs"/>
    <s v="123 1st Street"/>
    <x v="10"/>
    <s v="WA"/>
    <n v="99999"/>
    <s v="USA"/>
    <m/>
    <x v="5"/>
    <x v="0"/>
    <n v="46"/>
    <n v="89"/>
    <x v="288"/>
    <n v="388.93"/>
  </r>
  <r>
    <n v="1391"/>
    <x v="145"/>
    <n v="1"/>
    <x v="11"/>
    <s v="123 1st Street"/>
    <x v="10"/>
    <x v="10"/>
    <n v="99999"/>
    <s v="USA"/>
    <x v="2"/>
    <x v="2"/>
    <m/>
    <m/>
    <s v="Anna Bedecs"/>
    <s v="123 1st Street"/>
    <x v="10"/>
    <s v="WA"/>
    <n v="99999"/>
    <s v="USA"/>
    <m/>
    <x v="10"/>
    <x v="0"/>
    <n v="2.99"/>
    <n v="64"/>
    <x v="200"/>
    <n v="19.518720000000002"/>
  </r>
  <r>
    <n v="1392"/>
    <x v="141"/>
    <n v="28"/>
    <x v="7"/>
    <s v="789 28th Street"/>
    <x v="6"/>
    <x v="6"/>
    <n v="99999"/>
    <s v="USA"/>
    <x v="5"/>
    <x v="3"/>
    <d v="2014-12-30T00:00:00"/>
    <s v="Shipping Company C"/>
    <s v="Amritansh Raghav"/>
    <s v="789 28th Street"/>
    <x v="6"/>
    <s v="TN"/>
    <n v="99999"/>
    <s v="USA"/>
    <s v="Credit Card"/>
    <x v="8"/>
    <x v="4"/>
    <n v="9.65"/>
    <n v="98"/>
    <x v="289"/>
    <n v="96.461400000000012"/>
  </r>
  <r>
    <n v="1393"/>
    <x v="141"/>
    <n v="28"/>
    <x v="7"/>
    <s v="789 28th Street"/>
    <x v="6"/>
    <x v="6"/>
    <n v="99999"/>
    <s v="USA"/>
    <x v="5"/>
    <x v="3"/>
    <d v="2014-12-30T00:00:00"/>
    <s v="Shipping Company C"/>
    <s v="Amritansh Raghav"/>
    <s v="789 28th Street"/>
    <x v="6"/>
    <s v="TN"/>
    <n v="99999"/>
    <s v="USA"/>
    <s v="Credit Card"/>
    <x v="13"/>
    <x v="8"/>
    <n v="18.399999999999999"/>
    <n v="86"/>
    <x v="290"/>
    <n v="155.0752"/>
  </r>
  <r>
    <n v="1394"/>
    <x v="146"/>
    <n v="9"/>
    <x v="12"/>
    <s v="123 9th Street"/>
    <x v="11"/>
    <x v="11"/>
    <n v="99999"/>
    <s v="USA"/>
    <x v="7"/>
    <x v="0"/>
    <d v="2014-12-11T00:00:00"/>
    <s v="Shipping Company A"/>
    <s v="Sven Mortensen"/>
    <s v="123 9th Street"/>
    <x v="11"/>
    <s v="UT"/>
    <n v="99999"/>
    <s v="USA"/>
    <s v="Check"/>
    <x v="14"/>
    <x v="9"/>
    <n v="19.5"/>
    <n v="20"/>
    <x v="291"/>
    <n v="40.950000000000003"/>
  </r>
  <r>
    <n v="1395"/>
    <x v="146"/>
    <n v="9"/>
    <x v="12"/>
    <s v="123 9th Street"/>
    <x v="11"/>
    <x v="11"/>
    <n v="99999"/>
    <s v="USA"/>
    <x v="7"/>
    <x v="0"/>
    <d v="2014-12-11T00:00:00"/>
    <s v="Shipping Company A"/>
    <s v="Sven Mortensen"/>
    <s v="123 9th Street"/>
    <x v="11"/>
    <s v="UT"/>
    <n v="99999"/>
    <s v="USA"/>
    <s v="Check"/>
    <x v="15"/>
    <x v="10"/>
    <n v="34.799999999999997"/>
    <n v="69"/>
    <x v="292"/>
    <n v="240.12"/>
  </r>
  <r>
    <n v="1396"/>
    <x v="140"/>
    <n v="6"/>
    <x v="6"/>
    <s v="123 6th Street"/>
    <x v="5"/>
    <x v="5"/>
    <n v="99999"/>
    <s v="USA"/>
    <x v="4"/>
    <x v="2"/>
    <d v="2014-12-08T00:00:00"/>
    <s v="Shipping Company B"/>
    <s v="Francisco Pérez-Olaeta"/>
    <s v="123 6th Street"/>
    <x v="5"/>
    <s v="WI"/>
    <n v="99999"/>
    <s v="USA"/>
    <s v="Credit Card"/>
    <x v="0"/>
    <x v="0"/>
    <n v="14"/>
    <n v="68"/>
    <x v="293"/>
    <n v="91.391999999999996"/>
  </r>
  <r>
    <n v="1397"/>
    <x v="137"/>
    <n v="8"/>
    <x v="3"/>
    <s v="123 8th Street"/>
    <x v="2"/>
    <x v="2"/>
    <n v="99999"/>
    <s v="USA"/>
    <x v="2"/>
    <x v="2"/>
    <d v="2014-12-10T00:00:00"/>
    <s v="Shipping Company B"/>
    <s v="Elizabeth Andersen"/>
    <s v="123 8th Street"/>
    <x v="2"/>
    <s v="OR"/>
    <n v="99999"/>
    <s v="USA"/>
    <s v="Check"/>
    <x v="9"/>
    <x v="5"/>
    <n v="40"/>
    <n v="52"/>
    <x v="294"/>
    <n v="203.84"/>
  </r>
  <r>
    <n v="1398"/>
    <x v="137"/>
    <n v="8"/>
    <x v="3"/>
    <s v="123 8th Street"/>
    <x v="2"/>
    <x v="2"/>
    <n v="99999"/>
    <s v="USA"/>
    <x v="2"/>
    <x v="2"/>
    <d v="2014-12-10T00:00:00"/>
    <s v="Shipping Company B"/>
    <s v="Elizabeth Andersen"/>
    <s v="123 8th Street"/>
    <x v="2"/>
    <s v="OR"/>
    <n v="99999"/>
    <s v="USA"/>
    <s v="Check"/>
    <x v="6"/>
    <x v="2"/>
    <n v="9.1999999999999993"/>
    <n v="40"/>
    <x v="295"/>
    <n v="38.640000000000008"/>
  </r>
  <r>
    <n v="1399"/>
    <x v="147"/>
    <n v="25"/>
    <x v="13"/>
    <s v="789 25th Street"/>
    <x v="7"/>
    <x v="7"/>
    <n v="99999"/>
    <s v="USA"/>
    <x v="6"/>
    <x v="1"/>
    <d v="2014-12-27T00:00:00"/>
    <s v="Shipping Company A"/>
    <s v="John Rodman"/>
    <s v="789 25th Street"/>
    <x v="7"/>
    <s v="IL"/>
    <n v="99999"/>
    <s v="USA"/>
    <s v="Cash"/>
    <x v="21"/>
    <x v="2"/>
    <n v="10"/>
    <n v="100"/>
    <x v="116"/>
    <n v="98"/>
  </r>
  <r>
    <n v="1400"/>
    <x v="148"/>
    <n v="26"/>
    <x v="14"/>
    <s v="789 26th Street"/>
    <x v="9"/>
    <x v="9"/>
    <n v="99999"/>
    <s v="USA"/>
    <x v="5"/>
    <x v="3"/>
    <d v="2014-12-28T00:00:00"/>
    <s v="Shipping Company C"/>
    <s v="Run Liu"/>
    <s v="789 26th Street"/>
    <x v="9"/>
    <s v="FL"/>
    <n v="99999"/>
    <s v="USA"/>
    <s v="Credit Card"/>
    <x v="22"/>
    <x v="13"/>
    <n v="21.35"/>
    <n v="88"/>
    <x v="296"/>
    <n v="184.12240000000003"/>
  </r>
  <r>
    <n v="1401"/>
    <x v="148"/>
    <n v="26"/>
    <x v="14"/>
    <s v="789 26th Street"/>
    <x v="9"/>
    <x v="9"/>
    <n v="99999"/>
    <s v="USA"/>
    <x v="5"/>
    <x v="3"/>
    <d v="2014-12-28T00:00:00"/>
    <s v="Shipping Company C"/>
    <s v="Run Liu"/>
    <s v="789 26th Street"/>
    <x v="9"/>
    <s v="FL"/>
    <n v="99999"/>
    <s v="USA"/>
    <s v="Credit Card"/>
    <x v="8"/>
    <x v="4"/>
    <n v="9.65"/>
    <n v="46"/>
    <x v="256"/>
    <n v="42.614400000000003"/>
  </r>
  <r>
    <n v="1402"/>
    <x v="148"/>
    <n v="26"/>
    <x v="14"/>
    <s v="789 26th Street"/>
    <x v="9"/>
    <x v="9"/>
    <n v="99999"/>
    <s v="USA"/>
    <x v="5"/>
    <x v="3"/>
    <d v="2014-12-28T00:00:00"/>
    <s v="Shipping Company C"/>
    <s v="Run Liu"/>
    <s v="789 26th Street"/>
    <x v="9"/>
    <s v="FL"/>
    <n v="99999"/>
    <s v="USA"/>
    <s v="Credit Card"/>
    <x v="13"/>
    <x v="8"/>
    <n v="18.399999999999999"/>
    <n v="93"/>
    <x v="297"/>
    <n v="167.69759999999999"/>
  </r>
  <r>
    <n v="1403"/>
    <x v="138"/>
    <n v="29"/>
    <x v="4"/>
    <s v="789 29th Street"/>
    <x v="3"/>
    <x v="3"/>
    <n v="99999"/>
    <s v="USA"/>
    <x v="3"/>
    <x v="0"/>
    <d v="2014-12-31T00:00:00"/>
    <s v="Shipping Company B"/>
    <s v="Soo Jung Lee"/>
    <s v="789 29th Street"/>
    <x v="3"/>
    <s v="CO"/>
    <n v="99999"/>
    <s v="USA"/>
    <s v="Check"/>
    <x v="0"/>
    <x v="0"/>
    <n v="14"/>
    <n v="96"/>
    <x v="298"/>
    <n v="141.12"/>
  </r>
  <r>
    <n v="1404"/>
    <x v="140"/>
    <n v="6"/>
    <x v="6"/>
    <s v="123 6th Street"/>
    <x v="5"/>
    <x v="5"/>
    <n v="99999"/>
    <s v="USA"/>
    <x v="4"/>
    <x v="2"/>
    <d v="2014-12-08T00:00:00"/>
    <s v="Shipping Company C"/>
    <s v="Francisco Pérez-Olaeta"/>
    <s v="123 6th Street"/>
    <x v="5"/>
    <s v="WI"/>
    <n v="99999"/>
    <s v="USA"/>
    <s v="Check"/>
    <x v="7"/>
    <x v="3"/>
    <n v="12.75"/>
    <n v="12"/>
    <x v="299"/>
    <n v="16.065000000000001"/>
  </r>
  <r>
    <n v="1406"/>
    <x v="135"/>
    <n v="4"/>
    <x v="1"/>
    <s v="123 4th Street"/>
    <x v="1"/>
    <x v="1"/>
    <n v="99999"/>
    <s v="USA"/>
    <x v="1"/>
    <x v="1"/>
    <d v="2014-12-06T00:00:00"/>
    <s v="Shipping Company A"/>
    <s v="Christina Lee"/>
    <s v="123 4th Street"/>
    <x v="1"/>
    <s v="NY"/>
    <n v="99999"/>
    <s v="USA"/>
    <s v="Credit Card"/>
    <x v="23"/>
    <x v="6"/>
    <n v="81"/>
    <n v="38"/>
    <x v="300"/>
    <n v="292.41000000000003"/>
  </r>
  <r>
    <n v="1407"/>
    <x v="135"/>
    <n v="4"/>
    <x v="1"/>
    <s v="123 4th Street"/>
    <x v="1"/>
    <x v="1"/>
    <n v="99999"/>
    <s v="USA"/>
    <x v="1"/>
    <x v="1"/>
    <d v="2014-12-06T00:00:00"/>
    <s v="Shipping Company A"/>
    <s v="Christina Lee"/>
    <s v="123 4th Street"/>
    <x v="1"/>
    <s v="NY"/>
    <n v="99999"/>
    <s v="USA"/>
    <s v="Credit Card"/>
    <x v="24"/>
    <x v="14"/>
    <n v="7"/>
    <n v="42"/>
    <x v="108"/>
    <n v="29.106000000000002"/>
  </r>
  <r>
    <n v="1409"/>
    <x v="137"/>
    <n v="8"/>
    <x v="3"/>
    <s v="123 8th Street"/>
    <x v="2"/>
    <x v="2"/>
    <n v="99999"/>
    <s v="USA"/>
    <x v="2"/>
    <x v="2"/>
    <d v="2014-12-10T00:00:00"/>
    <s v="Shipping Company C"/>
    <s v="Elizabeth Andersen"/>
    <s v="123 8th Street"/>
    <x v="2"/>
    <s v="OR"/>
    <n v="99999"/>
    <s v="USA"/>
    <s v="Credit Card"/>
    <x v="15"/>
    <x v="10"/>
    <n v="34.799999999999997"/>
    <n v="100"/>
    <x v="301"/>
    <n v="344.52"/>
  </r>
  <r>
    <n v="1412"/>
    <x v="139"/>
    <n v="3"/>
    <x v="5"/>
    <s v="123 3rd Street"/>
    <x v="4"/>
    <x v="4"/>
    <n v="99999"/>
    <s v="USA"/>
    <x v="0"/>
    <x v="0"/>
    <d v="2014-12-05T00:00:00"/>
    <s v="Shipping Company B"/>
    <s v="Thomas Axerr"/>
    <s v="123 3rd Street"/>
    <x v="4"/>
    <s v="CA"/>
    <n v="99999"/>
    <s v="USA"/>
    <s v="Cash"/>
    <x v="16"/>
    <x v="7"/>
    <n v="10"/>
    <n v="89"/>
    <x v="302"/>
    <n v="87.22"/>
  </r>
  <r>
    <n v="1413"/>
    <x v="139"/>
    <n v="3"/>
    <x v="5"/>
    <s v="123 3rd Street"/>
    <x v="4"/>
    <x v="4"/>
    <n v="99999"/>
    <s v="USA"/>
    <x v="0"/>
    <x v="0"/>
    <d v="2014-12-05T00:00:00"/>
    <s v="Shipping Company B"/>
    <s v="Thomas Axerr"/>
    <s v="123 3rd Street"/>
    <x v="4"/>
    <s v="CA"/>
    <n v="99999"/>
    <s v="USA"/>
    <s v="Cash"/>
    <x v="9"/>
    <x v="5"/>
    <n v="40"/>
    <n v="12"/>
    <x v="60"/>
    <n v="46.56"/>
  </r>
  <r>
    <n v="1417"/>
    <x v="142"/>
    <n v="10"/>
    <x v="8"/>
    <s v="123 10th Street"/>
    <x v="7"/>
    <x v="7"/>
    <n v="99999"/>
    <s v="USA"/>
    <x v="6"/>
    <x v="1"/>
    <d v="2014-12-12T00:00:00"/>
    <s v="Shipping Company B"/>
    <s v="Roland Wacker"/>
    <s v="123 10th Street"/>
    <x v="7"/>
    <s v="IL"/>
    <n v="99999"/>
    <s v="USA"/>
    <s v="Credit Card"/>
    <x v="18"/>
    <x v="1"/>
    <n v="10"/>
    <n v="97"/>
    <x v="303"/>
    <n v="100.88000000000001"/>
  </r>
  <r>
    <n v="1419"/>
    <x v="142"/>
    <n v="10"/>
    <x v="8"/>
    <s v="123 10th Street"/>
    <x v="7"/>
    <x v="7"/>
    <n v="99999"/>
    <s v="USA"/>
    <x v="6"/>
    <x v="1"/>
    <m/>
    <s v="Shipping Company A"/>
    <s v="Roland Wacker"/>
    <s v="123 10th Street"/>
    <x v="7"/>
    <s v="IL"/>
    <n v="99999"/>
    <s v="USA"/>
    <m/>
    <x v="1"/>
    <x v="1"/>
    <n v="3.5"/>
    <n v="53"/>
    <x v="304"/>
    <n v="17.622499999999999"/>
  </r>
  <r>
    <n v="1420"/>
    <x v="144"/>
    <n v="11"/>
    <x v="10"/>
    <s v="123 11th Street"/>
    <x v="9"/>
    <x v="9"/>
    <n v="99999"/>
    <s v="USA"/>
    <x v="5"/>
    <x v="3"/>
    <m/>
    <s v="Shipping Company C"/>
    <s v="Peter Krschne"/>
    <s v="123 11th Street"/>
    <x v="9"/>
    <s v="FL"/>
    <n v="99999"/>
    <s v="USA"/>
    <m/>
    <x v="9"/>
    <x v="5"/>
    <n v="40"/>
    <n v="61"/>
    <x v="305"/>
    <n v="248.88"/>
  </r>
  <r>
    <n v="1421"/>
    <x v="145"/>
    <n v="1"/>
    <x v="11"/>
    <s v="123 1st Street"/>
    <x v="10"/>
    <x v="10"/>
    <n v="99999"/>
    <s v="USA"/>
    <x v="2"/>
    <x v="2"/>
    <m/>
    <s v="Shipping Company C"/>
    <s v="Anna Bedecs"/>
    <s v="123 1st Street"/>
    <x v="10"/>
    <s v="WA"/>
    <n v="99999"/>
    <s v="USA"/>
    <m/>
    <x v="13"/>
    <x v="8"/>
    <n v="18.399999999999999"/>
    <n v="45"/>
    <x v="306"/>
    <n v="81.143999999999991"/>
  </r>
  <r>
    <n v="1422"/>
    <x v="141"/>
    <n v="28"/>
    <x v="7"/>
    <s v="789 28th Street"/>
    <x v="6"/>
    <x v="6"/>
    <n v="99999"/>
    <s v="USA"/>
    <x v="5"/>
    <x v="3"/>
    <d v="2014-12-30T00:00:00"/>
    <s v="Shipping Company C"/>
    <s v="Amritansh Raghav"/>
    <s v="789 28th Street"/>
    <x v="6"/>
    <s v="TN"/>
    <n v="99999"/>
    <s v="USA"/>
    <s v="Credit Card"/>
    <x v="5"/>
    <x v="0"/>
    <n v="46"/>
    <n v="43"/>
    <x v="307"/>
    <n v="197.8"/>
  </r>
  <r>
    <n v="1423"/>
    <x v="146"/>
    <n v="9"/>
    <x v="12"/>
    <s v="123 9th Street"/>
    <x v="11"/>
    <x v="11"/>
    <n v="99999"/>
    <s v="USA"/>
    <x v="7"/>
    <x v="0"/>
    <d v="2014-12-11T00:00:00"/>
    <s v="Shipping Company A"/>
    <s v="Sven Mortensen"/>
    <s v="123 9th Street"/>
    <x v="11"/>
    <s v="UT"/>
    <n v="99999"/>
    <s v="USA"/>
    <s v="Check"/>
    <x v="8"/>
    <x v="4"/>
    <n v="9.65"/>
    <n v="18"/>
    <x v="308"/>
    <n v="16.5015"/>
  </r>
  <r>
    <n v="1424"/>
    <x v="140"/>
    <n v="6"/>
    <x v="6"/>
    <s v="123 6th Street"/>
    <x v="5"/>
    <x v="5"/>
    <n v="99999"/>
    <s v="USA"/>
    <x v="4"/>
    <x v="2"/>
    <d v="2014-12-08T00:00:00"/>
    <s v="Shipping Company B"/>
    <s v="Francisco Pérez-Olaeta"/>
    <s v="123 6th Street"/>
    <x v="5"/>
    <s v="WI"/>
    <n v="99999"/>
    <s v="USA"/>
    <s v="Credit Card"/>
    <x v="7"/>
    <x v="3"/>
    <n v="12.75"/>
    <n v="41"/>
    <x v="87"/>
    <n v="50.706750000000007"/>
  </r>
  <r>
    <n v="1425"/>
    <x v="137"/>
    <n v="8"/>
    <x v="3"/>
    <s v="123 8th Street"/>
    <x v="2"/>
    <x v="2"/>
    <n v="99999"/>
    <s v="USA"/>
    <x v="2"/>
    <x v="2"/>
    <n v="41983"/>
    <s v="Shipping Company B"/>
    <s v="Elizabeth Andersen"/>
    <s v="123 8th Street"/>
    <x v="2"/>
    <s v="OR"/>
    <n v="99999"/>
    <s v="USA"/>
    <s v="Check"/>
    <x v="7"/>
    <x v="3"/>
    <n v="12.75"/>
    <n v="19"/>
    <x v="109"/>
    <n v="23.982750000000003"/>
  </r>
  <r>
    <n v="1426"/>
    <x v="147"/>
    <n v="25"/>
    <x v="13"/>
    <s v="789 25th Street"/>
    <x v="7"/>
    <x v="7"/>
    <n v="99999"/>
    <s v="USA"/>
    <x v="6"/>
    <x v="1"/>
    <n v="42000"/>
    <s v="Shipping Company A"/>
    <s v="John Rodman"/>
    <s v="789 25th Street"/>
    <x v="7"/>
    <s v="IL"/>
    <n v="99999"/>
    <s v="USA"/>
    <s v="Cash"/>
    <x v="12"/>
    <x v="7"/>
    <n v="22"/>
    <n v="65"/>
    <x v="309"/>
    <n v="138.71"/>
  </r>
  <r>
    <n v="1427"/>
    <x v="148"/>
    <n v="26"/>
    <x v="14"/>
    <s v="789 26th Street"/>
    <x v="9"/>
    <x v="9"/>
    <n v="99999"/>
    <s v="USA"/>
    <x v="5"/>
    <x v="3"/>
    <n v="42001"/>
    <s v="Shipping Company C"/>
    <s v="Run Liu"/>
    <s v="789 26th Street"/>
    <x v="9"/>
    <s v="FL"/>
    <n v="99999"/>
    <s v="USA"/>
    <s v="Credit Card"/>
    <x v="11"/>
    <x v="6"/>
    <n v="25"/>
    <n v="13"/>
    <x v="310"/>
    <n v="32.174999999999997"/>
  </r>
  <r>
    <n v="1428"/>
    <x v="138"/>
    <n v="29"/>
    <x v="4"/>
    <s v="789 29th Street"/>
    <x v="3"/>
    <x v="3"/>
    <n v="99999"/>
    <s v="USA"/>
    <x v="3"/>
    <x v="0"/>
    <n v="42004"/>
    <s v="Shipping Company B"/>
    <s v="Soo Jung Lee"/>
    <s v="789 29th Street"/>
    <x v="3"/>
    <s v="CO"/>
    <n v="99999"/>
    <s v="USA"/>
    <s v="Check"/>
    <x v="19"/>
    <x v="12"/>
    <n v="39"/>
    <n v="54"/>
    <x v="311"/>
    <n v="214.81200000000004"/>
  </r>
  <r>
    <n v="1429"/>
    <x v="140"/>
    <n v="6"/>
    <x v="6"/>
    <s v="123 6th Street"/>
    <x v="5"/>
    <x v="5"/>
    <n v="99999"/>
    <s v="USA"/>
    <x v="4"/>
    <x v="2"/>
    <d v="2014-12-08T00:00:00"/>
    <s v="Shipping Company C"/>
    <s v="Francisco Pérez-Olaeta"/>
    <s v="123 6th Street"/>
    <x v="5"/>
    <s v="WI"/>
    <n v="99999"/>
    <s v="USA"/>
    <s v="Check"/>
    <x v="2"/>
    <x v="1"/>
    <n v="30"/>
    <n v="33"/>
    <x v="82"/>
    <n v="95.039999999999992"/>
  </r>
  <r>
    <n v="1430"/>
    <x v="140"/>
    <n v="6"/>
    <x v="6"/>
    <s v="123 6th Street"/>
    <x v="5"/>
    <x v="5"/>
    <n v="99999"/>
    <s v="USA"/>
    <x v="4"/>
    <x v="2"/>
    <d v="2014-12-08T00:00:00"/>
    <s v="Shipping Company C"/>
    <s v="Francisco Pérez-Olaeta"/>
    <s v="123 6th Street"/>
    <x v="5"/>
    <s v="WI"/>
    <n v="99999"/>
    <s v="USA"/>
    <s v="Check"/>
    <x v="3"/>
    <x v="1"/>
    <n v="53"/>
    <n v="34"/>
    <x v="312"/>
    <n v="185.60600000000002"/>
  </r>
  <r>
    <n v="1431"/>
    <x v="135"/>
    <n v="4"/>
    <x v="1"/>
    <s v="123 4th Street"/>
    <x v="1"/>
    <x v="1"/>
    <n v="99999"/>
    <s v="USA"/>
    <x v="1"/>
    <x v="1"/>
    <m/>
    <m/>
    <s v="Christina Lee"/>
    <s v="123 4th Street"/>
    <x v="1"/>
    <s v="NY"/>
    <n v="99999"/>
    <s v="USA"/>
    <m/>
    <x v="20"/>
    <x v="9"/>
    <n v="38"/>
    <n v="59"/>
    <x v="313"/>
    <n v="226.44200000000001"/>
  </r>
  <r>
    <n v="1432"/>
    <x v="139"/>
    <n v="3"/>
    <x v="5"/>
    <s v="123 3rd Street"/>
    <x v="4"/>
    <x v="4"/>
    <n v="99999"/>
    <s v="USA"/>
    <x v="0"/>
    <x v="0"/>
    <m/>
    <m/>
    <s v="Thomas Axerr"/>
    <s v="123 3rd Street"/>
    <x v="4"/>
    <s v="CA"/>
    <n v="99999"/>
    <s v="USA"/>
    <m/>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E410CC-E08B-4897-BAA0-988D64927C2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2"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6"/>
  </dataFields>
  <chartFormats count="1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1"/>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 chart="1" format="3">
      <pivotArea type="data" outline="0" fieldPosition="0">
        <references count="2">
          <reference field="4294967294" count="1" selected="0">
            <x v="0"/>
          </reference>
          <reference field="9" count="1" selected="0">
            <x v="4"/>
          </reference>
        </references>
      </pivotArea>
    </chartFormat>
    <chartFormat chart="1" format="4">
      <pivotArea type="data" outline="0" fieldPosition="0">
        <references count="2">
          <reference field="4294967294" count="1" selected="0">
            <x v="0"/>
          </reference>
          <reference field="9" count="1" selected="0">
            <x v="3"/>
          </reference>
        </references>
      </pivotArea>
    </chartFormat>
    <chartFormat chart="1" format="5">
      <pivotArea type="data" outline="0" fieldPosition="0">
        <references count="2">
          <reference field="4294967294" count="1" selected="0">
            <x v="0"/>
          </reference>
          <reference field="9" count="1" selected="0">
            <x v="5"/>
          </reference>
        </references>
      </pivotArea>
    </chartFormat>
    <chartFormat chart="1" format="6">
      <pivotArea type="data" outline="0" fieldPosition="0">
        <references count="2">
          <reference field="4294967294" count="1" selected="0">
            <x v="0"/>
          </reference>
          <reference field="9" count="1" selected="0">
            <x v="7"/>
          </reference>
        </references>
      </pivotArea>
    </chartFormat>
    <chartFormat chart="1" format="7">
      <pivotArea type="data" outline="0" fieldPosition="0">
        <references count="2">
          <reference field="4294967294" count="1" selected="0">
            <x v="0"/>
          </reference>
          <reference field="9" count="1" selected="0">
            <x v="2"/>
          </reference>
        </references>
      </pivotArea>
    </chartFormat>
    <chartFormat chart="1" format="8">
      <pivotArea type="data" outline="0" fieldPosition="0">
        <references count="2">
          <reference field="4294967294" count="1" selected="0">
            <x v="0"/>
          </reference>
          <reference field="9" count="1" selected="0">
            <x v="6"/>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9" count="1" selected="0">
            <x v="6"/>
          </reference>
        </references>
      </pivotArea>
    </chartFormat>
    <chartFormat chart="4" format="20">
      <pivotArea type="data" outline="0" fieldPosition="0">
        <references count="2">
          <reference field="4294967294" count="1" selected="0">
            <x v="0"/>
          </reference>
          <reference field="9" count="1" selected="0">
            <x v="1"/>
          </reference>
        </references>
      </pivotArea>
    </chartFormat>
    <chartFormat chart="4" format="21">
      <pivotArea type="data" outline="0" fieldPosition="0">
        <references count="2">
          <reference field="4294967294" count="1" selected="0">
            <x v="0"/>
          </reference>
          <reference field="9" count="1" selected="0">
            <x v="0"/>
          </reference>
        </references>
      </pivotArea>
    </chartFormat>
    <chartFormat chart="4" format="22">
      <pivotArea type="data" outline="0" fieldPosition="0">
        <references count="2">
          <reference field="4294967294" count="1" selected="0">
            <x v="0"/>
          </reference>
          <reference field="9" count="1" selected="0">
            <x v="4"/>
          </reference>
        </references>
      </pivotArea>
    </chartFormat>
    <chartFormat chart="4" format="23">
      <pivotArea type="data" outline="0" fieldPosition="0">
        <references count="2">
          <reference field="4294967294" count="1" selected="0">
            <x v="0"/>
          </reference>
          <reference field="9" count="1" selected="0">
            <x v="3"/>
          </reference>
        </references>
      </pivotArea>
    </chartFormat>
    <chartFormat chart="4" format="24">
      <pivotArea type="data" outline="0" fieldPosition="0">
        <references count="2">
          <reference field="4294967294" count="1" selected="0">
            <x v="0"/>
          </reference>
          <reference field="9" count="1" selected="0">
            <x v="5"/>
          </reference>
        </references>
      </pivotArea>
    </chartFormat>
    <chartFormat chart="4" format="25">
      <pivotArea type="data" outline="0" fieldPosition="0">
        <references count="2">
          <reference field="4294967294" count="1" selected="0">
            <x v="0"/>
          </reference>
          <reference field="9" count="1" selected="0">
            <x v="7"/>
          </reference>
        </references>
      </pivotArea>
    </chartFormat>
    <chartFormat chart="4" format="26">
      <pivotArea type="data" outline="0" fieldPosition="0">
        <references count="2">
          <reference field="4294967294" count="1" selected="0">
            <x v="0"/>
          </reference>
          <reference field="9" count="1" selected="0">
            <x v="2"/>
          </reference>
        </references>
      </pivotArea>
    </chartFormat>
    <chartFormat chart="1"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DA79BE-40DA-4281-85B7-CD9D471791B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8"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10"/>
  </rowFields>
  <rowItems count="5">
    <i>
      <x v="1"/>
    </i>
    <i>
      <x/>
    </i>
    <i>
      <x v="2"/>
    </i>
    <i>
      <x v="3"/>
    </i>
    <i t="grand">
      <x/>
    </i>
  </rowItems>
  <colItems count="1">
    <i/>
  </colItems>
  <dataFields count="1">
    <dataField name="Sum of Revenue" fld="24" baseField="0" baseItem="0" numFmtId="166"/>
  </dataFields>
  <chartFormats count="1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1"/>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2"/>
          </reference>
        </references>
      </pivotArea>
    </chartFormat>
    <chartFormat chart="1" format="4">
      <pivotArea type="data" outline="0" fieldPosition="0">
        <references count="2">
          <reference field="4294967294" count="1" selected="0">
            <x v="0"/>
          </reference>
          <reference field="10" count="1" selected="0">
            <x v="3"/>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10" count="1" selected="0">
            <x v="1"/>
          </reference>
        </references>
      </pivotArea>
    </chartFormat>
    <chartFormat chart="6" format="22">
      <pivotArea type="data" outline="0" fieldPosition="0">
        <references count="2">
          <reference field="4294967294" count="1" selected="0">
            <x v="0"/>
          </reference>
          <reference field="10" count="1" selected="0">
            <x v="0"/>
          </reference>
        </references>
      </pivotArea>
    </chartFormat>
    <chartFormat chart="6" format="23">
      <pivotArea type="data" outline="0" fieldPosition="0">
        <references count="2">
          <reference field="4294967294" count="1" selected="0">
            <x v="0"/>
          </reference>
          <reference field="10" count="1" selected="0">
            <x v="2"/>
          </reference>
        </references>
      </pivotArea>
    </chartFormat>
    <chartFormat chart="6" format="24">
      <pivotArea type="data" outline="0" fieldPosition="0">
        <references count="2">
          <reference field="4294967294" count="1" selected="0">
            <x v="0"/>
          </reference>
          <reference field="10" count="1" selected="0">
            <x v="3"/>
          </reference>
        </references>
      </pivotArea>
    </chartFormat>
    <chartFormat chart="1" format="5">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10" count="1" selected="0">
            <x v="1"/>
          </reference>
        </references>
      </pivotArea>
    </chartFormat>
    <chartFormat chart="15" format="13">
      <pivotArea type="data" outline="0" fieldPosition="0">
        <references count="2">
          <reference field="4294967294" count="1" selected="0">
            <x v="0"/>
          </reference>
          <reference field="10" count="1" selected="0">
            <x v="0"/>
          </reference>
        </references>
      </pivotArea>
    </chartFormat>
    <chartFormat chart="15" format="14">
      <pivotArea type="data" outline="0" fieldPosition="0">
        <references count="2">
          <reference field="4294967294" count="1" selected="0">
            <x v="0"/>
          </reference>
          <reference field="10" count="1" selected="0">
            <x v="2"/>
          </reference>
        </references>
      </pivotArea>
    </chartFormat>
    <chartFormat chart="15" format="15">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A874A9-21CA-42A7-8666-BF11EEBD6CB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7"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4"/>
        <item x="3"/>
        <item x="9"/>
        <item x="8"/>
        <item x="7"/>
        <item x="0"/>
        <item x="1"/>
        <item x="2"/>
        <item x="6"/>
        <item x="11"/>
        <item x="10"/>
        <item x="5"/>
        <item t="default"/>
      </items>
    </pivotField>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3"/>
  </rowFields>
  <rowItems count="4">
    <i>
      <x v="5"/>
    </i>
    <i>
      <x v="8"/>
    </i>
    <i>
      <x v="2"/>
    </i>
    <i t="grand">
      <x/>
    </i>
  </rowItems>
  <colItems count="1">
    <i/>
  </colItems>
  <dataFields count="1">
    <dataField name="Sum of Revenue" fld="24" baseField="0" baseItem="0" numFmtId="166"/>
  </dataFields>
  <chartFormats count="32">
    <chartFormat chart="6" format="33" series="1">
      <pivotArea type="data" outline="0" fieldPosition="0">
        <references count="1">
          <reference field="4294967294" count="1" selected="0">
            <x v="0"/>
          </reference>
        </references>
      </pivotArea>
    </chartFormat>
    <chartFormat chart="6" format="34">
      <pivotArea type="data" outline="0" fieldPosition="0">
        <references count="2">
          <reference field="4294967294" count="1" selected="0">
            <x v="0"/>
          </reference>
          <reference field="3" count="1" selected="0">
            <x v="5"/>
          </reference>
        </references>
      </pivotArea>
    </chartFormat>
    <chartFormat chart="6" format="35">
      <pivotArea type="data" outline="0" fieldPosition="0">
        <references count="2">
          <reference field="4294967294" count="1" selected="0">
            <x v="0"/>
          </reference>
          <reference field="3" count="1" selected="0">
            <x v="8"/>
          </reference>
        </references>
      </pivotArea>
    </chartFormat>
    <chartFormat chart="6" format="36">
      <pivotArea type="data" outline="0" fieldPosition="0">
        <references count="2">
          <reference field="4294967294" count="1" selected="0">
            <x v="0"/>
          </reference>
          <reference field="3" count="1" selected="0">
            <x v="2"/>
          </reference>
        </references>
      </pivotArea>
    </chartFormat>
    <chartFormat chart="6" format="37">
      <pivotArea type="data" outline="0" fieldPosition="0">
        <references count="2">
          <reference field="4294967294" count="1" selected="0">
            <x v="0"/>
          </reference>
          <reference field="3" count="1" selected="0">
            <x v="6"/>
          </reference>
        </references>
      </pivotArea>
    </chartFormat>
    <chartFormat chart="6" format="38">
      <pivotArea type="data" outline="0" fieldPosition="0">
        <references count="2">
          <reference field="4294967294" count="1" selected="0">
            <x v="0"/>
          </reference>
          <reference field="3" count="1" selected="0">
            <x v="0"/>
          </reference>
        </references>
      </pivotArea>
    </chartFormat>
    <chartFormat chart="6" format="39">
      <pivotArea type="data" outline="0" fieldPosition="0">
        <references count="2">
          <reference field="4294967294" count="1" selected="0">
            <x v="0"/>
          </reference>
          <reference field="3" count="1" selected="0">
            <x v="9"/>
          </reference>
        </references>
      </pivotArea>
    </chartFormat>
    <chartFormat chart="6" format="40">
      <pivotArea type="data" outline="0" fieldPosition="0">
        <references count="2">
          <reference field="4294967294" count="1" selected="0">
            <x v="0"/>
          </reference>
          <reference field="3" count="1" selected="0">
            <x v="10"/>
          </reference>
        </references>
      </pivotArea>
    </chartFormat>
    <chartFormat chart="6" format="41">
      <pivotArea type="data" outline="0" fieldPosition="0">
        <references count="2">
          <reference field="4294967294" count="1" selected="0">
            <x v="0"/>
          </reference>
          <reference field="3" count="1" selected="0">
            <x v="14"/>
          </reference>
        </references>
      </pivotArea>
    </chartFormat>
    <chartFormat chart="6" format="42">
      <pivotArea type="data" outline="0" fieldPosition="0">
        <references count="2">
          <reference field="4294967294" count="1" selected="0">
            <x v="0"/>
          </reference>
          <reference field="3" count="1" selected="0">
            <x v="3"/>
          </reference>
        </references>
      </pivotArea>
    </chartFormat>
    <chartFormat chart="6" format="43">
      <pivotArea type="data" outline="0" fieldPosition="0">
        <references count="2">
          <reference field="4294967294" count="1" selected="0">
            <x v="0"/>
          </reference>
          <reference field="3" count="1" selected="0">
            <x v="11"/>
          </reference>
        </references>
      </pivotArea>
    </chartFormat>
    <chartFormat chart="6" format="44">
      <pivotArea type="data" outline="0" fieldPosition="0">
        <references count="1">
          <reference field="4294967294" count="1" selected="0">
            <x v="0"/>
          </reference>
        </references>
      </pivotArea>
    </chartFormat>
    <chartFormat chart="6" format="45">
      <pivotArea type="data" outline="0" fieldPosition="0">
        <references count="2">
          <reference field="4294967294" count="1" selected="0">
            <x v="0"/>
          </reference>
          <reference field="3" count="1" selected="0">
            <x v="12"/>
          </reference>
        </references>
      </pivotArea>
    </chartFormat>
    <chartFormat chart="6" format="46">
      <pivotArea type="data" outline="0" fieldPosition="0">
        <references count="2">
          <reference field="4294967294" count="1" selected="0">
            <x v="0"/>
          </reference>
          <reference field="3" count="1" selected="0">
            <x v="1"/>
          </reference>
        </references>
      </pivotArea>
    </chartFormat>
    <chartFormat chart="16" format="47" series="1">
      <pivotArea type="data" outline="0" fieldPosition="0">
        <references count="1">
          <reference field="4294967294" count="1" selected="0">
            <x v="0"/>
          </reference>
        </references>
      </pivotArea>
    </chartFormat>
    <chartFormat chart="16" format="48">
      <pivotArea type="data" outline="0" fieldPosition="0">
        <references count="2">
          <reference field="4294967294" count="1" selected="0">
            <x v="0"/>
          </reference>
          <reference field="3" count="1" selected="0">
            <x v="5"/>
          </reference>
        </references>
      </pivotArea>
    </chartFormat>
    <chartFormat chart="16" format="49">
      <pivotArea type="data" outline="0" fieldPosition="0">
        <references count="2">
          <reference field="4294967294" count="1" selected="0">
            <x v="0"/>
          </reference>
          <reference field="3" count="1" selected="0">
            <x v="8"/>
          </reference>
        </references>
      </pivotArea>
    </chartFormat>
    <chartFormat chart="17" format="50" series="1">
      <pivotArea type="data" outline="0" fieldPosition="0">
        <references count="1">
          <reference field="4294967294" count="1" selected="0">
            <x v="0"/>
          </reference>
        </references>
      </pivotArea>
    </chartFormat>
    <chartFormat chart="17" format="51">
      <pivotArea type="data" outline="0" fieldPosition="0">
        <references count="2">
          <reference field="4294967294" count="1" selected="0">
            <x v="0"/>
          </reference>
          <reference field="3" count="1" selected="0">
            <x v="5"/>
          </reference>
        </references>
      </pivotArea>
    </chartFormat>
    <chartFormat chart="17" format="52">
      <pivotArea type="data" outline="0" fieldPosition="0">
        <references count="2">
          <reference field="4294967294" count="1" selected="0">
            <x v="0"/>
          </reference>
          <reference field="3" count="1" selected="0">
            <x v="8"/>
          </reference>
        </references>
      </pivotArea>
    </chartFormat>
    <chartFormat chart="17" format="53">
      <pivotArea type="data" outline="0" fieldPosition="0">
        <references count="2">
          <reference field="4294967294" count="1" selected="0">
            <x v="0"/>
          </reference>
          <reference field="3" count="1" selected="0">
            <x v="2"/>
          </reference>
        </references>
      </pivotArea>
    </chartFormat>
    <chartFormat chart="20" format="50" series="1">
      <pivotArea type="data" outline="0" fieldPosition="0">
        <references count="1">
          <reference field="4294967294" count="1" selected="0">
            <x v="0"/>
          </reference>
        </references>
      </pivotArea>
    </chartFormat>
    <chartFormat chart="20" format="51">
      <pivotArea type="data" outline="0" fieldPosition="0">
        <references count="2">
          <reference field="4294967294" count="1" selected="0">
            <x v="0"/>
          </reference>
          <reference field="3" count="1" selected="0">
            <x v="5"/>
          </reference>
        </references>
      </pivotArea>
    </chartFormat>
    <chartFormat chart="20" format="52">
      <pivotArea type="data" outline="0" fieldPosition="0">
        <references count="2">
          <reference field="4294967294" count="1" selected="0">
            <x v="0"/>
          </reference>
          <reference field="3" count="1" selected="0">
            <x v="8"/>
          </reference>
        </references>
      </pivotArea>
    </chartFormat>
    <chartFormat chart="20" format="53">
      <pivotArea type="data" outline="0" fieldPosition="0">
        <references count="2">
          <reference field="4294967294" count="1" selected="0">
            <x v="0"/>
          </reference>
          <reference field="3" count="1" selected="0">
            <x v="2"/>
          </reference>
        </references>
      </pivotArea>
    </chartFormat>
    <chartFormat chart="20" format="54">
      <pivotArea type="data" outline="0" fieldPosition="0">
        <references count="2">
          <reference field="4294967294" count="1" selected="0">
            <x v="0"/>
          </reference>
          <reference field="3" count="1" selected="0">
            <x v="6"/>
          </reference>
        </references>
      </pivotArea>
    </chartFormat>
    <chartFormat chart="20" format="55">
      <pivotArea type="data" outline="0" fieldPosition="0">
        <references count="2">
          <reference field="4294967294" count="1" selected="0">
            <x v="0"/>
          </reference>
          <reference field="3" count="1" selected="0">
            <x v="0"/>
          </reference>
        </references>
      </pivotArea>
    </chartFormat>
    <chartFormat chart="20" format="56">
      <pivotArea type="data" outline="0" fieldPosition="0">
        <references count="2">
          <reference field="4294967294" count="1" selected="0">
            <x v="0"/>
          </reference>
          <reference field="3" count="1" selected="0">
            <x v="9"/>
          </reference>
        </references>
      </pivotArea>
    </chartFormat>
    <chartFormat chart="20" format="57">
      <pivotArea type="data" outline="0" fieldPosition="0">
        <references count="2">
          <reference field="4294967294" count="1" selected="0">
            <x v="0"/>
          </reference>
          <reference field="3" count="1" selected="0">
            <x v="10"/>
          </reference>
        </references>
      </pivotArea>
    </chartFormat>
    <chartFormat chart="20" format="58">
      <pivotArea type="data" outline="0" fieldPosition="0">
        <references count="2">
          <reference field="4294967294" count="1" selected="0">
            <x v="0"/>
          </reference>
          <reference field="3" count="1" selected="0">
            <x v="14"/>
          </reference>
        </references>
      </pivotArea>
    </chartFormat>
    <chartFormat chart="20" format="59">
      <pivotArea type="data" outline="0" fieldPosition="0">
        <references count="2">
          <reference field="4294967294" count="1" selected="0">
            <x v="0"/>
          </reference>
          <reference field="3" count="1" selected="0">
            <x v="3"/>
          </reference>
        </references>
      </pivotArea>
    </chartFormat>
    <chartFormat chart="20" format="60">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1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1FADE6-165C-4F65-AC2F-315BB2241DF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items count="13">
        <item x="4"/>
        <item x="3"/>
        <item x="9"/>
        <item x="8"/>
        <item x="7"/>
        <item x="0"/>
        <item x="1"/>
        <item x="2"/>
        <item x="6"/>
        <item x="11"/>
        <item x="10"/>
        <item x="5"/>
        <item t="default"/>
      </items>
    </pivotField>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11"/>
        <item x="4"/>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axis="axisRow" showAll="0">
      <items count="15">
        <item x="0"/>
        <item x="1"/>
        <item x="2"/>
        <item x="3"/>
        <item x="4"/>
        <item x="5"/>
        <item x="6"/>
        <item x="7"/>
        <item x="8"/>
        <item x="9"/>
        <item x="10"/>
        <item x="11"/>
        <item x="12"/>
        <item x="13"/>
        <item t="default"/>
      </items>
    </pivotField>
  </pivotFields>
  <rowFields count="1">
    <field x="26"/>
  </rowFields>
  <rowItems count="13">
    <i>
      <x v="1"/>
    </i>
    <i>
      <x v="2"/>
    </i>
    <i>
      <x v="3"/>
    </i>
    <i>
      <x v="4"/>
    </i>
    <i>
      <x v="5"/>
    </i>
    <i>
      <x v="6"/>
    </i>
    <i>
      <x v="7"/>
    </i>
    <i>
      <x v="8"/>
    </i>
    <i>
      <x v="9"/>
    </i>
    <i>
      <x v="10"/>
    </i>
    <i>
      <x v="11"/>
    </i>
    <i>
      <x v="12"/>
    </i>
    <i t="grand">
      <x/>
    </i>
  </rowItems>
  <colItems count="1">
    <i/>
  </colItems>
  <dataFields count="1">
    <dataField name="Sum of Revenue" fld="24" baseField="0" baseItem="0" numFmtId="166"/>
  </dataFields>
  <chartFormats count="4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6" count="1" selected="0">
            <x v="11"/>
          </reference>
        </references>
      </pivotArea>
    </chartFormat>
    <chartFormat chart="4" format="4">
      <pivotArea type="data" outline="0" fieldPosition="0">
        <references count="2">
          <reference field="4294967294" count="1" selected="0">
            <x v="0"/>
          </reference>
          <reference field="26" count="1" selected="0">
            <x v="9"/>
          </reference>
        </references>
      </pivotArea>
    </chartFormat>
    <chartFormat chart="4" format="5">
      <pivotArea type="data" outline="0" fieldPosition="0">
        <references count="2">
          <reference field="4294967294" count="1" selected="0">
            <x v="0"/>
          </reference>
          <reference field="26" count="1" selected="0">
            <x v="5"/>
          </reference>
        </references>
      </pivotArea>
    </chartFormat>
    <chartFormat chart="4" format="6">
      <pivotArea type="data" outline="0" fieldPosition="0">
        <references count="2">
          <reference field="4294967294" count="1" selected="0">
            <x v="0"/>
          </reference>
          <reference field="26" count="1" selected="0">
            <x v="7"/>
          </reference>
        </references>
      </pivotArea>
    </chartFormat>
    <chartFormat chart="4" format="7">
      <pivotArea type="data" outline="0" fieldPosition="0">
        <references count="2">
          <reference field="4294967294" count="1" selected="0">
            <x v="0"/>
          </reference>
          <reference field="26" count="1" selected="0">
            <x v="4"/>
          </reference>
        </references>
      </pivotArea>
    </chartFormat>
    <chartFormat chart="4" format="8">
      <pivotArea type="data" outline="0" fieldPosition="0">
        <references count="2">
          <reference field="4294967294" count="1" selected="0">
            <x v="0"/>
          </reference>
          <reference field="26" count="1" selected="0">
            <x v="12"/>
          </reference>
        </references>
      </pivotArea>
    </chartFormat>
    <chartFormat chart="4" format="9">
      <pivotArea type="data" outline="0" fieldPosition="0">
        <references count="2">
          <reference field="4294967294" count="1" selected="0">
            <x v="0"/>
          </reference>
          <reference field="26" count="1" selected="0">
            <x v="2"/>
          </reference>
        </references>
      </pivotArea>
    </chartFormat>
    <chartFormat chart="4" format="10">
      <pivotArea type="data" outline="0" fieldPosition="0">
        <references count="2">
          <reference field="4294967294" count="1" selected="0">
            <x v="0"/>
          </reference>
          <reference field="26" count="1" selected="0">
            <x v="3"/>
          </reference>
        </references>
      </pivotArea>
    </chartFormat>
    <chartFormat chart="4" format="11">
      <pivotArea type="data" outline="0" fieldPosition="0">
        <references count="2">
          <reference field="4294967294" count="1" selected="0">
            <x v="0"/>
          </reference>
          <reference field="26" count="1" selected="0">
            <x v="10"/>
          </reference>
        </references>
      </pivotArea>
    </chartFormat>
    <chartFormat chart="2" format="3">
      <pivotArea type="data" outline="0" fieldPosition="0">
        <references count="2">
          <reference field="4294967294" count="1" selected="0">
            <x v="0"/>
          </reference>
          <reference field="26" count="1" selected="0">
            <x v="7"/>
          </reference>
        </references>
      </pivotArea>
    </chartFormat>
    <chartFormat chart="2" format="4">
      <pivotArea type="data" outline="0" fieldPosition="0">
        <references count="2">
          <reference field="4294967294" count="1" selected="0">
            <x v="0"/>
          </reference>
          <reference field="26" count="1" selected="0">
            <x v="9"/>
          </reference>
        </references>
      </pivotArea>
    </chartFormat>
    <chartFormat chart="2" format="5">
      <pivotArea type="data" outline="0" fieldPosition="0">
        <references count="2">
          <reference field="4294967294" count="1" selected="0">
            <x v="0"/>
          </reference>
          <reference field="26" count="1" selected="0">
            <x v="6"/>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26" count="1" selected="0">
            <x v="7"/>
          </reference>
        </references>
      </pivotArea>
    </chartFormat>
    <chartFormat chart="6" format="4">
      <pivotArea type="data" outline="0" fieldPosition="0">
        <references count="2">
          <reference field="4294967294" count="1" selected="0">
            <x v="0"/>
          </reference>
          <reference field="26" count="1" selected="0">
            <x v="8"/>
          </reference>
        </references>
      </pivotArea>
    </chartFormat>
    <chartFormat chart="6" format="5">
      <pivotArea type="data" outline="0" fieldPosition="0">
        <references count="2">
          <reference field="4294967294" count="1" selected="0">
            <x v="0"/>
          </reference>
          <reference field="26" count="1" selected="0">
            <x v="9"/>
          </reference>
        </references>
      </pivotArea>
    </chartFormat>
    <chartFormat chart="6" format="6">
      <pivotArea type="data" outline="0" fieldPosition="0">
        <references count="2">
          <reference field="4294967294" count="1" selected="0">
            <x v="0"/>
          </reference>
          <reference field="26" count="1" selected="0">
            <x v="11"/>
          </reference>
        </references>
      </pivotArea>
    </chartFormat>
    <chartFormat chart="6" format="7">
      <pivotArea type="data" outline="0" fieldPosition="0">
        <references count="2">
          <reference field="4294967294" count="1" selected="0">
            <x v="0"/>
          </reference>
          <reference field="26" count="1" selected="0">
            <x v="12"/>
          </reference>
        </references>
      </pivotArea>
    </chartFormat>
    <chartFormat chart="6" format="8">
      <pivotArea type="data" outline="0" fieldPosition="0">
        <references count="2">
          <reference field="4294967294" count="1" selected="0">
            <x v="0"/>
          </reference>
          <reference field="26" count="1" selected="0">
            <x v="10"/>
          </reference>
        </references>
      </pivotArea>
    </chartFormat>
    <chartFormat chart="6" format="9">
      <pivotArea type="data" outline="0" fieldPosition="0">
        <references count="2">
          <reference field="4294967294" count="1" selected="0">
            <x v="0"/>
          </reference>
          <reference field="26" count="1" selected="0">
            <x v="1"/>
          </reference>
        </references>
      </pivotArea>
    </chartFormat>
    <chartFormat chart="6" format="10">
      <pivotArea type="data" outline="0" fieldPosition="0">
        <references count="2">
          <reference field="4294967294" count="1" selected="0">
            <x v="0"/>
          </reference>
          <reference field="26" count="1" selected="0">
            <x v="2"/>
          </reference>
        </references>
      </pivotArea>
    </chartFormat>
    <chartFormat chart="6" format="11">
      <pivotArea type="data" outline="0" fieldPosition="0">
        <references count="2">
          <reference field="4294967294" count="1" selected="0">
            <x v="0"/>
          </reference>
          <reference field="26" count="1" selected="0">
            <x v="3"/>
          </reference>
        </references>
      </pivotArea>
    </chartFormat>
    <chartFormat chart="6" format="12">
      <pivotArea type="data" outline="0" fieldPosition="0">
        <references count="2">
          <reference field="4294967294" count="1" selected="0">
            <x v="0"/>
          </reference>
          <reference field="26" count="1" selected="0">
            <x v="4"/>
          </reference>
        </references>
      </pivotArea>
    </chartFormat>
    <chartFormat chart="6" format="13">
      <pivotArea type="data" outline="0" fieldPosition="0">
        <references count="2">
          <reference field="4294967294" count="1" selected="0">
            <x v="0"/>
          </reference>
          <reference field="26" count="1" selected="0">
            <x v="5"/>
          </reference>
        </references>
      </pivotArea>
    </chartFormat>
    <chartFormat chart="6" format="14">
      <pivotArea type="data" outline="0" fieldPosition="0">
        <references count="2">
          <reference field="4294967294" count="1" selected="0">
            <x v="0"/>
          </reference>
          <reference field="26" count="1" selected="0">
            <x v="6"/>
          </reference>
        </references>
      </pivotArea>
    </chartFormat>
    <chartFormat chart="0" format="1">
      <pivotArea type="data" outline="0" fieldPosition="0">
        <references count="2">
          <reference field="4294967294" count="1" selected="0">
            <x v="0"/>
          </reference>
          <reference field="26" count="1" selected="0">
            <x v="2"/>
          </reference>
        </references>
      </pivotArea>
    </chartFormat>
    <chartFormat chart="0" format="2">
      <pivotArea type="data" outline="0" fieldPosition="0">
        <references count="2">
          <reference field="4294967294" count="1" selected="0">
            <x v="0"/>
          </reference>
          <reference field="26" count="1" selected="0">
            <x v="1"/>
          </reference>
        </references>
      </pivotArea>
    </chartFormat>
    <chartFormat chart="0" format="3">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2">
          <reference field="4294967294" count="1" selected="0">
            <x v="0"/>
          </reference>
          <reference field="26" count="1" selected="0">
            <x v="4"/>
          </reference>
        </references>
      </pivotArea>
    </chartFormat>
    <chartFormat chart="0" format="5">
      <pivotArea type="data" outline="0" fieldPosition="0">
        <references count="2">
          <reference field="4294967294" count="1" selected="0">
            <x v="0"/>
          </reference>
          <reference field="26" count="1" selected="0">
            <x v="5"/>
          </reference>
        </references>
      </pivotArea>
    </chartFormat>
    <chartFormat chart="0" format="6">
      <pivotArea type="data" outline="0" fieldPosition="0">
        <references count="2">
          <reference field="4294967294" count="1" selected="0">
            <x v="0"/>
          </reference>
          <reference field="26" count="1" selected="0">
            <x v="6"/>
          </reference>
        </references>
      </pivotArea>
    </chartFormat>
    <chartFormat chart="0" format="7">
      <pivotArea type="data" outline="0" fieldPosition="0">
        <references count="2">
          <reference field="4294967294" count="1" selected="0">
            <x v="0"/>
          </reference>
          <reference field="26" count="1" selected="0">
            <x v="7"/>
          </reference>
        </references>
      </pivotArea>
    </chartFormat>
    <chartFormat chart="0" format="8">
      <pivotArea type="data" outline="0" fieldPosition="0">
        <references count="2">
          <reference field="4294967294" count="1" selected="0">
            <x v="0"/>
          </reference>
          <reference field="26" count="1" selected="0">
            <x v="8"/>
          </reference>
        </references>
      </pivotArea>
    </chartFormat>
    <chartFormat chart="0" format="9">
      <pivotArea type="data" outline="0" fieldPosition="0">
        <references count="2">
          <reference field="4294967294" count="1" selected="0">
            <x v="0"/>
          </reference>
          <reference field="26" count="1" selected="0">
            <x v="9"/>
          </reference>
        </references>
      </pivotArea>
    </chartFormat>
    <chartFormat chart="0" format="10">
      <pivotArea type="data" outline="0" fieldPosition="0">
        <references count="2">
          <reference field="4294967294" count="1" selected="0">
            <x v="0"/>
          </reference>
          <reference field="26" count="1" selected="0">
            <x v="10"/>
          </reference>
        </references>
      </pivotArea>
    </chartFormat>
    <chartFormat chart="0" format="11">
      <pivotArea type="data" outline="0" fieldPosition="0">
        <references count="2">
          <reference field="4294967294" count="1" selected="0">
            <x v="0"/>
          </reference>
          <reference field="26" count="1" selected="0">
            <x v="11"/>
          </reference>
        </references>
      </pivotArea>
    </chartFormat>
    <chartFormat chart="0" format="12">
      <pivotArea type="data" outline="0" fieldPosition="0">
        <references count="2">
          <reference field="4294967294" count="1" selected="0">
            <x v="0"/>
          </reference>
          <reference field="2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9A6D99-DAA9-424D-A617-E47DF5F56A6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7"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measureFilter="1" sortType="descending">
      <items count="16">
        <item x="2"/>
        <item x="0"/>
        <item x="3"/>
        <item x="8"/>
        <item x="7"/>
        <item x="10"/>
        <item x="1"/>
        <item x="12"/>
        <item x="14"/>
        <item x="6"/>
        <item x="13"/>
        <item x="9"/>
        <item x="5"/>
        <item x="11"/>
        <item x="4"/>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21"/>
  </rowFields>
  <rowItems count="4">
    <i>
      <x v="1"/>
    </i>
    <i>
      <x v="12"/>
    </i>
    <i>
      <x v="9"/>
    </i>
    <i t="grand">
      <x/>
    </i>
  </rowItems>
  <colItems count="1">
    <i/>
  </colItems>
  <dataFields count="1">
    <dataField name="Sum of Revenue" fld="24" baseField="0" baseItem="0" numFmtId="166"/>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1" count="1" selected="0">
            <x v="1"/>
          </reference>
        </references>
      </pivotArea>
    </chartFormat>
    <chartFormat chart="0" format="2">
      <pivotArea type="data" outline="0" fieldPosition="0">
        <references count="2">
          <reference field="4294967294" count="1" selected="0">
            <x v="0"/>
          </reference>
          <reference field="21" count="1" selected="0">
            <x v="12"/>
          </reference>
        </references>
      </pivotArea>
    </chartFormat>
    <chartFormat chart="0" format="3">
      <pivotArea type="data" outline="0" fieldPosition="0">
        <references count="2">
          <reference field="4294967294" count="1" selected="0">
            <x v="0"/>
          </reference>
          <reference field="21" count="1" selected="0">
            <x v="9"/>
          </reference>
        </references>
      </pivotArea>
    </chartFormat>
    <chartFormat chart="0" format="4">
      <pivotArea type="data" outline="0" fieldPosition="0">
        <references count="2">
          <reference field="4294967294" count="1" selected="0">
            <x v="0"/>
          </reference>
          <reference field="21" count="1" selected="0">
            <x v="5"/>
          </reference>
        </references>
      </pivotArea>
    </chartFormat>
    <chartFormat chart="0" format="5">
      <pivotArea type="data" outline="0" fieldPosition="0">
        <references count="2">
          <reference field="4294967294" count="1" selected="0">
            <x v="0"/>
          </reference>
          <reference field="21" count="1" selected="0">
            <x v="6"/>
          </reference>
        </references>
      </pivotArea>
    </chartFormat>
    <chartFormat chart="0" format="6">
      <pivotArea type="data" outline="0" fieldPosition="0">
        <references count="2">
          <reference field="4294967294" count="1" selected="0">
            <x v="0"/>
          </reference>
          <reference field="21" count="1" selected="0">
            <x v="3"/>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21" count="1" selected="0">
            <x v="1"/>
          </reference>
        </references>
      </pivotArea>
    </chartFormat>
    <chartFormat chart="3" format="16">
      <pivotArea type="data" outline="0" fieldPosition="0">
        <references count="2">
          <reference field="4294967294" count="1" selected="0">
            <x v="0"/>
          </reference>
          <reference field="21" count="1" selected="0">
            <x v="12"/>
          </reference>
        </references>
      </pivotArea>
    </chartFormat>
    <chartFormat chart="3" format="17">
      <pivotArea type="data" outline="0" fieldPosition="0">
        <references count="2">
          <reference field="4294967294" count="1" selected="0">
            <x v="0"/>
          </reference>
          <reference field="21" count="1" selected="0">
            <x v="9"/>
          </reference>
        </references>
      </pivotArea>
    </chartFormat>
    <chartFormat chart="3" format="18">
      <pivotArea type="data" outline="0" fieldPosition="0">
        <references count="2">
          <reference field="4294967294" count="1" selected="0">
            <x v="0"/>
          </reference>
          <reference field="21" count="1" selected="0">
            <x v="5"/>
          </reference>
        </references>
      </pivotArea>
    </chartFormat>
    <chartFormat chart="3" format="19">
      <pivotArea type="data" outline="0" fieldPosition="0">
        <references count="2">
          <reference field="4294967294" count="1" selected="0">
            <x v="0"/>
          </reference>
          <reference field="21" count="1" selected="0">
            <x v="6"/>
          </reference>
        </references>
      </pivotArea>
    </chartFormat>
    <chartFormat chart="3" format="20">
      <pivotArea type="data" outline="0" fieldPosition="0">
        <references count="2">
          <reference field="4294967294" count="1" selected="0">
            <x v="0"/>
          </reference>
          <reference field="21" count="1" selected="0">
            <x v="3"/>
          </reference>
        </references>
      </pivotArea>
    </chartFormat>
    <chartFormat chart="0" format="7">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21" count="1" selected="0">
            <x v="4"/>
          </reference>
        </references>
      </pivotArea>
    </chartFormat>
    <chartFormat chart="0" format="9">
      <pivotArea type="data" outline="0" fieldPosition="0">
        <references count="2">
          <reference field="4294967294" count="1" selected="0">
            <x v="0"/>
          </reference>
          <reference field="21" count="1" selected="0">
            <x v="14"/>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21" count="1" selected="0">
            <x v="1"/>
          </reference>
        </references>
      </pivotArea>
    </chartFormat>
    <chartFormat chart="10" format="15">
      <pivotArea type="data" outline="0" fieldPosition="0">
        <references count="2">
          <reference field="4294967294" count="1" selected="0">
            <x v="0"/>
          </reference>
          <reference field="21" count="1" selected="0">
            <x v="12"/>
          </reference>
        </references>
      </pivotArea>
    </chartFormat>
    <chartFormat chart="10" format="16">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filters count="1">
    <filter fld="21"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B5B0AF-4A47-404A-976C-B7E53250A31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dataFields>
  <chartFormats count="1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4" count="1" selected="0">
            <x v="1"/>
          </reference>
        </references>
      </pivotArea>
    </chartFormat>
    <chartFormat chart="3" format="2">
      <pivotArea type="data" outline="0" fieldPosition="0">
        <references count="2">
          <reference field="4294967294" count="1" selected="0">
            <x v="0"/>
          </reference>
          <reference field="24" count="1" selected="0">
            <x v="2"/>
          </reference>
        </references>
      </pivotArea>
    </chartFormat>
    <chartFormat chart="3" format="3">
      <pivotArea type="data" outline="0" fieldPosition="0">
        <references count="2">
          <reference field="4294967294" count="1" selected="0">
            <x v="0"/>
          </reference>
          <reference field="24" count="1" selected="0">
            <x v="3"/>
          </reference>
        </references>
      </pivotArea>
    </chartFormat>
    <chartFormat chart="3" format="4">
      <pivotArea type="data" outline="0" fieldPosition="0">
        <references count="2">
          <reference field="4294967294" count="1" selected="0">
            <x v="0"/>
          </reference>
          <reference field="24" count="1" selected="0">
            <x v="4"/>
          </reference>
        </references>
      </pivotArea>
    </chartFormat>
    <chartFormat chart="3" format="5">
      <pivotArea type="data" outline="0" fieldPosition="0">
        <references count="2">
          <reference field="4294967294" count="1" selected="0">
            <x v="0"/>
          </reference>
          <reference field="24" count="1" selected="0">
            <x v="5"/>
          </reference>
        </references>
      </pivotArea>
    </chartFormat>
    <chartFormat chart="3" format="6">
      <pivotArea type="data" outline="0" fieldPosition="0">
        <references count="2">
          <reference field="4294967294" count="1" selected="0">
            <x v="0"/>
          </reference>
          <reference field="24" count="1" selected="0">
            <x v="7"/>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24" count="1" selected="0">
            <x v="1"/>
          </reference>
        </references>
      </pivotArea>
    </chartFormat>
    <chartFormat chart="5" format="15">
      <pivotArea type="data" outline="0" fieldPosition="0">
        <references count="2">
          <reference field="4294967294" count="1" selected="0">
            <x v="0"/>
          </reference>
          <reference field="24" count="1" selected="0">
            <x v="2"/>
          </reference>
        </references>
      </pivotArea>
    </chartFormat>
    <chartFormat chart="5" format="16">
      <pivotArea type="data" outline="0" fieldPosition="0">
        <references count="2">
          <reference field="4294967294" count="1" selected="0">
            <x v="0"/>
          </reference>
          <reference field="24" count="1" selected="0">
            <x v="3"/>
          </reference>
        </references>
      </pivotArea>
    </chartFormat>
    <chartFormat chart="5" format="17">
      <pivotArea type="data" outline="0" fieldPosition="0">
        <references count="2">
          <reference field="4294967294" count="1" selected="0">
            <x v="0"/>
          </reference>
          <reference field="24" count="1" selected="0">
            <x v="4"/>
          </reference>
        </references>
      </pivotArea>
    </chartFormat>
    <chartFormat chart="5" format="18">
      <pivotArea type="data" outline="0" fieldPosition="0">
        <references count="2">
          <reference field="4294967294" count="1" selected="0">
            <x v="0"/>
          </reference>
          <reference field="24" count="1" selected="0">
            <x v="5"/>
          </reference>
        </references>
      </pivotArea>
    </chartFormat>
    <chartFormat chart="3" format="7">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AEA98F-DFBC-4FE7-B7BA-68E3404B82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axis="axisRow" showAll="0" sortType="descending">
      <items count="13">
        <item x="4"/>
        <item x="3"/>
        <item x="9"/>
        <item x="8"/>
        <item x="7"/>
        <item x="0"/>
        <item x="1"/>
        <item x="2"/>
        <item x="6"/>
        <item x="11"/>
        <item x="10"/>
        <item x="5"/>
        <item t="default"/>
      </items>
      <autoSortScope>
        <pivotArea dataOnly="0" outline="0" fieldPosition="0">
          <references count="1">
            <reference field="4294967294" count="1" selected="0">
              <x v="0"/>
            </reference>
          </references>
        </pivotArea>
      </autoSortScope>
    </pivotField>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6"/>
  </rowFields>
  <rowItems count="13">
    <i>
      <x v="6"/>
    </i>
    <i>
      <x v="7"/>
    </i>
    <i>
      <x v="2"/>
    </i>
    <i>
      <x v="8"/>
    </i>
    <i>
      <x v="4"/>
    </i>
    <i>
      <x v="11"/>
    </i>
    <i>
      <x v="10"/>
    </i>
    <i>
      <x v="9"/>
    </i>
    <i>
      <x/>
    </i>
    <i>
      <x v="3"/>
    </i>
    <i>
      <x v="1"/>
    </i>
    <i>
      <x v="5"/>
    </i>
    <i t="grand">
      <x/>
    </i>
  </rowItems>
  <colItems count="1">
    <i/>
  </colItems>
  <dataFields count="1">
    <dataField name="Sum of Revenue" fld="24"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DE4B7D-2571-4246-9F3C-DED7ADB9087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7"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axis="axisRow" showAll="0" measureFilter="1" sortType="descending">
      <items count="13">
        <item x="8"/>
        <item x="6"/>
        <item x="7"/>
        <item x="3"/>
        <item x="0"/>
        <item x="4"/>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15"/>
  </rowFields>
  <rowItems count="4">
    <i>
      <x v="8"/>
    </i>
    <i>
      <x v="9"/>
    </i>
    <i>
      <x v="6"/>
    </i>
    <i t="grand">
      <x/>
    </i>
  </rowItems>
  <colItems count="1">
    <i/>
  </colItems>
  <dataFields count="1">
    <dataField name="Sum of Revenue" fld="24" baseField="0" baseItem="0" numFmtId="166"/>
  </dataFields>
  <chartFormats count="23">
    <chartFormat chart="4" format="13"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5" count="1" selected="0">
            <x v="9"/>
          </reference>
        </references>
      </pivotArea>
    </chartFormat>
    <chartFormat chart="6" format="2">
      <pivotArea type="data" outline="0" fieldPosition="0">
        <references count="2">
          <reference field="4294967294" count="1" selected="0">
            <x v="0"/>
          </reference>
          <reference field="15" count="1" selected="0">
            <x v="8"/>
          </reference>
        </references>
      </pivotArea>
    </chartFormat>
    <chartFormat chart="6" format="3">
      <pivotArea type="data" outline="0" fieldPosition="0">
        <references count="2">
          <reference field="4294967294" count="1" selected="0">
            <x v="0"/>
          </reference>
          <reference field="15" count="1" selected="0">
            <x v="6"/>
          </reference>
        </references>
      </pivotArea>
    </chartFormat>
    <chartFormat chart="6" format="4">
      <pivotArea type="data" outline="0" fieldPosition="0">
        <references count="2">
          <reference field="4294967294" count="1" selected="0">
            <x v="0"/>
          </reference>
          <reference field="15" count="1" selected="0">
            <x v="1"/>
          </reference>
        </references>
      </pivotArea>
    </chartFormat>
    <chartFormat chart="6" format="5">
      <pivotArea type="data" outline="0" fieldPosition="0">
        <references count="2">
          <reference field="4294967294" count="1" selected="0">
            <x v="0"/>
          </reference>
          <reference field="15" count="1" selected="0">
            <x v="2"/>
          </reference>
        </references>
      </pivotArea>
    </chartFormat>
    <chartFormat chart="6" format="6">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5" count="1" selected="0">
            <x v="5"/>
          </reference>
        </references>
      </pivotArea>
    </chartFormat>
    <chartFormat chart="6" format="8">
      <pivotArea type="data" outline="0" fieldPosition="0">
        <references count="2">
          <reference field="4294967294" count="1" selected="0">
            <x v="0"/>
          </reference>
          <reference field="15" count="1" selected="0">
            <x v="4"/>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15" count="1" selected="0">
            <x v="8"/>
          </reference>
        </references>
      </pivotArea>
    </chartFormat>
    <chartFormat chart="8" format="11">
      <pivotArea type="data" outline="0" fieldPosition="0">
        <references count="2">
          <reference field="4294967294" count="1" selected="0">
            <x v="0"/>
          </reference>
          <reference field="15" count="1" selected="0">
            <x v="9"/>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15" count="1" selected="0">
            <x v="8"/>
          </reference>
        </references>
      </pivotArea>
    </chartFormat>
    <chartFormat chart="11" format="11">
      <pivotArea type="data" outline="0" fieldPosition="0">
        <references count="2">
          <reference field="4294967294" count="1" selected="0">
            <x v="0"/>
          </reference>
          <reference field="15" count="1" selected="0">
            <x v="9"/>
          </reference>
        </references>
      </pivotArea>
    </chartFormat>
    <chartFormat chart="19" format="15" series="1">
      <pivotArea type="data" outline="0" fieldPosition="0">
        <references count="1">
          <reference field="4294967294" count="1" selected="0">
            <x v="0"/>
          </reference>
        </references>
      </pivotArea>
    </chartFormat>
    <chartFormat chart="19" format="16">
      <pivotArea type="data" outline="0" fieldPosition="0">
        <references count="2">
          <reference field="4294967294" count="1" selected="0">
            <x v="0"/>
          </reference>
          <reference field="15" count="1" selected="0">
            <x v="8"/>
          </reference>
        </references>
      </pivotArea>
    </chartFormat>
    <chartFormat chart="19" format="17">
      <pivotArea type="data" outline="0" fieldPosition="0">
        <references count="2">
          <reference field="4294967294" count="1" selected="0">
            <x v="0"/>
          </reference>
          <reference field="15" count="1" selected="0">
            <x v="9"/>
          </reference>
        </references>
      </pivotArea>
    </chartFormat>
    <chartFormat chart="19" format="18">
      <pivotArea type="data" outline="0" fieldPosition="0">
        <references count="2">
          <reference field="4294967294" count="1" selected="0">
            <x v="0"/>
          </reference>
          <reference field="15" count="1" selected="0">
            <x v="6"/>
          </reference>
        </references>
      </pivotArea>
    </chartFormat>
    <chartFormat chart="19" format="19">
      <pivotArea type="data" outline="0" fieldPosition="0">
        <references count="2">
          <reference field="4294967294" count="1" selected="0">
            <x v="0"/>
          </reference>
          <reference field="15" count="1" selected="0">
            <x v="1"/>
          </reference>
        </references>
      </pivotArea>
    </chartFormat>
    <chartFormat chart="19" format="20">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filters count="1">
    <filter fld="15" type="count" evalOrder="-1" id="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7A842BB-458D-467C-9837-5C2F66BC6A6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0"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items count="13">
        <item x="4"/>
        <item x="3"/>
        <item x="9"/>
        <item x="8"/>
        <item x="7"/>
        <item x="0"/>
        <item x="1"/>
        <item x="2"/>
        <item x="6"/>
        <item x="11"/>
        <item x="10"/>
        <item x="5"/>
        <item t="default"/>
      </items>
    </pivotField>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5"/>
  </rowFields>
  <rowItems count="7">
    <i>
      <x v="8"/>
    </i>
    <i>
      <x v="9"/>
    </i>
    <i>
      <x v="6"/>
    </i>
    <i>
      <x v="5"/>
    </i>
    <i>
      <x v="1"/>
    </i>
    <i>
      <x v="7"/>
    </i>
    <i t="grand">
      <x/>
    </i>
  </rowItems>
  <colItems count="1">
    <i/>
  </colItems>
  <dataFields count="1">
    <dataField name="Sum of Revenue" fld="24" baseField="0" baseItem="0" numFmtId="166"/>
  </dataFields>
  <chartFormats count="20">
    <chartFormat chart="4" format="13"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5" count="1" selected="0">
            <x v="8"/>
          </reference>
        </references>
      </pivotArea>
    </chartFormat>
    <chartFormat chart="8" format="13">
      <pivotArea type="data" outline="0" fieldPosition="0">
        <references count="2">
          <reference field="4294967294" count="1" selected="0">
            <x v="0"/>
          </reference>
          <reference field="5" count="1" selected="0">
            <x v="9"/>
          </reference>
        </references>
      </pivotArea>
    </chartFormat>
    <chartFormat chart="8" format="14">
      <pivotArea type="data" outline="0" fieldPosition="0">
        <references count="2">
          <reference field="4294967294" count="1" selected="0">
            <x v="0"/>
          </reference>
          <reference field="5" count="1" selected="0">
            <x v="6"/>
          </reference>
        </references>
      </pivotArea>
    </chartFormat>
    <chartFormat chart="8" format="15">
      <pivotArea type="data" outline="0" fieldPosition="0">
        <references count="2">
          <reference field="4294967294" count="1" selected="0">
            <x v="0"/>
          </reference>
          <reference field="5" count="1" selected="0">
            <x v="5"/>
          </reference>
        </references>
      </pivotArea>
    </chartFormat>
    <chartFormat chart="8" format="16">
      <pivotArea type="data" outline="0" fieldPosition="0">
        <references count="2">
          <reference field="4294967294" count="1" selected="0">
            <x v="0"/>
          </reference>
          <reference field="5" count="1" selected="0">
            <x v="1"/>
          </reference>
        </references>
      </pivotArea>
    </chartFormat>
    <chartFormat chart="8" format="17">
      <pivotArea type="data" outline="0" fieldPosition="0">
        <references count="2">
          <reference field="4294967294" count="1" selected="0">
            <x v="0"/>
          </reference>
          <reference field="5" count="1" selected="0">
            <x v="7"/>
          </reference>
        </references>
      </pivotArea>
    </chartFormat>
    <chartFormat chart="11" format="25" series="1">
      <pivotArea type="data" outline="0" fieldPosition="0">
        <references count="1">
          <reference field="4294967294" count="1" selected="0">
            <x v="0"/>
          </reference>
        </references>
      </pivotArea>
    </chartFormat>
    <chartFormat chart="11" format="26">
      <pivotArea type="data" outline="0" fieldPosition="0">
        <references count="2">
          <reference field="4294967294" count="1" selected="0">
            <x v="0"/>
          </reference>
          <reference field="5" count="1" selected="0">
            <x v="8"/>
          </reference>
        </references>
      </pivotArea>
    </chartFormat>
    <chartFormat chart="11" format="27">
      <pivotArea type="data" outline="0" fieldPosition="0">
        <references count="2">
          <reference field="4294967294" count="1" selected="0">
            <x v="0"/>
          </reference>
          <reference field="5" count="1" selected="0">
            <x v="9"/>
          </reference>
        </references>
      </pivotArea>
    </chartFormat>
    <chartFormat chart="11" format="28">
      <pivotArea type="data" outline="0" fieldPosition="0">
        <references count="2">
          <reference field="4294967294" count="1" selected="0">
            <x v="0"/>
          </reference>
          <reference field="5" count="1" selected="0">
            <x v="6"/>
          </reference>
        </references>
      </pivotArea>
    </chartFormat>
    <chartFormat chart="11" format="29">
      <pivotArea type="data" outline="0" fieldPosition="0">
        <references count="2">
          <reference field="4294967294" count="1" selected="0">
            <x v="0"/>
          </reference>
          <reference field="5" count="1" selected="0">
            <x v="5"/>
          </reference>
        </references>
      </pivotArea>
    </chartFormat>
    <chartFormat chart="11" format="30">
      <pivotArea type="data" outline="0" fieldPosition="0">
        <references count="2">
          <reference field="4294967294" count="1" selected="0">
            <x v="0"/>
          </reference>
          <reference field="5" count="1" selected="0">
            <x v="1"/>
          </reference>
        </references>
      </pivotArea>
    </chartFormat>
    <chartFormat chart="11" format="31">
      <pivotArea type="data" outline="0" fieldPosition="0">
        <references count="2">
          <reference field="4294967294" count="1" selected="0">
            <x v="0"/>
          </reference>
          <reference field="5" count="1" selected="0">
            <x v="7"/>
          </reference>
        </references>
      </pivotArea>
    </chartFormat>
    <chartFormat chart="8" format="18">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5" count="1" selected="0">
            <x v="4"/>
          </reference>
        </references>
      </pivotArea>
    </chartFormat>
    <chartFormat chart="8" format="2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filters count="2">
    <filter fld="15" type="count" evalOrder="-1" id="1" iMeasureFld="0">
      <autoFilter ref="A1">
        <filterColumn colId="0">
          <top10 val="5" filterVal="5"/>
        </filterColumn>
      </autoFilter>
    </filter>
    <filter fld="5"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4B901734-4707-40FB-95D2-422678EC9833}" sourceName="Salesperson">
  <pivotTables>
    <pivotTable tabId="23" name="PivotTable1"/>
    <pivotTable tabId="26" name="PivotTable3"/>
    <pivotTable tabId="24" name="PivotTable2"/>
    <pivotTable tabId="20" name="PivotTable2"/>
    <pivotTable tabId="19" name="PivotTable1"/>
    <pivotTable tabId="21" name="PivotTable3"/>
    <pivotTable tabId="28" name="PivotTable3"/>
    <pivotTable tabId="29" name="PivotTable3"/>
    <pivotTable tabId="25" name="PivotTable3"/>
  </pivotTables>
  <data>
    <tabular pivotCacheId="526325078">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72AA89-8F1D-41D2-9D6B-186B520AD9B7}" sourceName="Region">
  <pivotTables>
    <pivotTable tabId="23" name="PivotTable1"/>
    <pivotTable tabId="26" name="PivotTable3"/>
    <pivotTable tabId="24" name="PivotTable2"/>
    <pivotTable tabId="20" name="PivotTable2"/>
    <pivotTable tabId="19" name="PivotTable1"/>
    <pivotTable tabId="21" name="PivotTable3"/>
    <pivotTable tabId="28" name="PivotTable3"/>
    <pivotTable tabId="29" name="PivotTable3"/>
    <pivotTable tabId="25" name="PivotTable3"/>
  </pivotTables>
  <data>
    <tabular pivotCacheId="526325078">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6DD7EC1-7C50-4EF7-9B0D-0AF3B30A94E1}" sourceName="Category">
  <pivotTables>
    <pivotTable tabId="23" name="PivotTable1"/>
  </pivotTables>
  <data>
    <tabular pivotCacheId="526325078">
      <items count="15">
        <i x="2" s="1"/>
        <i x="0" s="1"/>
        <i x="3" s="1"/>
        <i x="8" s="1"/>
        <i x="7" s="1"/>
        <i x="10" s="1"/>
        <i x="1" s="1"/>
        <i x="12" s="1"/>
        <i x="14" s="1"/>
        <i x="6" s="1"/>
        <i x="13" s="1"/>
        <i x="9" s="1"/>
        <i x="5" s="1"/>
        <i x="1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C1D28FB2-58CE-4591-AB43-03BBA6EE7D1C}" sourceName="Months (Order Date)">
  <pivotTables>
    <pivotTable tabId="23" name="PivotTable1"/>
  </pivotTables>
  <data>
    <tabular pivotCacheId="526325078">
      <items count="14">
        <i x="1" s="1"/>
        <i x="2" s="1"/>
        <i x="3" s="1"/>
        <i x="4" s="1"/>
        <i x="5" s="1"/>
        <i x="6" s="1"/>
        <i x="7" s="1"/>
        <i x="8" s="1"/>
        <i x="9" s="1"/>
        <i x="10" s="1"/>
        <i x="11" s="1"/>
        <i x="12" s="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6497DE94-8B3A-4142-B2DB-6BDE7228400E}" sourceName="Customer Name">
  <pivotTables>
    <pivotTable tabId="23" name="PivotTable1"/>
  </pivotTables>
  <data>
    <tabular pivotCacheId="526325078">
      <items count="15">
        <i x="11" s="1"/>
        <i x="0" s="1"/>
        <i x="7" s="1"/>
        <i x="5" s="1"/>
        <i x="4" s="1"/>
        <i x="1" s="1"/>
        <i x="6" s="1"/>
        <i x="9" s="1"/>
        <i x="3" s="1"/>
        <i x="12" s="1"/>
        <i x="8" s="1"/>
        <i x="10" s="1"/>
        <i x="2"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F2D9D608-CFF1-479F-B1B7-9A53007A1392}" cache="Slicer_Salesperson" caption="Salesperson" style="Flutterco project3 2" rowHeight="241300"/>
  <slicer name="Region" xr10:uid="{2A10B48C-DD57-4EA1-AE2E-E86BAAD933BC}" cache="Slicer_Region" caption="Region" style="Flutterco project3 2" rowHeight="241300"/>
  <slicer name="Category" xr10:uid="{E9BDF228-AD7D-4CEF-A09B-E54ED067826C}" cache="Slicer_Category" caption="Category" style="Flutterco project3 2" rowHeight="241300"/>
  <slicer name="Months (Order Date)" xr10:uid="{6D94250D-F779-49E1-AF01-C21D88738F68}" cache="Slicer_Months__Order_Date" caption="Months (Order Date)" startItem="5" style="Flutterco project3 2" rowHeight="241300"/>
  <slicer name="Customer Name" xr10:uid="{47107E70-C2B7-46D3-834F-385BB4A0D54F}" cache="Slicer_Customer_Name" caption="Customer Name" style="Flutterco project3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157F9CE-6CFB-4D97-898B-D76830470535}" cache="Slicer_Region" caption="Region" showCaption="0" style="Grand Tower Abuja Mall 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excelcampus.com/pivot-tables/pivot-tables-wor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12"/>
  <sheetViews>
    <sheetView topLeftCell="A3" workbookViewId="0">
      <selection activeCell="A16" sqref="A16"/>
    </sheetView>
  </sheetViews>
  <sheetFormatPr defaultRowHeight="14.5" x14ac:dyDescent="0.35"/>
  <cols>
    <col min="1" max="1" width="66.453125" customWidth="1"/>
    <col min="3" max="3" width="9.1796875" customWidth="1"/>
  </cols>
  <sheetData>
    <row r="2" spans="1:1" ht="21" x14ac:dyDescent="0.5">
      <c r="A2" s="7" t="s">
        <v>161</v>
      </c>
    </row>
    <row r="3" spans="1:1" ht="68.25" customHeight="1" x14ac:dyDescent="0.35">
      <c r="A3" s="9" t="s">
        <v>162</v>
      </c>
    </row>
    <row r="4" spans="1:1" ht="21" x14ac:dyDescent="0.5">
      <c r="A4" s="8" t="s">
        <v>156</v>
      </c>
    </row>
    <row r="5" spans="1:1" ht="21" x14ac:dyDescent="0.5">
      <c r="A5" s="8" t="s">
        <v>157</v>
      </c>
    </row>
    <row r="6" spans="1:1" ht="21" x14ac:dyDescent="0.5">
      <c r="A6" s="8" t="s">
        <v>158</v>
      </c>
    </row>
    <row r="7" spans="1:1" ht="21" x14ac:dyDescent="0.5">
      <c r="A7" s="8" t="s">
        <v>159</v>
      </c>
    </row>
    <row r="8" spans="1:1" ht="21" x14ac:dyDescent="0.5">
      <c r="A8" s="8" t="s">
        <v>160</v>
      </c>
    </row>
    <row r="9" spans="1:1" ht="21" x14ac:dyDescent="0.5">
      <c r="A9" s="8" t="s">
        <v>163</v>
      </c>
    </row>
    <row r="10" spans="1:1" ht="21" x14ac:dyDescent="0.5">
      <c r="A10" s="8" t="s">
        <v>164</v>
      </c>
    </row>
    <row r="11" spans="1:1" ht="21" x14ac:dyDescent="0.5">
      <c r="A11" s="8" t="s">
        <v>165</v>
      </c>
    </row>
    <row r="12" spans="1:1" ht="21" x14ac:dyDescent="0.5">
      <c r="A12" s="8" t="s">
        <v>184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2713-8484-4035-9BDE-293FEECCF6A4}">
  <dimension ref="A3:B7"/>
  <sheetViews>
    <sheetView workbookViewId="0">
      <selection activeCell="F24" sqref="F24"/>
    </sheetView>
  </sheetViews>
  <sheetFormatPr defaultRowHeight="14.5" x14ac:dyDescent="0.35"/>
  <cols>
    <col min="1" max="1" width="13.90625" bestFit="1" customWidth="1"/>
    <col min="2" max="2" width="14.36328125" bestFit="1" customWidth="1"/>
  </cols>
  <sheetData>
    <row r="3" spans="1:2" x14ac:dyDescent="0.35">
      <c r="A3" s="10" t="s">
        <v>166</v>
      </c>
      <c r="B3" t="s">
        <v>168</v>
      </c>
    </row>
    <row r="4" spans="1:2" x14ac:dyDescent="0.35">
      <c r="A4" s="11" t="s">
        <v>37</v>
      </c>
      <c r="B4" s="3">
        <v>110577.10999999999</v>
      </c>
    </row>
    <row r="5" spans="1:2" x14ac:dyDescent="0.35">
      <c r="A5" s="11" t="s">
        <v>89</v>
      </c>
      <c r="B5" s="3">
        <v>69000</v>
      </c>
    </row>
    <row r="6" spans="1:2" x14ac:dyDescent="0.35">
      <c r="A6" s="11" t="s">
        <v>110</v>
      </c>
      <c r="B6" s="3">
        <v>51541</v>
      </c>
    </row>
    <row r="7" spans="1:2" x14ac:dyDescent="0.35">
      <c r="A7" s="11" t="s">
        <v>167</v>
      </c>
      <c r="B7" s="3">
        <v>231118.11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82ECF-CC6F-430A-B001-EAC00E744530}">
  <dimension ref="A3:B11"/>
  <sheetViews>
    <sheetView workbookViewId="0">
      <selection activeCell="L11" sqref="L11"/>
    </sheetView>
  </sheetViews>
  <sheetFormatPr defaultRowHeight="14.5" x14ac:dyDescent="0.35"/>
  <cols>
    <col min="1" max="1" width="12.36328125" bestFit="1" customWidth="1"/>
    <col min="2" max="2" width="15.81640625" bestFit="1" customWidth="1"/>
  </cols>
  <sheetData>
    <row r="3" spans="1:2" x14ac:dyDescent="0.35">
      <c r="A3" s="10" t="s">
        <v>166</v>
      </c>
      <c r="B3" t="s">
        <v>182</v>
      </c>
    </row>
    <row r="4" spans="1:2" x14ac:dyDescent="0.35">
      <c r="A4" s="12" t="s">
        <v>179</v>
      </c>
      <c r="B4">
        <v>218</v>
      </c>
    </row>
    <row r="5" spans="1:2" x14ac:dyDescent="0.35">
      <c r="A5" s="12" t="s">
        <v>180</v>
      </c>
      <c r="B5">
        <v>85</v>
      </c>
    </row>
    <row r="6" spans="1:2" x14ac:dyDescent="0.35">
      <c r="A6" s="12" t="s">
        <v>181</v>
      </c>
      <c r="B6">
        <v>31</v>
      </c>
    </row>
    <row r="7" spans="1:2" x14ac:dyDescent="0.35">
      <c r="A7" s="12" t="s">
        <v>185</v>
      </c>
      <c r="B7">
        <v>24</v>
      </c>
    </row>
    <row r="8" spans="1:2" x14ac:dyDescent="0.35">
      <c r="A8" s="12" t="s">
        <v>188</v>
      </c>
      <c r="B8">
        <v>8</v>
      </c>
    </row>
    <row r="9" spans="1:2" x14ac:dyDescent="0.35">
      <c r="A9" s="12" t="s">
        <v>189</v>
      </c>
      <c r="B9">
        <v>2</v>
      </c>
    </row>
    <row r="10" spans="1:2" x14ac:dyDescent="0.35">
      <c r="A10" s="12" t="s">
        <v>190</v>
      </c>
      <c r="B10">
        <v>1</v>
      </c>
    </row>
    <row r="11" spans="1:2" x14ac:dyDescent="0.35">
      <c r="A11" s="12" t="s">
        <v>167</v>
      </c>
      <c r="B11">
        <v>369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AFD67-8FEC-4106-AF2E-2B36D2362400}">
  <dimension ref="A3:E16"/>
  <sheetViews>
    <sheetView workbookViewId="0">
      <selection activeCell="K27" sqref="K27"/>
    </sheetView>
  </sheetViews>
  <sheetFormatPr defaultRowHeight="14.5" x14ac:dyDescent="0.35"/>
  <cols>
    <col min="1" max="1" width="12.36328125" bestFit="1" customWidth="1"/>
    <col min="2" max="2" width="14.36328125" bestFit="1" customWidth="1"/>
    <col min="5" max="5" width="11.7265625" customWidth="1"/>
  </cols>
  <sheetData>
    <row r="3" spans="1:5" x14ac:dyDescent="0.35">
      <c r="A3" s="10" t="s">
        <v>166</v>
      </c>
      <c r="B3" t="s">
        <v>168</v>
      </c>
      <c r="D3" s="15" t="s">
        <v>183</v>
      </c>
      <c r="E3" s="15" t="s">
        <v>24</v>
      </c>
    </row>
    <row r="4" spans="1:5" x14ac:dyDescent="0.35">
      <c r="A4" s="11" t="s">
        <v>43</v>
      </c>
      <c r="B4" s="3">
        <v>67180.5</v>
      </c>
      <c r="D4" s="11" t="s">
        <v>77</v>
      </c>
      <c r="E4" s="3">
        <v>27005.38</v>
      </c>
    </row>
    <row r="5" spans="1:5" x14ac:dyDescent="0.35">
      <c r="A5" s="11" t="s">
        <v>59</v>
      </c>
      <c r="B5" s="3">
        <v>50208.35</v>
      </c>
      <c r="D5" s="11" t="s">
        <v>69</v>
      </c>
      <c r="E5" s="3">
        <v>16350.5</v>
      </c>
    </row>
    <row r="6" spans="1:5" x14ac:dyDescent="0.35">
      <c r="A6" s="11" t="s">
        <v>116</v>
      </c>
      <c r="B6" s="3">
        <v>50145.330000000009</v>
      </c>
      <c r="D6" s="11" t="s">
        <v>116</v>
      </c>
      <c r="E6" s="3">
        <v>50145.330000000009</v>
      </c>
    </row>
    <row r="7" spans="1:5" x14ac:dyDescent="0.35">
      <c r="A7" s="11" t="s">
        <v>93</v>
      </c>
      <c r="B7" s="3">
        <v>43713</v>
      </c>
      <c r="D7" s="11" t="s">
        <v>107</v>
      </c>
      <c r="E7" s="3">
        <v>17204</v>
      </c>
    </row>
    <row r="8" spans="1:5" x14ac:dyDescent="0.35">
      <c r="A8" s="11" t="s">
        <v>100</v>
      </c>
      <c r="B8" s="3">
        <v>41095.01</v>
      </c>
      <c r="D8" s="11" t="s">
        <v>100</v>
      </c>
      <c r="E8" s="3">
        <v>41095.01</v>
      </c>
    </row>
    <row r="9" spans="1:5" x14ac:dyDescent="0.35">
      <c r="A9" s="11" t="s">
        <v>85</v>
      </c>
      <c r="B9" s="3">
        <v>37428</v>
      </c>
      <c r="D9" s="11" t="s">
        <v>29</v>
      </c>
      <c r="E9" s="3">
        <v>15365.5</v>
      </c>
    </row>
    <row r="10" spans="1:5" x14ac:dyDescent="0.35">
      <c r="A10" s="11" t="s">
        <v>121</v>
      </c>
      <c r="B10" s="3">
        <v>36839.990000000005</v>
      </c>
      <c r="D10" s="11" t="s">
        <v>43</v>
      </c>
      <c r="E10" s="3">
        <v>67180.5</v>
      </c>
    </row>
    <row r="11" spans="1:5" x14ac:dyDescent="0.35">
      <c r="A11" s="11" t="s">
        <v>128</v>
      </c>
      <c r="B11" s="3">
        <v>32530.6</v>
      </c>
      <c r="D11" s="11" t="s">
        <v>59</v>
      </c>
      <c r="E11" s="3">
        <v>50208.35</v>
      </c>
    </row>
    <row r="12" spans="1:5" x14ac:dyDescent="0.35">
      <c r="A12" s="11" t="s">
        <v>77</v>
      </c>
      <c r="B12" s="3">
        <v>27005.38</v>
      </c>
      <c r="D12" s="11" t="s">
        <v>93</v>
      </c>
      <c r="E12" s="3">
        <v>43713</v>
      </c>
    </row>
    <row r="13" spans="1:5" x14ac:dyDescent="0.35">
      <c r="A13" s="11" t="s">
        <v>107</v>
      </c>
      <c r="B13" s="3">
        <v>17204</v>
      </c>
      <c r="D13" s="11" t="s">
        <v>128</v>
      </c>
      <c r="E13" s="3">
        <v>32530.6</v>
      </c>
    </row>
    <row r="14" spans="1:5" x14ac:dyDescent="0.35">
      <c r="A14" s="11" t="s">
        <v>69</v>
      </c>
      <c r="B14" s="3">
        <v>16350.5</v>
      </c>
      <c r="D14" s="11" t="s">
        <v>121</v>
      </c>
      <c r="E14" s="3">
        <v>36839.990000000005</v>
      </c>
    </row>
    <row r="15" spans="1:5" x14ac:dyDescent="0.35">
      <c r="A15" s="11" t="s">
        <v>29</v>
      </c>
      <c r="B15" s="3">
        <v>15365.5</v>
      </c>
      <c r="D15" s="11" t="s">
        <v>85</v>
      </c>
      <c r="E15" s="3">
        <v>37428</v>
      </c>
    </row>
    <row r="16" spans="1:5" x14ac:dyDescent="0.35">
      <c r="A16" s="11" t="s">
        <v>167</v>
      </c>
      <c r="B16" s="3">
        <v>435066.16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C3B8-EA9B-4880-9767-3F33D1FB9BD1}">
  <dimension ref="A3:B7"/>
  <sheetViews>
    <sheetView zoomScale="82" workbookViewId="0">
      <selection activeCell="K12" sqref="K12"/>
    </sheetView>
  </sheetViews>
  <sheetFormatPr defaultRowHeight="14.5" x14ac:dyDescent="0.35"/>
  <cols>
    <col min="1" max="1" width="13.08984375" bestFit="1" customWidth="1"/>
    <col min="2" max="2" width="14.81640625" bestFit="1" customWidth="1"/>
    <col min="5" max="5" width="11.7265625" customWidth="1"/>
  </cols>
  <sheetData>
    <row r="3" spans="1:2" x14ac:dyDescent="0.35">
      <c r="A3" s="10" t="s">
        <v>166</v>
      </c>
      <c r="B3" t="s">
        <v>168</v>
      </c>
    </row>
    <row r="4" spans="1:2" x14ac:dyDescent="0.35">
      <c r="A4" s="11" t="s">
        <v>42</v>
      </c>
      <c r="B4" s="3">
        <v>67180.5</v>
      </c>
    </row>
    <row r="5" spans="1:2" x14ac:dyDescent="0.35">
      <c r="A5" s="11" t="s">
        <v>58</v>
      </c>
      <c r="B5" s="3">
        <v>50208.35</v>
      </c>
    </row>
    <row r="6" spans="1:2" x14ac:dyDescent="0.35">
      <c r="A6" s="11" t="s">
        <v>115</v>
      </c>
      <c r="B6" s="3">
        <v>50145.330000000009</v>
      </c>
    </row>
    <row r="7" spans="1:2" x14ac:dyDescent="0.35">
      <c r="A7" s="11" t="s">
        <v>167</v>
      </c>
      <c r="B7" s="3">
        <v>167534.18000000002</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39D6A-D363-496C-B5F9-3B41DE4016EB}">
  <dimension ref="A3:B10"/>
  <sheetViews>
    <sheetView topLeftCell="A2" zoomScale="82" workbookViewId="0">
      <selection activeCell="M18" sqref="M18"/>
    </sheetView>
  </sheetViews>
  <sheetFormatPr defaultRowHeight="14.5" x14ac:dyDescent="0.35"/>
  <cols>
    <col min="1" max="1" width="13.08984375" bestFit="1" customWidth="1"/>
    <col min="2" max="2" width="14.81640625" bestFit="1" customWidth="1"/>
    <col min="5" max="5" width="11.7265625" customWidth="1"/>
  </cols>
  <sheetData>
    <row r="3" spans="1:2" x14ac:dyDescent="0.35">
      <c r="A3" s="10" t="s">
        <v>166</v>
      </c>
      <c r="B3" t="s">
        <v>168</v>
      </c>
    </row>
    <row r="4" spans="1:2" x14ac:dyDescent="0.35">
      <c r="A4" s="11" t="s">
        <v>42</v>
      </c>
      <c r="B4" s="3">
        <v>67180.5</v>
      </c>
    </row>
    <row r="5" spans="1:2" x14ac:dyDescent="0.35">
      <c r="A5" s="11" t="s">
        <v>58</v>
      </c>
      <c r="B5" s="3">
        <v>50208.35</v>
      </c>
    </row>
    <row r="6" spans="1:2" x14ac:dyDescent="0.35">
      <c r="A6" s="11" t="s">
        <v>115</v>
      </c>
      <c r="B6" s="3">
        <v>50145.330000000009</v>
      </c>
    </row>
    <row r="7" spans="1:2" x14ac:dyDescent="0.35">
      <c r="A7" s="11" t="s">
        <v>92</v>
      </c>
      <c r="B7" s="3">
        <v>43713</v>
      </c>
    </row>
    <row r="8" spans="1:2" x14ac:dyDescent="0.35">
      <c r="A8" s="11" t="s">
        <v>99</v>
      </c>
      <c r="B8" s="3">
        <v>41095.01</v>
      </c>
    </row>
    <row r="9" spans="1:2" x14ac:dyDescent="0.35">
      <c r="A9" s="11" t="s">
        <v>84</v>
      </c>
      <c r="B9" s="3">
        <v>37428</v>
      </c>
    </row>
    <row r="10" spans="1:2" x14ac:dyDescent="0.35">
      <c r="A10" s="11" t="s">
        <v>167</v>
      </c>
      <c r="B10" s="3">
        <v>289770.19</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34880-520F-4FB5-93B9-AD7923EDFD78}">
  <dimension ref="A1"/>
  <sheetViews>
    <sheetView showGridLines="0" zoomScale="46" zoomScaleNormal="42" workbookViewId="0">
      <selection activeCell="AD66" sqref="AD66"/>
    </sheetView>
  </sheetViews>
  <sheetFormatPr defaultRowHeight="14.5" x14ac:dyDescent="0.35"/>
  <cols>
    <col min="1" max="16384" width="8.726562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46C39-3900-43C8-86D4-51ED78D7AEAD}">
  <dimension ref="A1"/>
  <sheetViews>
    <sheetView showGridLines="0" topLeftCell="A44" workbookViewId="0">
      <selection activeCell="M15" sqref="M15"/>
    </sheetView>
  </sheetViews>
  <sheetFormatPr defaultRowHeight="14.5" x14ac:dyDescent="0.35"/>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5FC8A-F00B-4BE3-8C60-39443AE2B498}">
  <dimension ref="AK20"/>
  <sheetViews>
    <sheetView showGridLines="0" zoomScale="53" zoomScaleNormal="53" workbookViewId="0">
      <selection activeCell="AJ58" sqref="AJ58"/>
    </sheetView>
  </sheetViews>
  <sheetFormatPr defaultRowHeight="14.5" x14ac:dyDescent="0.35"/>
  <cols>
    <col min="1" max="16384" width="8.7265625" style="14"/>
  </cols>
  <sheetData>
    <row r="20" spans="37:37" x14ac:dyDescent="0.35">
      <c r="AK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0"/>
  <sheetViews>
    <sheetView topLeftCell="J1" zoomScaleNormal="100" workbookViewId="0">
      <pane ySplit="1" topLeftCell="A2" activePane="bottomLeft" state="frozen"/>
      <selection pane="bottomLeft" activeCell="B29" sqref="B29"/>
    </sheetView>
  </sheetViews>
  <sheetFormatPr defaultRowHeight="14.5" x14ac:dyDescent="0.35"/>
  <cols>
    <col min="1" max="1" width="10.54296875" customWidth="1"/>
    <col min="2" max="2" width="10.7265625" bestFit="1" customWidth="1"/>
    <col min="3" max="3" width="14.1796875" bestFit="1" customWidth="1"/>
    <col min="4" max="4" width="15.453125" bestFit="1" customWidth="1"/>
    <col min="5" max="5" width="14.26953125" bestFit="1" customWidth="1"/>
    <col min="6" max="6" width="12.54296875" bestFit="1" customWidth="1"/>
    <col min="7" max="7" width="5.54296875" bestFit="1" customWidth="1"/>
    <col min="8" max="9" width="15.1796875" bestFit="1" customWidth="1"/>
    <col min="10" max="10" width="19.7265625" bestFit="1" customWidth="1"/>
    <col min="11" max="11" width="7.1796875" bestFit="1" customWidth="1"/>
    <col min="12" max="12" width="12.81640625" bestFit="1" customWidth="1"/>
    <col min="13" max="13" width="19.453125" bestFit="1" customWidth="1"/>
    <col min="14" max="14" width="21.54296875" bestFit="1" customWidth="1"/>
    <col min="15" max="15" width="14.26953125" bestFit="1" customWidth="1"/>
    <col min="16" max="16" width="12.54296875" bestFit="1" customWidth="1"/>
    <col min="17" max="17" width="9.81640625" bestFit="1" customWidth="1"/>
    <col min="18" max="19" width="19.54296875" bestFit="1" customWidth="1"/>
    <col min="20" max="20" width="13.7265625" bestFit="1" customWidth="1"/>
    <col min="21" max="21" width="21" bestFit="1" customWidth="1"/>
    <col min="22" max="22" width="25" bestFit="1" customWidth="1"/>
    <col min="23" max="23" width="9.7265625" bestFit="1" customWidth="1"/>
    <col min="24" max="24" width="8.7265625" bestFit="1" customWidth="1"/>
    <col min="25" max="25" width="19.54296875" customWidth="1"/>
    <col min="26" max="26" width="12.453125" bestFit="1" customWidth="1"/>
  </cols>
  <sheetData>
    <row r="1" spans="1:26"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35">
      <c r="A2">
        <v>1001</v>
      </c>
      <c r="B2" s="2">
        <v>41666</v>
      </c>
      <c r="C2">
        <v>27</v>
      </c>
      <c r="D2" t="s">
        <v>26</v>
      </c>
      <c r="E2" t="s">
        <v>27</v>
      </c>
      <c r="F2" t="s">
        <v>28</v>
      </c>
      <c r="G2" t="s">
        <v>29</v>
      </c>
      <c r="H2">
        <v>99999</v>
      </c>
      <c r="I2" t="s">
        <v>30</v>
      </c>
      <c r="J2" t="s">
        <v>31</v>
      </c>
      <c r="K2" t="s">
        <v>32</v>
      </c>
      <c r="L2" s="2">
        <v>41668</v>
      </c>
      <c r="M2" t="s">
        <v>33</v>
      </c>
      <c r="N2" t="s">
        <v>34</v>
      </c>
      <c r="O2" t="s">
        <v>27</v>
      </c>
      <c r="P2" t="s">
        <v>28</v>
      </c>
      <c r="Q2" t="s">
        <v>29</v>
      </c>
      <c r="R2">
        <v>99999</v>
      </c>
      <c r="S2" t="s">
        <v>30</v>
      </c>
      <c r="T2" t="s">
        <v>35</v>
      </c>
      <c r="U2" t="s">
        <v>36</v>
      </c>
      <c r="V2" t="s">
        <v>37</v>
      </c>
      <c r="W2" s="3">
        <v>14</v>
      </c>
      <c r="X2">
        <v>49</v>
      </c>
      <c r="Y2" s="4">
        <v>686</v>
      </c>
      <c r="Z2" s="3">
        <v>66.542000000000002</v>
      </c>
    </row>
    <row r="3" spans="1:26" x14ac:dyDescent="0.35">
      <c r="A3">
        <v>1002</v>
      </c>
      <c r="B3" s="2">
        <v>41666</v>
      </c>
      <c r="C3">
        <v>27</v>
      </c>
      <c r="D3" t="s">
        <v>26</v>
      </c>
      <c r="E3" t="s">
        <v>27</v>
      </c>
      <c r="F3" t="s">
        <v>28</v>
      </c>
      <c r="G3" t="s">
        <v>29</v>
      </c>
      <c r="H3">
        <v>99999</v>
      </c>
      <c r="I3" t="s">
        <v>30</v>
      </c>
      <c r="J3" t="s">
        <v>31</v>
      </c>
      <c r="K3" t="s">
        <v>32</v>
      </c>
      <c r="L3" s="2">
        <v>41668</v>
      </c>
      <c r="M3" t="s">
        <v>33</v>
      </c>
      <c r="N3" t="s">
        <v>34</v>
      </c>
      <c r="O3" t="s">
        <v>27</v>
      </c>
      <c r="P3" t="s">
        <v>28</v>
      </c>
      <c r="Q3" t="s">
        <v>29</v>
      </c>
      <c r="R3">
        <v>99999</v>
      </c>
      <c r="S3" t="s">
        <v>30</v>
      </c>
      <c r="T3" t="s">
        <v>35</v>
      </c>
      <c r="U3" t="s">
        <v>38</v>
      </c>
      <c r="V3" t="s">
        <v>39</v>
      </c>
      <c r="W3" s="3">
        <v>3.5</v>
      </c>
      <c r="X3">
        <v>47</v>
      </c>
      <c r="Y3" s="4">
        <v>164.5</v>
      </c>
      <c r="Z3" s="3">
        <v>16.6145</v>
      </c>
    </row>
    <row r="4" spans="1:26" x14ac:dyDescent="0.35">
      <c r="A4">
        <v>1003</v>
      </c>
      <c r="B4" s="2">
        <v>41643</v>
      </c>
      <c r="C4">
        <v>4</v>
      </c>
      <c r="D4" t="s">
        <v>40</v>
      </c>
      <c r="E4" t="s">
        <v>41</v>
      </c>
      <c r="F4" t="s">
        <v>42</v>
      </c>
      <c r="G4" t="s">
        <v>43</v>
      </c>
      <c r="H4">
        <v>99999</v>
      </c>
      <c r="I4" t="s">
        <v>30</v>
      </c>
      <c r="J4" t="s">
        <v>44</v>
      </c>
      <c r="K4" t="s">
        <v>45</v>
      </c>
      <c r="L4" s="2">
        <v>41645</v>
      </c>
      <c r="M4" t="s">
        <v>46</v>
      </c>
      <c r="N4" t="s">
        <v>47</v>
      </c>
      <c r="O4" t="s">
        <v>41</v>
      </c>
      <c r="P4" t="s">
        <v>42</v>
      </c>
      <c r="Q4" t="s">
        <v>43</v>
      </c>
      <c r="R4">
        <v>99999</v>
      </c>
      <c r="S4" t="s">
        <v>30</v>
      </c>
      <c r="T4" t="s">
        <v>48</v>
      </c>
      <c r="U4" t="s">
        <v>49</v>
      </c>
      <c r="V4" t="s">
        <v>39</v>
      </c>
      <c r="W4" s="3">
        <v>30</v>
      </c>
      <c r="X4">
        <v>69</v>
      </c>
      <c r="Y4" s="4">
        <v>2070</v>
      </c>
      <c r="Z4" s="3">
        <v>198.72</v>
      </c>
    </row>
    <row r="5" spans="1:26" x14ac:dyDescent="0.35">
      <c r="A5">
        <v>1004</v>
      </c>
      <c r="B5" s="2">
        <v>41643</v>
      </c>
      <c r="C5">
        <v>4</v>
      </c>
      <c r="D5" t="s">
        <v>40</v>
      </c>
      <c r="E5" t="s">
        <v>41</v>
      </c>
      <c r="F5" t="s">
        <v>42</v>
      </c>
      <c r="G5" t="s">
        <v>43</v>
      </c>
      <c r="H5">
        <v>99999</v>
      </c>
      <c r="I5" t="s">
        <v>30</v>
      </c>
      <c r="J5" t="s">
        <v>44</v>
      </c>
      <c r="K5" t="s">
        <v>45</v>
      </c>
      <c r="L5" s="2">
        <v>41645</v>
      </c>
      <c r="M5" t="s">
        <v>46</v>
      </c>
      <c r="N5" t="s">
        <v>47</v>
      </c>
      <c r="O5" t="s">
        <v>41</v>
      </c>
      <c r="P5" t="s">
        <v>42</v>
      </c>
      <c r="Q5" t="s">
        <v>43</v>
      </c>
      <c r="R5">
        <v>99999</v>
      </c>
      <c r="S5" t="s">
        <v>30</v>
      </c>
      <c r="T5" t="s">
        <v>48</v>
      </c>
      <c r="U5" t="s">
        <v>50</v>
      </c>
      <c r="V5" t="s">
        <v>39</v>
      </c>
      <c r="W5" s="3">
        <v>53</v>
      </c>
      <c r="X5">
        <v>89</v>
      </c>
      <c r="Y5" s="4">
        <v>4717</v>
      </c>
      <c r="Z5" s="3">
        <v>448.11500000000001</v>
      </c>
    </row>
    <row r="6" spans="1:26" x14ac:dyDescent="0.35">
      <c r="A6">
        <v>1005</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38</v>
      </c>
      <c r="V6" t="s">
        <v>39</v>
      </c>
      <c r="W6" s="3">
        <v>3.5</v>
      </c>
      <c r="X6">
        <v>11</v>
      </c>
      <c r="Y6" s="4">
        <v>38.5</v>
      </c>
      <c r="Z6" s="3">
        <v>3.7345000000000002</v>
      </c>
    </row>
    <row r="7" spans="1:26" x14ac:dyDescent="0.35">
      <c r="A7">
        <v>1006</v>
      </c>
      <c r="B7" s="2">
        <v>41651</v>
      </c>
      <c r="C7">
        <v>12</v>
      </c>
      <c r="D7" t="s">
        <v>51</v>
      </c>
      <c r="E7" t="s">
        <v>52</v>
      </c>
      <c r="F7" t="s">
        <v>28</v>
      </c>
      <c r="G7" t="s">
        <v>29</v>
      </c>
      <c r="H7">
        <v>99999</v>
      </c>
      <c r="I7" t="s">
        <v>30</v>
      </c>
      <c r="J7" t="s">
        <v>31</v>
      </c>
      <c r="K7" t="s">
        <v>32</v>
      </c>
      <c r="L7" s="2">
        <v>41653</v>
      </c>
      <c r="M7" t="s">
        <v>33</v>
      </c>
      <c r="N7" t="s">
        <v>53</v>
      </c>
      <c r="O7" t="s">
        <v>52</v>
      </c>
      <c r="P7" t="s">
        <v>28</v>
      </c>
      <c r="Q7" t="s">
        <v>29</v>
      </c>
      <c r="R7">
        <v>99999</v>
      </c>
      <c r="S7" t="s">
        <v>30</v>
      </c>
      <c r="T7" t="s">
        <v>48</v>
      </c>
      <c r="U7" t="s">
        <v>54</v>
      </c>
      <c r="V7" t="s">
        <v>37</v>
      </c>
      <c r="W7" s="3">
        <v>18</v>
      </c>
      <c r="X7">
        <v>81</v>
      </c>
      <c r="Y7" s="4">
        <v>1458</v>
      </c>
      <c r="Z7" s="3">
        <v>141.42600000000002</v>
      </c>
    </row>
    <row r="8" spans="1:26" x14ac:dyDescent="0.35">
      <c r="A8">
        <v>1007</v>
      </c>
      <c r="B8" s="2">
        <v>41651</v>
      </c>
      <c r="C8">
        <v>12</v>
      </c>
      <c r="D8" t="s">
        <v>51</v>
      </c>
      <c r="E8" t="s">
        <v>52</v>
      </c>
      <c r="F8" t="s">
        <v>28</v>
      </c>
      <c r="G8" t="s">
        <v>29</v>
      </c>
      <c r="H8">
        <v>99999</v>
      </c>
      <c r="I8" t="s">
        <v>30</v>
      </c>
      <c r="J8" t="s">
        <v>31</v>
      </c>
      <c r="K8" t="s">
        <v>32</v>
      </c>
      <c r="L8" s="2">
        <v>41653</v>
      </c>
      <c r="M8" t="s">
        <v>33</v>
      </c>
      <c r="N8" t="s">
        <v>53</v>
      </c>
      <c r="O8" t="s">
        <v>52</v>
      </c>
      <c r="P8" t="s">
        <v>28</v>
      </c>
      <c r="Q8" t="s">
        <v>29</v>
      </c>
      <c r="R8">
        <v>99999</v>
      </c>
      <c r="S8" t="s">
        <v>30</v>
      </c>
      <c r="T8" t="s">
        <v>48</v>
      </c>
      <c r="U8" t="s">
        <v>55</v>
      </c>
      <c r="V8" t="s">
        <v>37</v>
      </c>
      <c r="W8" s="3">
        <v>46</v>
      </c>
      <c r="X8">
        <v>44</v>
      </c>
      <c r="Y8" s="4">
        <v>2024</v>
      </c>
      <c r="Z8" s="3">
        <v>198.352</v>
      </c>
    </row>
    <row r="9" spans="1:26" x14ac:dyDescent="0.35">
      <c r="A9">
        <v>1008</v>
      </c>
      <c r="B9" s="2">
        <v>41647</v>
      </c>
      <c r="C9">
        <v>8</v>
      </c>
      <c r="D9" t="s">
        <v>56</v>
      </c>
      <c r="E9" t="s">
        <v>57</v>
      </c>
      <c r="F9" t="s">
        <v>58</v>
      </c>
      <c r="G9" t="s">
        <v>59</v>
      </c>
      <c r="H9">
        <v>99999</v>
      </c>
      <c r="I9" t="s">
        <v>30</v>
      </c>
      <c r="J9" t="s">
        <v>60</v>
      </c>
      <c r="K9" t="s">
        <v>61</v>
      </c>
      <c r="L9" s="2">
        <v>41649</v>
      </c>
      <c r="M9" t="s">
        <v>62</v>
      </c>
      <c r="N9" t="s">
        <v>63</v>
      </c>
      <c r="O9" t="s">
        <v>57</v>
      </c>
      <c r="P9" t="s">
        <v>58</v>
      </c>
      <c r="Q9" t="s">
        <v>59</v>
      </c>
      <c r="R9">
        <v>99999</v>
      </c>
      <c r="S9" t="s">
        <v>30</v>
      </c>
      <c r="T9" t="s">
        <v>48</v>
      </c>
      <c r="U9" t="s">
        <v>64</v>
      </c>
      <c r="V9" t="s">
        <v>65</v>
      </c>
      <c r="W9" s="3">
        <v>9.1999999999999993</v>
      </c>
      <c r="X9">
        <v>38</v>
      </c>
      <c r="Y9" s="4">
        <v>349.59999999999997</v>
      </c>
      <c r="Z9" s="3">
        <v>36.008800000000001</v>
      </c>
    </row>
    <row r="10" spans="1:26" x14ac:dyDescent="0.35">
      <c r="A10">
        <v>1009</v>
      </c>
      <c r="B10" s="2">
        <v>41643</v>
      </c>
      <c r="C10">
        <v>4</v>
      </c>
      <c r="D10" t="s">
        <v>40</v>
      </c>
      <c r="E10" t="s">
        <v>41</v>
      </c>
      <c r="F10" t="s">
        <v>42</v>
      </c>
      <c r="G10" t="s">
        <v>43</v>
      </c>
      <c r="H10">
        <v>99999</v>
      </c>
      <c r="I10" t="s">
        <v>30</v>
      </c>
      <c r="J10" t="s">
        <v>44</v>
      </c>
      <c r="K10" t="s">
        <v>45</v>
      </c>
      <c r="L10" s="2">
        <v>41645</v>
      </c>
      <c r="M10" t="s">
        <v>62</v>
      </c>
      <c r="N10" t="s">
        <v>47</v>
      </c>
      <c r="O10" t="s">
        <v>41</v>
      </c>
      <c r="P10" t="s">
        <v>42</v>
      </c>
      <c r="Q10" t="s">
        <v>43</v>
      </c>
      <c r="R10">
        <v>99999</v>
      </c>
      <c r="S10" t="s">
        <v>30</v>
      </c>
      <c r="T10" t="s">
        <v>35</v>
      </c>
      <c r="U10" t="s">
        <v>64</v>
      </c>
      <c r="V10" t="s">
        <v>65</v>
      </c>
      <c r="W10" s="3">
        <v>9.1999999999999993</v>
      </c>
      <c r="X10">
        <v>88</v>
      </c>
      <c r="Y10" s="4">
        <v>809.59999999999991</v>
      </c>
      <c r="Z10" s="3">
        <v>79.340799999999987</v>
      </c>
    </row>
    <row r="11" spans="1:26" x14ac:dyDescent="0.35">
      <c r="A11">
        <v>1010</v>
      </c>
      <c r="B11" s="2">
        <v>41668</v>
      </c>
      <c r="C11">
        <v>29</v>
      </c>
      <c r="D11" t="s">
        <v>66</v>
      </c>
      <c r="E11" t="s">
        <v>67</v>
      </c>
      <c r="F11" t="s">
        <v>68</v>
      </c>
      <c r="G11" t="s">
        <v>69</v>
      </c>
      <c r="H11">
        <v>99999</v>
      </c>
      <c r="I11" t="s">
        <v>30</v>
      </c>
      <c r="J11" t="s">
        <v>70</v>
      </c>
      <c r="K11" t="s">
        <v>32</v>
      </c>
      <c r="L11" s="2">
        <v>41670</v>
      </c>
      <c r="M11" t="s">
        <v>33</v>
      </c>
      <c r="N11" t="s">
        <v>71</v>
      </c>
      <c r="O11" t="s">
        <v>67</v>
      </c>
      <c r="P11" t="s">
        <v>68</v>
      </c>
      <c r="Q11" t="s">
        <v>69</v>
      </c>
      <c r="R11">
        <v>99999</v>
      </c>
      <c r="S11" t="s">
        <v>30</v>
      </c>
      <c r="T11" t="s">
        <v>35</v>
      </c>
      <c r="U11" t="s">
        <v>72</v>
      </c>
      <c r="V11" t="s">
        <v>73</v>
      </c>
      <c r="W11" s="3">
        <v>12.75</v>
      </c>
      <c r="X11">
        <v>94</v>
      </c>
      <c r="Y11" s="4">
        <v>1198.5</v>
      </c>
      <c r="Z11" s="3">
        <v>122.24700000000001</v>
      </c>
    </row>
    <row r="12" spans="1:26" x14ac:dyDescent="0.35">
      <c r="A12">
        <v>1011</v>
      </c>
      <c r="B12" s="2">
        <v>41642</v>
      </c>
      <c r="C12">
        <v>3</v>
      </c>
      <c r="D12" t="s">
        <v>74</v>
      </c>
      <c r="E12" t="s">
        <v>75</v>
      </c>
      <c r="F12" t="s">
        <v>76</v>
      </c>
      <c r="G12" t="s">
        <v>77</v>
      </c>
      <c r="H12">
        <v>99999</v>
      </c>
      <c r="I12" t="s">
        <v>30</v>
      </c>
      <c r="J12" t="s">
        <v>31</v>
      </c>
      <c r="K12" t="s">
        <v>32</v>
      </c>
      <c r="L12" s="2">
        <v>41644</v>
      </c>
      <c r="M12" t="s">
        <v>33</v>
      </c>
      <c r="N12" t="s">
        <v>78</v>
      </c>
      <c r="O12" t="s">
        <v>75</v>
      </c>
      <c r="P12" t="s">
        <v>76</v>
      </c>
      <c r="Q12" t="s">
        <v>77</v>
      </c>
      <c r="R12">
        <v>99999</v>
      </c>
      <c r="S12" t="s">
        <v>30</v>
      </c>
      <c r="T12" t="s">
        <v>79</v>
      </c>
      <c r="U12" t="s">
        <v>80</v>
      </c>
      <c r="V12" t="s">
        <v>81</v>
      </c>
      <c r="W12" s="3">
        <v>9.65</v>
      </c>
      <c r="X12">
        <v>91</v>
      </c>
      <c r="Y12" s="4">
        <v>878.15</v>
      </c>
      <c r="Z12" s="3">
        <v>92.205749999999995</v>
      </c>
    </row>
    <row r="13" spans="1:26" x14ac:dyDescent="0.35">
      <c r="A13">
        <v>1012</v>
      </c>
      <c r="B13" s="2">
        <v>41645</v>
      </c>
      <c r="C13">
        <v>6</v>
      </c>
      <c r="D13" t="s">
        <v>82</v>
      </c>
      <c r="E13" t="s">
        <v>83</v>
      </c>
      <c r="F13" t="s">
        <v>84</v>
      </c>
      <c r="G13" t="s">
        <v>85</v>
      </c>
      <c r="H13">
        <v>99999</v>
      </c>
      <c r="I13" t="s">
        <v>30</v>
      </c>
      <c r="J13" t="s">
        <v>86</v>
      </c>
      <c r="K13" t="s">
        <v>61</v>
      </c>
      <c r="L13" s="2">
        <v>41647</v>
      </c>
      <c r="M13" t="s">
        <v>33</v>
      </c>
      <c r="N13" t="s">
        <v>87</v>
      </c>
      <c r="O13" t="s">
        <v>83</v>
      </c>
      <c r="P13" t="s">
        <v>84</v>
      </c>
      <c r="Q13" t="s">
        <v>85</v>
      </c>
      <c r="R13">
        <v>99999</v>
      </c>
      <c r="S13" t="s">
        <v>30</v>
      </c>
      <c r="T13" t="s">
        <v>48</v>
      </c>
      <c r="U13" t="s">
        <v>88</v>
      </c>
      <c r="V13" t="s">
        <v>89</v>
      </c>
      <c r="W13" s="3">
        <v>40</v>
      </c>
      <c r="X13">
        <v>32</v>
      </c>
      <c r="Y13" s="4">
        <v>1280</v>
      </c>
      <c r="Z13" s="3">
        <v>133.12</v>
      </c>
    </row>
    <row r="14" spans="1:26" x14ac:dyDescent="0.35">
      <c r="A14">
        <v>1013</v>
      </c>
      <c r="B14" s="2">
        <v>41667</v>
      </c>
      <c r="C14">
        <v>28</v>
      </c>
      <c r="D14" t="s">
        <v>90</v>
      </c>
      <c r="E14" t="s">
        <v>91</v>
      </c>
      <c r="F14" t="s">
        <v>92</v>
      </c>
      <c r="G14" t="s">
        <v>93</v>
      </c>
      <c r="H14">
        <v>99999</v>
      </c>
      <c r="I14" t="s">
        <v>30</v>
      </c>
      <c r="J14" t="s">
        <v>94</v>
      </c>
      <c r="K14" t="s">
        <v>95</v>
      </c>
      <c r="L14" s="2">
        <v>41669</v>
      </c>
      <c r="M14" t="s">
        <v>62</v>
      </c>
      <c r="N14" t="s">
        <v>96</v>
      </c>
      <c r="O14" t="s">
        <v>91</v>
      </c>
      <c r="P14" t="s">
        <v>92</v>
      </c>
      <c r="Q14" t="s">
        <v>93</v>
      </c>
      <c r="R14">
        <v>99999</v>
      </c>
      <c r="S14" t="s">
        <v>30</v>
      </c>
      <c r="T14" t="s">
        <v>35</v>
      </c>
      <c r="U14" t="s">
        <v>55</v>
      </c>
      <c r="V14" t="s">
        <v>37</v>
      </c>
      <c r="W14" s="3">
        <v>46</v>
      </c>
      <c r="X14">
        <v>55</v>
      </c>
      <c r="Y14" s="4">
        <v>2530</v>
      </c>
      <c r="Z14" s="3">
        <v>253</v>
      </c>
    </row>
    <row r="15" spans="1:26" x14ac:dyDescent="0.35">
      <c r="A15">
        <v>1014</v>
      </c>
      <c r="B15" s="2">
        <v>41647</v>
      </c>
      <c r="C15">
        <v>8</v>
      </c>
      <c r="D15" t="s">
        <v>56</v>
      </c>
      <c r="E15" t="s">
        <v>57</v>
      </c>
      <c r="F15" t="s">
        <v>58</v>
      </c>
      <c r="G15" t="s">
        <v>59</v>
      </c>
      <c r="H15">
        <v>99999</v>
      </c>
      <c r="I15" t="s">
        <v>30</v>
      </c>
      <c r="J15" t="s">
        <v>60</v>
      </c>
      <c r="K15" t="s">
        <v>61</v>
      </c>
      <c r="L15" s="2">
        <v>41649</v>
      </c>
      <c r="M15" t="s">
        <v>62</v>
      </c>
      <c r="N15" t="s">
        <v>63</v>
      </c>
      <c r="O15" t="s">
        <v>57</v>
      </c>
      <c r="P15" t="s">
        <v>58</v>
      </c>
      <c r="Q15" t="s">
        <v>59</v>
      </c>
      <c r="R15">
        <v>99999</v>
      </c>
      <c r="S15" t="s">
        <v>30</v>
      </c>
      <c r="T15" t="s">
        <v>35</v>
      </c>
      <c r="U15" t="s">
        <v>72</v>
      </c>
      <c r="V15" t="s">
        <v>73</v>
      </c>
      <c r="W15" s="3">
        <v>12.75</v>
      </c>
      <c r="X15">
        <v>47</v>
      </c>
      <c r="Y15" s="4">
        <v>599.25</v>
      </c>
      <c r="Z15" s="3">
        <v>61.722750000000005</v>
      </c>
    </row>
    <row r="16" spans="1:26" x14ac:dyDescent="0.35">
      <c r="A16">
        <v>1015</v>
      </c>
      <c r="B16" s="2">
        <v>41649</v>
      </c>
      <c r="C16">
        <v>10</v>
      </c>
      <c r="D16" t="s">
        <v>97</v>
      </c>
      <c r="E16" t="s">
        <v>98</v>
      </c>
      <c r="F16" t="s">
        <v>99</v>
      </c>
      <c r="G16" t="s">
        <v>100</v>
      </c>
      <c r="H16">
        <v>99999</v>
      </c>
      <c r="I16" t="s">
        <v>30</v>
      </c>
      <c r="J16" t="s">
        <v>101</v>
      </c>
      <c r="K16" t="s">
        <v>45</v>
      </c>
      <c r="L16" s="2">
        <v>41651</v>
      </c>
      <c r="M16" t="s">
        <v>33</v>
      </c>
      <c r="N16" t="s">
        <v>102</v>
      </c>
      <c r="O16" t="s">
        <v>98</v>
      </c>
      <c r="P16" t="s">
        <v>99</v>
      </c>
      <c r="Q16" t="s">
        <v>100</v>
      </c>
      <c r="R16">
        <v>99999</v>
      </c>
      <c r="S16" t="s">
        <v>30</v>
      </c>
      <c r="T16" t="s">
        <v>48</v>
      </c>
      <c r="U16" t="s">
        <v>103</v>
      </c>
      <c r="V16" t="s">
        <v>37</v>
      </c>
      <c r="W16" s="3">
        <v>2.99</v>
      </c>
      <c r="X16">
        <v>90</v>
      </c>
      <c r="Y16" s="4">
        <v>269.10000000000002</v>
      </c>
      <c r="Z16" s="3">
        <v>27.717300000000005</v>
      </c>
    </row>
    <row r="17" spans="1:26" x14ac:dyDescent="0.35">
      <c r="A17">
        <v>1016</v>
      </c>
      <c r="B17" s="2">
        <v>41646</v>
      </c>
      <c r="C17">
        <v>7</v>
      </c>
      <c r="D17" t="s">
        <v>104</v>
      </c>
      <c r="E17" t="s">
        <v>105</v>
      </c>
      <c r="F17" t="s">
        <v>106</v>
      </c>
      <c r="G17" t="s">
        <v>107</v>
      </c>
      <c r="H17">
        <v>99999</v>
      </c>
      <c r="I17" t="s">
        <v>30</v>
      </c>
      <c r="J17" t="s">
        <v>60</v>
      </c>
      <c r="K17" t="s">
        <v>61</v>
      </c>
      <c r="N17" t="s">
        <v>108</v>
      </c>
      <c r="O17" t="s">
        <v>105</v>
      </c>
      <c r="P17" t="s">
        <v>106</v>
      </c>
      <c r="Q17" t="s">
        <v>107</v>
      </c>
      <c r="R17">
        <v>99999</v>
      </c>
      <c r="S17" t="s">
        <v>30</v>
      </c>
      <c r="U17" t="s">
        <v>55</v>
      </c>
      <c r="V17" t="s">
        <v>37</v>
      </c>
      <c r="W17" s="3">
        <v>46</v>
      </c>
      <c r="X17">
        <v>24</v>
      </c>
      <c r="Y17" s="4">
        <v>1104</v>
      </c>
      <c r="Z17" s="3">
        <v>110.4</v>
      </c>
    </row>
    <row r="18" spans="1:26" x14ac:dyDescent="0.35">
      <c r="A18">
        <v>1017</v>
      </c>
      <c r="B18" s="2">
        <v>41649</v>
      </c>
      <c r="C18">
        <v>10</v>
      </c>
      <c r="D18" t="s">
        <v>97</v>
      </c>
      <c r="E18" t="s">
        <v>98</v>
      </c>
      <c r="F18" t="s">
        <v>99</v>
      </c>
      <c r="G18" t="s">
        <v>100</v>
      </c>
      <c r="H18">
        <v>99999</v>
      </c>
      <c r="I18" t="s">
        <v>30</v>
      </c>
      <c r="J18" t="s">
        <v>101</v>
      </c>
      <c r="K18" t="s">
        <v>45</v>
      </c>
      <c r="L18" s="2">
        <v>41651</v>
      </c>
      <c r="M18" t="s">
        <v>46</v>
      </c>
      <c r="N18" t="s">
        <v>102</v>
      </c>
      <c r="O18" t="s">
        <v>98</v>
      </c>
      <c r="P18" t="s">
        <v>99</v>
      </c>
      <c r="Q18" t="s">
        <v>100</v>
      </c>
      <c r="R18">
        <v>99999</v>
      </c>
      <c r="S18" t="s">
        <v>30</v>
      </c>
      <c r="U18" t="s">
        <v>109</v>
      </c>
      <c r="V18" t="s">
        <v>110</v>
      </c>
      <c r="W18" s="3">
        <v>25</v>
      </c>
      <c r="X18">
        <v>34</v>
      </c>
      <c r="Y18" s="4">
        <v>850</v>
      </c>
      <c r="Z18" s="3">
        <v>80.75</v>
      </c>
    </row>
    <row r="19" spans="1:26" x14ac:dyDescent="0.35">
      <c r="A19">
        <v>1018</v>
      </c>
      <c r="B19" s="2">
        <v>41649</v>
      </c>
      <c r="C19">
        <v>10</v>
      </c>
      <c r="D19" t="s">
        <v>97</v>
      </c>
      <c r="E19" t="s">
        <v>98</v>
      </c>
      <c r="F19" t="s">
        <v>99</v>
      </c>
      <c r="G19" t="s">
        <v>100</v>
      </c>
      <c r="H19">
        <v>99999</v>
      </c>
      <c r="I19" t="s">
        <v>30</v>
      </c>
      <c r="J19" t="s">
        <v>101</v>
      </c>
      <c r="K19" t="s">
        <v>45</v>
      </c>
      <c r="L19" s="2">
        <v>41651</v>
      </c>
      <c r="M19" t="s">
        <v>46</v>
      </c>
      <c r="N19" t="s">
        <v>102</v>
      </c>
      <c r="O19" t="s">
        <v>98</v>
      </c>
      <c r="P19" t="s">
        <v>99</v>
      </c>
      <c r="Q19" t="s">
        <v>100</v>
      </c>
      <c r="R19">
        <v>99999</v>
      </c>
      <c r="S19" t="s">
        <v>30</v>
      </c>
      <c r="U19" t="s">
        <v>111</v>
      </c>
      <c r="V19" t="s">
        <v>112</v>
      </c>
      <c r="W19" s="3">
        <v>22</v>
      </c>
      <c r="X19">
        <v>17</v>
      </c>
      <c r="Y19" s="4">
        <v>374</v>
      </c>
      <c r="Z19" s="3">
        <v>35.903999999999996</v>
      </c>
    </row>
    <row r="20" spans="1:26" x14ac:dyDescent="0.35">
      <c r="A20">
        <v>1019</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64</v>
      </c>
      <c r="V20" t="s">
        <v>65</v>
      </c>
      <c r="W20" s="3">
        <v>9.1999999999999993</v>
      </c>
      <c r="X20">
        <v>44</v>
      </c>
      <c r="Y20" s="4">
        <v>404.79999999999995</v>
      </c>
      <c r="Z20" s="3">
        <v>42.099199999999996</v>
      </c>
    </row>
    <row r="21" spans="1:26" x14ac:dyDescent="0.35">
      <c r="A21">
        <v>1020</v>
      </c>
      <c r="B21" s="2">
        <v>41650</v>
      </c>
      <c r="C21">
        <v>11</v>
      </c>
      <c r="D21" t="s">
        <v>113</v>
      </c>
      <c r="E21" t="s">
        <v>114</v>
      </c>
      <c r="F21" t="s">
        <v>115</v>
      </c>
      <c r="G21" t="s">
        <v>116</v>
      </c>
      <c r="H21">
        <v>99999</v>
      </c>
      <c r="I21" t="s">
        <v>30</v>
      </c>
      <c r="J21" t="s">
        <v>94</v>
      </c>
      <c r="K21" t="s">
        <v>95</v>
      </c>
      <c r="M21" t="s">
        <v>62</v>
      </c>
      <c r="N21" t="s">
        <v>117</v>
      </c>
      <c r="O21" t="s">
        <v>114</v>
      </c>
      <c r="P21" t="s">
        <v>115</v>
      </c>
      <c r="Q21" t="s">
        <v>116</v>
      </c>
      <c r="R21">
        <v>99999</v>
      </c>
      <c r="S21" t="s">
        <v>30</v>
      </c>
      <c r="U21" t="s">
        <v>38</v>
      </c>
      <c r="V21" t="s">
        <v>39</v>
      </c>
      <c r="W21" s="3">
        <v>3.5</v>
      </c>
      <c r="X21">
        <v>81</v>
      </c>
      <c r="Y21" s="4">
        <v>283.5</v>
      </c>
      <c r="Z21" s="3">
        <v>27.499500000000001</v>
      </c>
    </row>
    <row r="22" spans="1:26" x14ac:dyDescent="0.35">
      <c r="A22">
        <v>1021</v>
      </c>
      <c r="B22" s="2">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103</v>
      </c>
      <c r="V22" t="s">
        <v>37</v>
      </c>
      <c r="W22" s="3">
        <v>2.99</v>
      </c>
      <c r="X22">
        <v>49</v>
      </c>
      <c r="Y22" s="4">
        <v>146.51000000000002</v>
      </c>
      <c r="Z22" s="3">
        <v>15.090530000000005</v>
      </c>
    </row>
    <row r="23" spans="1:26" x14ac:dyDescent="0.35">
      <c r="A23">
        <v>1022</v>
      </c>
      <c r="B23" s="2">
        <v>41640</v>
      </c>
      <c r="C23">
        <v>1</v>
      </c>
      <c r="D23" t="s">
        <v>118</v>
      </c>
      <c r="E23" t="s">
        <v>119</v>
      </c>
      <c r="F23" t="s">
        <v>120</v>
      </c>
      <c r="G23" t="s">
        <v>121</v>
      </c>
      <c r="H23">
        <v>99999</v>
      </c>
      <c r="I23" t="s">
        <v>30</v>
      </c>
      <c r="J23" t="s">
        <v>60</v>
      </c>
      <c r="K23" t="s">
        <v>61</v>
      </c>
      <c r="N23" t="s">
        <v>122</v>
      </c>
      <c r="O23" t="s">
        <v>119</v>
      </c>
      <c r="P23" t="s">
        <v>120</v>
      </c>
      <c r="Q23" t="s">
        <v>121</v>
      </c>
      <c r="R23">
        <v>99999</v>
      </c>
      <c r="S23" t="s">
        <v>30</v>
      </c>
      <c r="U23" t="s">
        <v>54</v>
      </c>
      <c r="V23" t="s">
        <v>37</v>
      </c>
      <c r="W23" s="3">
        <v>18</v>
      </c>
      <c r="X23">
        <v>42</v>
      </c>
      <c r="Y23" s="4">
        <v>756</v>
      </c>
      <c r="Z23" s="3">
        <v>75.600000000000009</v>
      </c>
    </row>
    <row r="24" spans="1:26" x14ac:dyDescent="0.35">
      <c r="A24">
        <v>1023</v>
      </c>
      <c r="B24" s="2">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55</v>
      </c>
      <c r="V24" t="s">
        <v>37</v>
      </c>
      <c r="W24" s="3">
        <v>46</v>
      </c>
      <c r="X24">
        <v>58</v>
      </c>
      <c r="Y24" s="4">
        <v>2668</v>
      </c>
      <c r="Z24" s="3">
        <v>269.46800000000002</v>
      </c>
    </row>
    <row r="25" spans="1:26" x14ac:dyDescent="0.35">
      <c r="A25">
        <v>1024</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103</v>
      </c>
      <c r="V25" t="s">
        <v>37</v>
      </c>
      <c r="W25" s="3">
        <v>2.99</v>
      </c>
      <c r="X25">
        <v>67</v>
      </c>
      <c r="Y25" s="4">
        <v>200.33</v>
      </c>
      <c r="Z25" s="3">
        <v>20.033000000000001</v>
      </c>
    </row>
    <row r="26" spans="1:26" x14ac:dyDescent="0.35">
      <c r="A26">
        <v>1025</v>
      </c>
      <c r="B26" s="2">
        <v>41667</v>
      </c>
      <c r="C26">
        <v>28</v>
      </c>
      <c r="D26" t="s">
        <v>90</v>
      </c>
      <c r="E26" t="s">
        <v>91</v>
      </c>
      <c r="F26" t="s">
        <v>92</v>
      </c>
      <c r="G26" t="s">
        <v>93</v>
      </c>
      <c r="H26">
        <v>99999</v>
      </c>
      <c r="I26" t="s">
        <v>30</v>
      </c>
      <c r="J26" t="s">
        <v>94</v>
      </c>
      <c r="K26" t="s">
        <v>95</v>
      </c>
      <c r="L26" s="2">
        <v>41669</v>
      </c>
      <c r="M26" t="s">
        <v>62</v>
      </c>
      <c r="N26" t="s">
        <v>96</v>
      </c>
      <c r="O26" t="s">
        <v>91</v>
      </c>
      <c r="P26" t="s">
        <v>92</v>
      </c>
      <c r="Q26" t="s">
        <v>93</v>
      </c>
      <c r="R26">
        <v>99999</v>
      </c>
      <c r="S26" t="s">
        <v>30</v>
      </c>
      <c r="T26" t="s">
        <v>48</v>
      </c>
      <c r="U26" t="s">
        <v>80</v>
      </c>
      <c r="V26" t="s">
        <v>81</v>
      </c>
      <c r="W26" s="3">
        <v>9.65</v>
      </c>
      <c r="X26">
        <v>100</v>
      </c>
      <c r="Y26" s="4">
        <v>965</v>
      </c>
      <c r="Z26" s="3">
        <v>93.605000000000004</v>
      </c>
    </row>
    <row r="27" spans="1:26" x14ac:dyDescent="0.35">
      <c r="A27">
        <v>1026</v>
      </c>
      <c r="B27" s="2">
        <v>41667</v>
      </c>
      <c r="C27">
        <v>28</v>
      </c>
      <c r="D27" t="s">
        <v>90</v>
      </c>
      <c r="E27" t="s">
        <v>91</v>
      </c>
      <c r="F27" t="s">
        <v>92</v>
      </c>
      <c r="G27" t="s">
        <v>93</v>
      </c>
      <c r="H27">
        <v>99999</v>
      </c>
      <c r="I27" t="s">
        <v>30</v>
      </c>
      <c r="J27" t="s">
        <v>94</v>
      </c>
      <c r="K27" t="s">
        <v>95</v>
      </c>
      <c r="L27" s="2">
        <v>41669</v>
      </c>
      <c r="M27" t="s">
        <v>62</v>
      </c>
      <c r="N27" t="s">
        <v>96</v>
      </c>
      <c r="O27" t="s">
        <v>91</v>
      </c>
      <c r="P27" t="s">
        <v>92</v>
      </c>
      <c r="Q27" t="s">
        <v>93</v>
      </c>
      <c r="R27">
        <v>99999</v>
      </c>
      <c r="S27" t="s">
        <v>30</v>
      </c>
      <c r="T27" t="s">
        <v>48</v>
      </c>
      <c r="U27" t="s">
        <v>123</v>
      </c>
      <c r="V27" t="s">
        <v>124</v>
      </c>
      <c r="W27" s="3">
        <v>18.399999999999999</v>
      </c>
      <c r="X27">
        <v>63</v>
      </c>
      <c r="Y27" s="4">
        <v>1159.1999999999998</v>
      </c>
      <c r="Z27" s="3">
        <v>114.76079999999999</v>
      </c>
    </row>
    <row r="28" spans="1:26" x14ac:dyDescent="0.35">
      <c r="A28">
        <v>1027</v>
      </c>
      <c r="B28" s="2">
        <v>41648</v>
      </c>
      <c r="C28">
        <v>9</v>
      </c>
      <c r="D28" t="s">
        <v>125</v>
      </c>
      <c r="E28" t="s">
        <v>126</v>
      </c>
      <c r="F28" t="s">
        <v>127</v>
      </c>
      <c r="G28" t="s">
        <v>128</v>
      </c>
      <c r="H28">
        <v>99999</v>
      </c>
      <c r="I28" t="s">
        <v>30</v>
      </c>
      <c r="J28" t="s">
        <v>129</v>
      </c>
      <c r="K28" t="s">
        <v>32</v>
      </c>
      <c r="L28" s="2">
        <v>41650</v>
      </c>
      <c r="M28" t="s">
        <v>46</v>
      </c>
      <c r="N28" t="s">
        <v>130</v>
      </c>
      <c r="O28" t="s">
        <v>126</v>
      </c>
      <c r="P28" t="s">
        <v>127</v>
      </c>
      <c r="Q28" t="s">
        <v>128</v>
      </c>
      <c r="R28">
        <v>99999</v>
      </c>
      <c r="S28" t="s">
        <v>30</v>
      </c>
      <c r="T28" t="s">
        <v>35</v>
      </c>
      <c r="U28" t="s">
        <v>131</v>
      </c>
      <c r="V28" t="s">
        <v>132</v>
      </c>
      <c r="W28" s="3">
        <v>19.5</v>
      </c>
      <c r="X28">
        <v>57</v>
      </c>
      <c r="Y28" s="4">
        <v>1111.5</v>
      </c>
      <c r="Z28" s="3">
        <v>110.0385</v>
      </c>
    </row>
    <row r="29" spans="1:26" x14ac:dyDescent="0.35">
      <c r="A29">
        <v>1028</v>
      </c>
      <c r="B29" s="2">
        <v>41648</v>
      </c>
      <c r="C29">
        <v>9</v>
      </c>
      <c r="D29" t="s">
        <v>125</v>
      </c>
      <c r="E29" t="s">
        <v>126</v>
      </c>
      <c r="F29" t="s">
        <v>127</v>
      </c>
      <c r="G29" t="s">
        <v>128</v>
      </c>
      <c r="H29">
        <v>99999</v>
      </c>
      <c r="I29" t="s">
        <v>30</v>
      </c>
      <c r="J29" t="s">
        <v>129</v>
      </c>
      <c r="K29" t="s">
        <v>32</v>
      </c>
      <c r="L29" s="2">
        <v>41650</v>
      </c>
      <c r="M29" t="s">
        <v>46</v>
      </c>
      <c r="N29" t="s">
        <v>130</v>
      </c>
      <c r="O29" t="s">
        <v>126</v>
      </c>
      <c r="P29" t="s">
        <v>127</v>
      </c>
      <c r="Q29" t="s">
        <v>128</v>
      </c>
      <c r="R29">
        <v>99999</v>
      </c>
      <c r="S29" t="s">
        <v>30</v>
      </c>
      <c r="T29" t="s">
        <v>35</v>
      </c>
      <c r="U29" t="s">
        <v>133</v>
      </c>
      <c r="V29" t="s">
        <v>134</v>
      </c>
      <c r="W29" s="3">
        <v>34.799999999999997</v>
      </c>
      <c r="X29">
        <v>81</v>
      </c>
      <c r="Y29" s="4">
        <v>2818.7999999999997</v>
      </c>
      <c r="Z29" s="3">
        <v>295.97399999999999</v>
      </c>
    </row>
    <row r="30" spans="1:26" x14ac:dyDescent="0.35">
      <c r="A30">
        <v>1029</v>
      </c>
      <c r="B30" s="2">
        <v>41645</v>
      </c>
      <c r="C30">
        <v>6</v>
      </c>
      <c r="D30" t="s">
        <v>82</v>
      </c>
      <c r="E30" t="s">
        <v>83</v>
      </c>
      <c r="F30" t="s">
        <v>84</v>
      </c>
      <c r="G30" t="s">
        <v>85</v>
      </c>
      <c r="H30">
        <v>99999</v>
      </c>
      <c r="I30" t="s">
        <v>30</v>
      </c>
      <c r="J30" t="s">
        <v>86</v>
      </c>
      <c r="K30" t="s">
        <v>61</v>
      </c>
      <c r="L30" s="2">
        <v>41647</v>
      </c>
      <c r="M30" t="s">
        <v>33</v>
      </c>
      <c r="N30" t="s">
        <v>87</v>
      </c>
      <c r="O30" t="s">
        <v>83</v>
      </c>
      <c r="P30" t="s">
        <v>84</v>
      </c>
      <c r="Q30" t="s">
        <v>85</v>
      </c>
      <c r="R30">
        <v>99999</v>
      </c>
      <c r="S30" t="s">
        <v>30</v>
      </c>
      <c r="T30" t="s">
        <v>48</v>
      </c>
      <c r="U30" t="s">
        <v>36</v>
      </c>
      <c r="V30" t="s">
        <v>37</v>
      </c>
      <c r="W30" s="3">
        <v>14</v>
      </c>
      <c r="X30">
        <v>71</v>
      </c>
      <c r="Y30" s="4">
        <v>994</v>
      </c>
      <c r="Z30" s="3">
        <v>95.424000000000007</v>
      </c>
    </row>
    <row r="31" spans="1:26" x14ac:dyDescent="0.35">
      <c r="A31">
        <v>1030</v>
      </c>
      <c r="B31" s="2">
        <v>41678</v>
      </c>
      <c r="C31">
        <v>8</v>
      </c>
      <c r="D31" t="s">
        <v>56</v>
      </c>
      <c r="E31" t="s">
        <v>57</v>
      </c>
      <c r="F31" t="s">
        <v>58</v>
      </c>
      <c r="G31" t="s">
        <v>59</v>
      </c>
      <c r="H31">
        <v>99999</v>
      </c>
      <c r="I31" t="s">
        <v>30</v>
      </c>
      <c r="J31" t="s">
        <v>60</v>
      </c>
      <c r="K31" t="s">
        <v>61</v>
      </c>
      <c r="L31" s="2">
        <v>41680</v>
      </c>
      <c r="M31" t="s">
        <v>33</v>
      </c>
      <c r="N31" t="s">
        <v>63</v>
      </c>
      <c r="O31" t="s">
        <v>57</v>
      </c>
      <c r="P31" t="s">
        <v>58</v>
      </c>
      <c r="Q31" t="s">
        <v>59</v>
      </c>
      <c r="R31">
        <v>99999</v>
      </c>
      <c r="S31" t="s">
        <v>30</v>
      </c>
      <c r="T31" t="s">
        <v>35</v>
      </c>
      <c r="U31" t="s">
        <v>88</v>
      </c>
      <c r="V31" t="s">
        <v>89</v>
      </c>
      <c r="W31" s="3">
        <v>40</v>
      </c>
      <c r="X31">
        <v>32</v>
      </c>
      <c r="Y31" s="4">
        <v>1280</v>
      </c>
      <c r="Z31" s="3">
        <v>129.28</v>
      </c>
    </row>
    <row r="32" spans="1:26" x14ac:dyDescent="0.35">
      <c r="A32">
        <v>1031</v>
      </c>
      <c r="B32" s="2">
        <v>41673</v>
      </c>
      <c r="C32">
        <v>3</v>
      </c>
      <c r="D32" t="s">
        <v>74</v>
      </c>
      <c r="E32" t="s">
        <v>75</v>
      </c>
      <c r="F32" t="s">
        <v>76</v>
      </c>
      <c r="G32" t="s">
        <v>77</v>
      </c>
      <c r="H32">
        <v>99999</v>
      </c>
      <c r="I32" t="s">
        <v>30</v>
      </c>
      <c r="J32" t="s">
        <v>31</v>
      </c>
      <c r="K32" t="s">
        <v>32</v>
      </c>
      <c r="L32" s="2">
        <v>41675</v>
      </c>
      <c r="M32" t="s">
        <v>33</v>
      </c>
      <c r="N32" t="s">
        <v>78</v>
      </c>
      <c r="O32" t="s">
        <v>75</v>
      </c>
      <c r="P32" t="s">
        <v>76</v>
      </c>
      <c r="Q32" t="s">
        <v>77</v>
      </c>
      <c r="R32">
        <v>99999</v>
      </c>
      <c r="S32" t="s">
        <v>30</v>
      </c>
      <c r="T32" t="s">
        <v>79</v>
      </c>
      <c r="U32" t="s">
        <v>135</v>
      </c>
      <c r="V32" t="s">
        <v>112</v>
      </c>
      <c r="W32">
        <v>10</v>
      </c>
      <c r="X32">
        <v>63</v>
      </c>
      <c r="Y32" s="4">
        <v>630</v>
      </c>
      <c r="Z32" s="3">
        <v>65.52</v>
      </c>
    </row>
    <row r="33" spans="1:26" x14ac:dyDescent="0.35">
      <c r="A33">
        <v>1032</v>
      </c>
      <c r="B33" s="2">
        <v>41673</v>
      </c>
      <c r="C33">
        <v>3</v>
      </c>
      <c r="D33" t="s">
        <v>74</v>
      </c>
      <c r="E33" t="s">
        <v>75</v>
      </c>
      <c r="F33" t="s">
        <v>76</v>
      </c>
      <c r="G33" t="s">
        <v>77</v>
      </c>
      <c r="H33">
        <v>99999</v>
      </c>
      <c r="I33" t="s">
        <v>30</v>
      </c>
      <c r="J33" t="s">
        <v>31</v>
      </c>
      <c r="K33" t="s">
        <v>32</v>
      </c>
      <c r="L33" s="2">
        <v>41675</v>
      </c>
      <c r="M33" t="s">
        <v>33</v>
      </c>
      <c r="N33" t="s">
        <v>78</v>
      </c>
      <c r="O33" t="s">
        <v>75</v>
      </c>
      <c r="P33" t="s">
        <v>76</v>
      </c>
      <c r="Q33" t="s">
        <v>77</v>
      </c>
      <c r="R33">
        <v>99999</v>
      </c>
      <c r="S33" t="s">
        <v>30</v>
      </c>
      <c r="T33" t="s">
        <v>79</v>
      </c>
      <c r="U33" t="s">
        <v>88</v>
      </c>
      <c r="V33" t="s">
        <v>89</v>
      </c>
      <c r="W33">
        <v>40</v>
      </c>
      <c r="X33">
        <v>30</v>
      </c>
      <c r="Y33" s="4">
        <v>1200</v>
      </c>
      <c r="Z33" s="3">
        <v>120</v>
      </c>
    </row>
    <row r="34" spans="1:26" x14ac:dyDescent="0.35">
      <c r="A34">
        <v>1033</v>
      </c>
      <c r="B34" s="2">
        <v>41676</v>
      </c>
      <c r="C34">
        <v>6</v>
      </c>
      <c r="D34" t="s">
        <v>82</v>
      </c>
      <c r="E34" t="s">
        <v>83</v>
      </c>
      <c r="F34" t="s">
        <v>84</v>
      </c>
      <c r="G34" t="s">
        <v>85</v>
      </c>
      <c r="H34">
        <v>99999</v>
      </c>
      <c r="I34" t="s">
        <v>30</v>
      </c>
      <c r="J34" t="s">
        <v>86</v>
      </c>
      <c r="K34" t="s">
        <v>61</v>
      </c>
      <c r="L34" s="2">
        <v>41678</v>
      </c>
      <c r="M34" t="s">
        <v>33</v>
      </c>
      <c r="N34" t="s">
        <v>87</v>
      </c>
      <c r="O34" t="s">
        <v>83</v>
      </c>
      <c r="P34" t="s">
        <v>84</v>
      </c>
      <c r="Q34" t="s">
        <v>85</v>
      </c>
      <c r="R34">
        <v>99999</v>
      </c>
      <c r="S34" t="s">
        <v>30</v>
      </c>
      <c r="T34" t="s">
        <v>48</v>
      </c>
      <c r="Y34" s="4">
        <v>10</v>
      </c>
      <c r="Z34" s="3">
        <v>43</v>
      </c>
    </row>
    <row r="35" spans="1:26" x14ac:dyDescent="0.35">
      <c r="A35">
        <v>1034</v>
      </c>
      <c r="B35" s="2">
        <v>41698</v>
      </c>
      <c r="C35">
        <v>28</v>
      </c>
      <c r="D35" t="s">
        <v>90</v>
      </c>
      <c r="E35" t="s">
        <v>91</v>
      </c>
      <c r="F35" t="s">
        <v>92</v>
      </c>
      <c r="G35" t="s">
        <v>93</v>
      </c>
      <c r="H35">
        <v>99999</v>
      </c>
      <c r="I35" t="s">
        <v>30</v>
      </c>
      <c r="J35" t="s">
        <v>94</v>
      </c>
      <c r="K35" t="s">
        <v>95</v>
      </c>
      <c r="L35" s="2">
        <v>41700</v>
      </c>
      <c r="M35" t="s">
        <v>62</v>
      </c>
      <c r="N35" t="s">
        <v>96</v>
      </c>
      <c r="O35" t="s">
        <v>91</v>
      </c>
      <c r="P35" t="s">
        <v>92</v>
      </c>
      <c r="Q35" t="s">
        <v>93</v>
      </c>
      <c r="R35">
        <v>99999</v>
      </c>
      <c r="S35" t="s">
        <v>30</v>
      </c>
      <c r="T35" t="s">
        <v>35</v>
      </c>
      <c r="Y35" s="4">
        <v>10</v>
      </c>
      <c r="Z35" s="3">
        <v>31</v>
      </c>
    </row>
    <row r="36" spans="1:26" x14ac:dyDescent="0.35">
      <c r="A36">
        <v>1035</v>
      </c>
      <c r="B36" s="2">
        <v>41678</v>
      </c>
      <c r="C36">
        <v>8</v>
      </c>
      <c r="D36" t="s">
        <v>56</v>
      </c>
      <c r="E36" t="s">
        <v>57</v>
      </c>
      <c r="F36" t="s">
        <v>58</v>
      </c>
      <c r="G36" t="s">
        <v>59</v>
      </c>
      <c r="H36">
        <v>99999</v>
      </c>
      <c r="I36" t="s">
        <v>30</v>
      </c>
      <c r="J36" t="s">
        <v>60</v>
      </c>
      <c r="K36" t="s">
        <v>61</v>
      </c>
      <c r="L36" s="2">
        <v>41680</v>
      </c>
      <c r="M36" t="s">
        <v>62</v>
      </c>
      <c r="N36" t="s">
        <v>63</v>
      </c>
      <c r="O36" t="s">
        <v>57</v>
      </c>
      <c r="P36" t="s">
        <v>58</v>
      </c>
      <c r="Q36" t="s">
        <v>59</v>
      </c>
      <c r="R36">
        <v>99999</v>
      </c>
      <c r="S36" t="s">
        <v>30</v>
      </c>
      <c r="T36" t="s">
        <v>35</v>
      </c>
      <c r="Y36" s="4">
        <v>10</v>
      </c>
      <c r="Z36" s="3">
        <v>46</v>
      </c>
    </row>
    <row r="37" spans="1:26" x14ac:dyDescent="0.35">
      <c r="A37">
        <v>1036</v>
      </c>
      <c r="B37" s="2">
        <v>41680</v>
      </c>
      <c r="C37">
        <v>10</v>
      </c>
      <c r="D37" t="s">
        <v>97</v>
      </c>
      <c r="E37" t="s">
        <v>98</v>
      </c>
      <c r="F37" t="s">
        <v>99</v>
      </c>
      <c r="G37" t="s">
        <v>100</v>
      </c>
      <c r="H37">
        <v>99999</v>
      </c>
      <c r="I37" t="s">
        <v>30</v>
      </c>
      <c r="J37" t="s">
        <v>101</v>
      </c>
      <c r="K37" t="s">
        <v>45</v>
      </c>
      <c r="L37" s="2">
        <v>41682</v>
      </c>
      <c r="M37" t="s">
        <v>33</v>
      </c>
      <c r="N37" t="s">
        <v>102</v>
      </c>
      <c r="O37" t="s">
        <v>98</v>
      </c>
      <c r="P37" t="s">
        <v>99</v>
      </c>
      <c r="Q37" t="s">
        <v>100</v>
      </c>
      <c r="R37">
        <v>99999</v>
      </c>
      <c r="S37" t="s">
        <v>30</v>
      </c>
      <c r="T37" t="s">
        <v>48</v>
      </c>
      <c r="U37" t="s">
        <v>136</v>
      </c>
      <c r="V37" t="s">
        <v>39</v>
      </c>
      <c r="W37">
        <v>10</v>
      </c>
      <c r="X37">
        <v>47</v>
      </c>
      <c r="Y37" s="4">
        <v>470</v>
      </c>
      <c r="Z37" s="3">
        <v>48.88</v>
      </c>
    </row>
    <row r="38" spans="1:26" x14ac:dyDescent="0.35">
      <c r="A38">
        <v>1038</v>
      </c>
      <c r="B38" s="2">
        <v>41680</v>
      </c>
      <c r="C38">
        <v>10</v>
      </c>
      <c r="D38" t="s">
        <v>97</v>
      </c>
      <c r="E38" t="s">
        <v>98</v>
      </c>
      <c r="F38" t="s">
        <v>99</v>
      </c>
      <c r="G38" t="s">
        <v>100</v>
      </c>
      <c r="H38">
        <v>99999</v>
      </c>
      <c r="I38" t="s">
        <v>30</v>
      </c>
      <c r="J38" t="s">
        <v>101</v>
      </c>
      <c r="K38" t="s">
        <v>45</v>
      </c>
      <c r="M38" t="s">
        <v>46</v>
      </c>
      <c r="N38" t="s">
        <v>102</v>
      </c>
      <c r="O38" t="s">
        <v>98</v>
      </c>
      <c r="P38" t="s">
        <v>99</v>
      </c>
      <c r="Q38" t="s">
        <v>100</v>
      </c>
      <c r="R38">
        <v>99999</v>
      </c>
      <c r="S38" t="s">
        <v>30</v>
      </c>
      <c r="U38" t="s">
        <v>38</v>
      </c>
      <c r="V38" t="s">
        <v>39</v>
      </c>
      <c r="W38">
        <v>3.5</v>
      </c>
      <c r="X38">
        <v>49</v>
      </c>
      <c r="Y38" s="4">
        <v>171.5</v>
      </c>
      <c r="Z38" s="3">
        <v>16.464000000000002</v>
      </c>
    </row>
    <row r="39" spans="1:26" x14ac:dyDescent="0.35">
      <c r="A39">
        <v>1039</v>
      </c>
      <c r="B39" s="2">
        <v>41681</v>
      </c>
      <c r="C39">
        <v>11</v>
      </c>
      <c r="D39" t="s">
        <v>113</v>
      </c>
      <c r="E39" t="s">
        <v>114</v>
      </c>
      <c r="F39" t="s">
        <v>115</v>
      </c>
      <c r="G39" t="s">
        <v>116</v>
      </c>
      <c r="H39">
        <v>99999</v>
      </c>
      <c r="I39" t="s">
        <v>30</v>
      </c>
      <c r="J39" t="s">
        <v>94</v>
      </c>
      <c r="K39" t="s">
        <v>95</v>
      </c>
      <c r="M39" t="s">
        <v>62</v>
      </c>
      <c r="N39" t="s">
        <v>117</v>
      </c>
      <c r="O39" t="s">
        <v>114</v>
      </c>
      <c r="P39" t="s">
        <v>115</v>
      </c>
      <c r="Q39" t="s">
        <v>116</v>
      </c>
      <c r="R39">
        <v>99999</v>
      </c>
      <c r="S39" t="s">
        <v>30</v>
      </c>
      <c r="U39" t="s">
        <v>88</v>
      </c>
      <c r="V39" t="s">
        <v>89</v>
      </c>
      <c r="W39">
        <v>40</v>
      </c>
      <c r="X39">
        <v>72</v>
      </c>
      <c r="Y39" s="4">
        <v>2880</v>
      </c>
      <c r="Z39" s="3">
        <v>285.12</v>
      </c>
    </row>
    <row r="40" spans="1:26" x14ac:dyDescent="0.35">
      <c r="A40">
        <v>1040</v>
      </c>
      <c r="B40" s="2">
        <v>41671</v>
      </c>
      <c r="C40">
        <v>1</v>
      </c>
      <c r="D40" t="s">
        <v>118</v>
      </c>
      <c r="E40" t="s">
        <v>119</v>
      </c>
      <c r="F40" t="s">
        <v>120</v>
      </c>
      <c r="G40" t="s">
        <v>121</v>
      </c>
      <c r="H40">
        <v>99999</v>
      </c>
      <c r="I40" t="s">
        <v>30</v>
      </c>
      <c r="J40" t="s">
        <v>60</v>
      </c>
      <c r="K40" t="s">
        <v>61</v>
      </c>
      <c r="M40" t="s">
        <v>62</v>
      </c>
      <c r="N40" t="s">
        <v>122</v>
      </c>
      <c r="O40" t="s">
        <v>119</v>
      </c>
      <c r="P40" t="s">
        <v>120</v>
      </c>
      <c r="Q40" t="s">
        <v>121</v>
      </c>
      <c r="R40">
        <v>99999</v>
      </c>
      <c r="S40" t="s">
        <v>30</v>
      </c>
      <c r="U40" t="s">
        <v>123</v>
      </c>
      <c r="V40" t="s">
        <v>124</v>
      </c>
      <c r="W40">
        <v>18.399999999999999</v>
      </c>
      <c r="X40">
        <v>13</v>
      </c>
      <c r="Y40" s="4">
        <v>239.2</v>
      </c>
      <c r="Z40" s="3">
        <v>23.680800000000001</v>
      </c>
    </row>
    <row r="41" spans="1:26" x14ac:dyDescent="0.35">
      <c r="A41">
        <v>1041</v>
      </c>
      <c r="B41" s="2">
        <v>41698</v>
      </c>
      <c r="C41">
        <v>28</v>
      </c>
      <c r="D41" t="s">
        <v>90</v>
      </c>
      <c r="E41" t="s">
        <v>91</v>
      </c>
      <c r="F41" t="s">
        <v>92</v>
      </c>
      <c r="G41" t="s">
        <v>93</v>
      </c>
      <c r="H41">
        <v>99999</v>
      </c>
      <c r="I41" t="s">
        <v>30</v>
      </c>
      <c r="J41" t="s">
        <v>94</v>
      </c>
      <c r="K41" t="s">
        <v>95</v>
      </c>
      <c r="L41">
        <v>41700</v>
      </c>
      <c r="M41" t="s">
        <v>62</v>
      </c>
      <c r="N41" t="s">
        <v>96</v>
      </c>
      <c r="O41" t="s">
        <v>91</v>
      </c>
      <c r="P41" t="s">
        <v>92</v>
      </c>
      <c r="Q41" t="s">
        <v>93</v>
      </c>
      <c r="R41">
        <v>99999</v>
      </c>
      <c r="S41" t="s">
        <v>30</v>
      </c>
      <c r="T41" t="s">
        <v>48</v>
      </c>
      <c r="U41" t="s">
        <v>55</v>
      </c>
      <c r="V41" t="s">
        <v>37</v>
      </c>
      <c r="W41">
        <v>46</v>
      </c>
      <c r="X41">
        <v>32</v>
      </c>
      <c r="Y41" s="4">
        <v>1472</v>
      </c>
      <c r="Z41" s="3">
        <v>148.67200000000003</v>
      </c>
    </row>
    <row r="42" spans="1:26" x14ac:dyDescent="0.35">
      <c r="A42">
        <v>1042</v>
      </c>
      <c r="B42" s="2">
        <v>41679</v>
      </c>
      <c r="C42">
        <v>9</v>
      </c>
      <c r="D42" t="s">
        <v>125</v>
      </c>
      <c r="E42" t="s">
        <v>126</v>
      </c>
      <c r="F42" t="s">
        <v>127</v>
      </c>
      <c r="G42" t="s">
        <v>128</v>
      </c>
      <c r="H42">
        <v>99999</v>
      </c>
      <c r="I42" t="s">
        <v>30</v>
      </c>
      <c r="J42" t="s">
        <v>129</v>
      </c>
      <c r="K42" t="s">
        <v>32</v>
      </c>
      <c r="L42" s="2">
        <v>41681</v>
      </c>
      <c r="M42" t="s">
        <v>46</v>
      </c>
      <c r="N42" t="s">
        <v>130</v>
      </c>
      <c r="O42" t="s">
        <v>126</v>
      </c>
      <c r="P42" t="s">
        <v>127</v>
      </c>
      <c r="Q42" t="s">
        <v>128</v>
      </c>
      <c r="R42">
        <v>99999</v>
      </c>
      <c r="S42" t="s">
        <v>30</v>
      </c>
      <c r="T42" t="s">
        <v>35</v>
      </c>
      <c r="U42" t="s">
        <v>80</v>
      </c>
      <c r="V42" t="s">
        <v>81</v>
      </c>
      <c r="W42">
        <v>9.65</v>
      </c>
      <c r="X42">
        <v>27</v>
      </c>
      <c r="Y42" s="4">
        <v>260.55</v>
      </c>
      <c r="Z42" s="3">
        <v>24.752250000000004</v>
      </c>
    </row>
    <row r="43" spans="1:26" x14ac:dyDescent="0.35">
      <c r="A43">
        <v>1043</v>
      </c>
      <c r="B43" s="2">
        <v>41676</v>
      </c>
      <c r="C43">
        <v>6</v>
      </c>
      <c r="D43" t="s">
        <v>82</v>
      </c>
      <c r="E43" t="s">
        <v>83</v>
      </c>
      <c r="F43" t="s">
        <v>84</v>
      </c>
      <c r="G43" t="s">
        <v>85</v>
      </c>
      <c r="H43">
        <v>99999</v>
      </c>
      <c r="I43" t="s">
        <v>30</v>
      </c>
      <c r="J43" t="s">
        <v>86</v>
      </c>
      <c r="K43" t="s">
        <v>61</v>
      </c>
      <c r="L43" s="2">
        <v>41678</v>
      </c>
      <c r="M43" t="s">
        <v>33</v>
      </c>
      <c r="N43" t="s">
        <v>87</v>
      </c>
      <c r="O43" t="s">
        <v>83</v>
      </c>
      <c r="P43" t="s">
        <v>84</v>
      </c>
      <c r="Q43" t="s">
        <v>85</v>
      </c>
      <c r="R43">
        <v>99999</v>
      </c>
      <c r="S43" t="s">
        <v>30</v>
      </c>
      <c r="T43" t="s">
        <v>48</v>
      </c>
      <c r="U43" t="s">
        <v>72</v>
      </c>
      <c r="V43" t="s">
        <v>73</v>
      </c>
      <c r="W43">
        <v>12.75</v>
      </c>
      <c r="X43">
        <v>71</v>
      </c>
      <c r="Y43" s="4">
        <v>905.25</v>
      </c>
      <c r="Z43" s="3">
        <v>91.430250000000001</v>
      </c>
    </row>
    <row r="44" spans="1:26" x14ac:dyDescent="0.35">
      <c r="A44">
        <v>1044</v>
      </c>
      <c r="B44" s="2">
        <v>41678</v>
      </c>
      <c r="C44">
        <v>8</v>
      </c>
      <c r="D44" t="s">
        <v>56</v>
      </c>
      <c r="E44" t="s">
        <v>57</v>
      </c>
      <c r="F44" t="s">
        <v>58</v>
      </c>
      <c r="G44" t="s">
        <v>59</v>
      </c>
      <c r="H44">
        <v>99999</v>
      </c>
      <c r="I44" t="s">
        <v>30</v>
      </c>
      <c r="J44" t="s">
        <v>60</v>
      </c>
      <c r="K44" t="s">
        <v>61</v>
      </c>
      <c r="L44" s="2">
        <v>41680</v>
      </c>
      <c r="M44" t="s">
        <v>33</v>
      </c>
      <c r="N44" t="s">
        <v>63</v>
      </c>
      <c r="O44" t="s">
        <v>57</v>
      </c>
      <c r="P44" t="s">
        <v>58</v>
      </c>
      <c r="Q44" t="s">
        <v>59</v>
      </c>
      <c r="R44">
        <v>99999</v>
      </c>
      <c r="S44" t="s">
        <v>30</v>
      </c>
      <c r="T44" t="s">
        <v>35</v>
      </c>
      <c r="U44" t="s">
        <v>72</v>
      </c>
      <c r="V44" t="s">
        <v>73</v>
      </c>
      <c r="W44">
        <v>12.75</v>
      </c>
      <c r="X44">
        <v>13</v>
      </c>
      <c r="Y44" s="4">
        <v>165.75</v>
      </c>
      <c r="Z44" s="3">
        <v>15.746249999999998</v>
      </c>
    </row>
    <row r="45" spans="1:26" x14ac:dyDescent="0.35">
      <c r="A45">
        <v>1045</v>
      </c>
      <c r="B45" s="2">
        <v>41695</v>
      </c>
      <c r="C45">
        <v>25</v>
      </c>
      <c r="D45" t="s">
        <v>137</v>
      </c>
      <c r="E45" t="s">
        <v>138</v>
      </c>
      <c r="F45" t="s">
        <v>99</v>
      </c>
      <c r="G45" t="s">
        <v>100</v>
      </c>
      <c r="H45">
        <v>99999</v>
      </c>
      <c r="I45" t="s">
        <v>30</v>
      </c>
      <c r="J45" t="s">
        <v>101</v>
      </c>
      <c r="K45" t="s">
        <v>45</v>
      </c>
      <c r="L45" s="2">
        <v>41697</v>
      </c>
      <c r="M45" t="s">
        <v>46</v>
      </c>
      <c r="N45" t="s">
        <v>139</v>
      </c>
      <c r="O45" t="s">
        <v>138</v>
      </c>
      <c r="P45" t="s">
        <v>99</v>
      </c>
      <c r="Q45" t="s">
        <v>100</v>
      </c>
      <c r="R45">
        <v>99999</v>
      </c>
      <c r="S45" t="s">
        <v>30</v>
      </c>
      <c r="T45" t="s">
        <v>79</v>
      </c>
      <c r="U45" t="s">
        <v>111</v>
      </c>
      <c r="V45" t="s">
        <v>112</v>
      </c>
      <c r="W45">
        <v>22</v>
      </c>
      <c r="X45">
        <v>98</v>
      </c>
      <c r="Y45" s="4">
        <v>2156</v>
      </c>
      <c r="Z45" s="3">
        <v>204.82000000000002</v>
      </c>
    </row>
    <row r="46" spans="1:26" x14ac:dyDescent="0.35">
      <c r="A46">
        <v>1046</v>
      </c>
      <c r="B46" s="2">
        <v>41696</v>
      </c>
      <c r="C46">
        <v>26</v>
      </c>
      <c r="D46" t="s">
        <v>140</v>
      </c>
      <c r="E46" t="s">
        <v>141</v>
      </c>
      <c r="F46" t="s">
        <v>115</v>
      </c>
      <c r="G46" t="s">
        <v>116</v>
      </c>
      <c r="H46">
        <v>99999</v>
      </c>
      <c r="I46" t="s">
        <v>30</v>
      </c>
      <c r="J46" t="s">
        <v>94</v>
      </c>
      <c r="K46" t="s">
        <v>95</v>
      </c>
      <c r="L46" s="2">
        <v>41698</v>
      </c>
      <c r="M46" t="s">
        <v>62</v>
      </c>
      <c r="N46" t="s">
        <v>142</v>
      </c>
      <c r="O46" t="s">
        <v>141</v>
      </c>
      <c r="P46" t="s">
        <v>115</v>
      </c>
      <c r="Q46" t="s">
        <v>116</v>
      </c>
      <c r="R46">
        <v>99999</v>
      </c>
      <c r="S46" t="s">
        <v>30</v>
      </c>
      <c r="T46" t="s">
        <v>48</v>
      </c>
      <c r="U46" t="s">
        <v>109</v>
      </c>
      <c r="V46" t="s">
        <v>110</v>
      </c>
      <c r="W46">
        <v>25</v>
      </c>
      <c r="X46">
        <v>21</v>
      </c>
      <c r="Y46" s="4">
        <v>525</v>
      </c>
      <c r="Z46" s="3">
        <v>53.550000000000004</v>
      </c>
    </row>
    <row r="47" spans="1:26" x14ac:dyDescent="0.35">
      <c r="A47">
        <v>1047</v>
      </c>
      <c r="B47" s="2">
        <v>41699</v>
      </c>
      <c r="C47">
        <v>29</v>
      </c>
      <c r="D47" t="s">
        <v>66</v>
      </c>
      <c r="E47" t="s">
        <v>67</v>
      </c>
      <c r="F47" t="s">
        <v>68</v>
      </c>
      <c r="G47" t="s">
        <v>69</v>
      </c>
      <c r="H47">
        <v>99999</v>
      </c>
      <c r="I47" t="s">
        <v>30</v>
      </c>
      <c r="J47" t="s">
        <v>70</v>
      </c>
      <c r="K47" t="s">
        <v>32</v>
      </c>
      <c r="L47" s="2">
        <v>41701</v>
      </c>
      <c r="M47" t="s">
        <v>33</v>
      </c>
      <c r="N47" t="s">
        <v>71</v>
      </c>
      <c r="O47" t="s">
        <v>67</v>
      </c>
      <c r="P47" t="s">
        <v>68</v>
      </c>
      <c r="Q47" t="s">
        <v>69</v>
      </c>
      <c r="R47">
        <v>99999</v>
      </c>
      <c r="S47" t="s">
        <v>30</v>
      </c>
      <c r="T47" t="s">
        <v>35</v>
      </c>
      <c r="U47" t="s">
        <v>143</v>
      </c>
      <c r="V47" t="s">
        <v>144</v>
      </c>
      <c r="W47">
        <v>39</v>
      </c>
      <c r="X47">
        <v>26</v>
      </c>
      <c r="Y47" s="4">
        <v>1014</v>
      </c>
      <c r="Z47" s="3">
        <v>106.47000000000001</v>
      </c>
    </row>
    <row r="48" spans="1:26" x14ac:dyDescent="0.35">
      <c r="A48">
        <v>1048</v>
      </c>
      <c r="B48" s="2">
        <v>41676</v>
      </c>
      <c r="C48">
        <v>6</v>
      </c>
      <c r="D48" t="s">
        <v>82</v>
      </c>
      <c r="E48" t="s">
        <v>83</v>
      </c>
      <c r="F48" t="s">
        <v>84</v>
      </c>
      <c r="G48" t="s">
        <v>85</v>
      </c>
      <c r="H48">
        <v>99999</v>
      </c>
      <c r="I48" t="s">
        <v>30</v>
      </c>
      <c r="J48" t="s">
        <v>86</v>
      </c>
      <c r="K48" t="s">
        <v>61</v>
      </c>
      <c r="L48" s="2">
        <v>41678</v>
      </c>
      <c r="M48" t="s">
        <v>62</v>
      </c>
      <c r="N48" t="s">
        <v>87</v>
      </c>
      <c r="O48" t="s">
        <v>83</v>
      </c>
      <c r="P48" t="s">
        <v>84</v>
      </c>
      <c r="Q48" t="s">
        <v>85</v>
      </c>
      <c r="R48">
        <v>99999</v>
      </c>
      <c r="S48" t="s">
        <v>30</v>
      </c>
      <c r="T48" t="s">
        <v>35</v>
      </c>
      <c r="U48" t="s">
        <v>49</v>
      </c>
      <c r="V48" t="s">
        <v>39</v>
      </c>
      <c r="W48">
        <v>30</v>
      </c>
      <c r="X48">
        <v>96</v>
      </c>
      <c r="Y48" s="4">
        <v>2880</v>
      </c>
      <c r="Z48" s="3">
        <v>296.64</v>
      </c>
    </row>
    <row r="49" spans="1:26" x14ac:dyDescent="0.35">
      <c r="A49">
        <v>1049</v>
      </c>
      <c r="B49" s="2">
        <v>41676</v>
      </c>
      <c r="C49">
        <v>6</v>
      </c>
      <c r="D49" t="s">
        <v>82</v>
      </c>
      <c r="E49" t="s">
        <v>83</v>
      </c>
      <c r="F49" t="s">
        <v>84</v>
      </c>
      <c r="G49" t="s">
        <v>85</v>
      </c>
      <c r="H49">
        <v>99999</v>
      </c>
      <c r="I49" t="s">
        <v>30</v>
      </c>
      <c r="J49" t="s">
        <v>86</v>
      </c>
      <c r="K49" t="s">
        <v>61</v>
      </c>
      <c r="L49" s="2">
        <v>41678</v>
      </c>
      <c r="M49" t="s">
        <v>62</v>
      </c>
      <c r="N49" t="s">
        <v>87</v>
      </c>
      <c r="O49" t="s">
        <v>83</v>
      </c>
      <c r="P49" t="s">
        <v>84</v>
      </c>
      <c r="Q49" t="s">
        <v>85</v>
      </c>
      <c r="R49">
        <v>99999</v>
      </c>
      <c r="S49" t="s">
        <v>30</v>
      </c>
      <c r="T49" t="s">
        <v>35</v>
      </c>
      <c r="U49" t="s">
        <v>50</v>
      </c>
      <c r="V49" t="s">
        <v>39</v>
      </c>
      <c r="W49">
        <v>53</v>
      </c>
      <c r="X49">
        <v>16</v>
      </c>
      <c r="Y49" s="4">
        <v>848</v>
      </c>
      <c r="Z49" s="3">
        <v>88.192000000000021</v>
      </c>
    </row>
    <row r="50" spans="1:26" x14ac:dyDescent="0.35">
      <c r="A50">
        <v>1050</v>
      </c>
      <c r="B50" s="2">
        <v>41674</v>
      </c>
      <c r="C50">
        <v>4</v>
      </c>
      <c r="D50" t="s">
        <v>40</v>
      </c>
      <c r="E50" t="s">
        <v>41</v>
      </c>
      <c r="F50" t="s">
        <v>42</v>
      </c>
      <c r="G50" t="s">
        <v>43</v>
      </c>
      <c r="H50">
        <v>99999</v>
      </c>
      <c r="I50" t="s">
        <v>30</v>
      </c>
      <c r="J50" t="s">
        <v>44</v>
      </c>
      <c r="K50" t="s">
        <v>45</v>
      </c>
      <c r="L50" s="2"/>
      <c r="N50" t="s">
        <v>47</v>
      </c>
      <c r="O50" t="s">
        <v>41</v>
      </c>
      <c r="P50" t="s">
        <v>42</v>
      </c>
      <c r="Q50" t="s">
        <v>43</v>
      </c>
      <c r="R50">
        <v>99999</v>
      </c>
      <c r="S50" t="s">
        <v>30</v>
      </c>
      <c r="U50" t="s">
        <v>145</v>
      </c>
      <c r="V50" t="s">
        <v>132</v>
      </c>
      <c r="W50">
        <v>38</v>
      </c>
      <c r="X50">
        <v>96</v>
      </c>
      <c r="Y50" s="4">
        <v>3648</v>
      </c>
      <c r="Z50" s="3">
        <v>346.56</v>
      </c>
    </row>
    <row r="51" spans="1:26" x14ac:dyDescent="0.35">
      <c r="A51">
        <v>1051</v>
      </c>
      <c r="B51" s="2">
        <v>41673</v>
      </c>
      <c r="C51">
        <v>3</v>
      </c>
      <c r="D51" t="s">
        <v>74</v>
      </c>
      <c r="E51" t="s">
        <v>75</v>
      </c>
      <c r="F51" t="s">
        <v>76</v>
      </c>
      <c r="G51" t="s">
        <v>77</v>
      </c>
      <c r="H51">
        <v>99999</v>
      </c>
      <c r="I51" t="s">
        <v>30</v>
      </c>
      <c r="J51" t="s">
        <v>31</v>
      </c>
      <c r="K51" t="s">
        <v>32</v>
      </c>
      <c r="N51" t="s">
        <v>78</v>
      </c>
      <c r="O51" t="s">
        <v>75</v>
      </c>
      <c r="P51" t="s">
        <v>76</v>
      </c>
      <c r="Q51" t="s">
        <v>77</v>
      </c>
      <c r="R51">
        <v>99999</v>
      </c>
      <c r="S51" t="s">
        <v>30</v>
      </c>
      <c r="U51" t="s">
        <v>103</v>
      </c>
      <c r="V51" t="s">
        <v>37</v>
      </c>
      <c r="W51">
        <v>2.99</v>
      </c>
      <c r="X51">
        <v>75</v>
      </c>
      <c r="Y51" s="4">
        <v>224.25000000000003</v>
      </c>
      <c r="Z51" s="3">
        <v>23.097750000000005</v>
      </c>
    </row>
    <row r="52" spans="1:26" x14ac:dyDescent="0.35">
      <c r="A52">
        <v>1052</v>
      </c>
      <c r="B52" s="2">
        <v>41707</v>
      </c>
      <c r="C52">
        <v>9</v>
      </c>
      <c r="D52" t="s">
        <v>125</v>
      </c>
      <c r="E52" t="s">
        <v>126</v>
      </c>
      <c r="F52" t="s">
        <v>127</v>
      </c>
      <c r="G52" t="s">
        <v>128</v>
      </c>
      <c r="H52">
        <v>99999</v>
      </c>
      <c r="I52" t="s">
        <v>30</v>
      </c>
      <c r="J52" t="s">
        <v>129</v>
      </c>
      <c r="K52" t="s">
        <v>32</v>
      </c>
      <c r="L52">
        <v>41709</v>
      </c>
      <c r="M52" t="s">
        <v>46</v>
      </c>
      <c r="N52" t="s">
        <v>130</v>
      </c>
      <c r="O52" t="s">
        <v>126</v>
      </c>
      <c r="P52" t="s">
        <v>127</v>
      </c>
      <c r="Q52" t="s">
        <v>128</v>
      </c>
      <c r="R52">
        <v>99999</v>
      </c>
      <c r="S52" t="s">
        <v>30</v>
      </c>
      <c r="T52" t="s">
        <v>35</v>
      </c>
      <c r="U52" t="s">
        <v>131</v>
      </c>
      <c r="V52" t="s">
        <v>132</v>
      </c>
      <c r="W52">
        <v>19.5</v>
      </c>
      <c r="X52">
        <v>55</v>
      </c>
      <c r="Y52" s="4">
        <v>1072.5</v>
      </c>
      <c r="Z52" s="3">
        <v>108.32250000000001</v>
      </c>
    </row>
    <row r="53" spans="1:26" x14ac:dyDescent="0.35">
      <c r="A53">
        <v>1053</v>
      </c>
      <c r="B53" s="2">
        <v>41707</v>
      </c>
      <c r="C53">
        <v>9</v>
      </c>
      <c r="D53" t="s">
        <v>125</v>
      </c>
      <c r="E53" t="s">
        <v>126</v>
      </c>
      <c r="F53" t="s">
        <v>127</v>
      </c>
      <c r="G53" t="s">
        <v>128</v>
      </c>
      <c r="H53">
        <v>99999</v>
      </c>
      <c r="I53" t="s">
        <v>30</v>
      </c>
      <c r="J53" t="s">
        <v>129</v>
      </c>
      <c r="K53" t="s">
        <v>32</v>
      </c>
      <c r="L53" s="2">
        <v>41709</v>
      </c>
      <c r="M53" t="s">
        <v>46</v>
      </c>
      <c r="N53" t="s">
        <v>130</v>
      </c>
      <c r="O53" t="s">
        <v>126</v>
      </c>
      <c r="P53" t="s">
        <v>127</v>
      </c>
      <c r="Q53" t="s">
        <v>128</v>
      </c>
      <c r="R53">
        <v>99999</v>
      </c>
      <c r="S53" t="s">
        <v>30</v>
      </c>
      <c r="T53" t="s">
        <v>35</v>
      </c>
      <c r="U53" t="s">
        <v>133</v>
      </c>
      <c r="V53" t="s">
        <v>134</v>
      </c>
      <c r="W53" s="3">
        <v>34.799999999999997</v>
      </c>
      <c r="X53">
        <v>11</v>
      </c>
      <c r="Y53" s="4">
        <v>382.79999999999995</v>
      </c>
      <c r="Z53" s="3">
        <v>36.748799999999996</v>
      </c>
    </row>
    <row r="54" spans="1:26" x14ac:dyDescent="0.35">
      <c r="A54">
        <v>1054</v>
      </c>
      <c r="B54" s="2">
        <v>41704</v>
      </c>
      <c r="C54">
        <v>6</v>
      </c>
      <c r="D54" t="s">
        <v>82</v>
      </c>
      <c r="E54" t="s">
        <v>83</v>
      </c>
      <c r="F54" t="s">
        <v>84</v>
      </c>
      <c r="G54" t="s">
        <v>85</v>
      </c>
      <c r="H54">
        <v>99999</v>
      </c>
      <c r="I54" t="s">
        <v>30</v>
      </c>
      <c r="J54" t="s">
        <v>86</v>
      </c>
      <c r="K54" t="s">
        <v>61</v>
      </c>
      <c r="L54" s="2">
        <v>41706</v>
      </c>
      <c r="M54" t="s">
        <v>33</v>
      </c>
      <c r="N54" t="s">
        <v>87</v>
      </c>
      <c r="O54" t="s">
        <v>83</v>
      </c>
      <c r="P54" t="s">
        <v>84</v>
      </c>
      <c r="Q54" t="s">
        <v>85</v>
      </c>
      <c r="R54">
        <v>99999</v>
      </c>
      <c r="S54" t="s">
        <v>30</v>
      </c>
      <c r="T54" t="s">
        <v>48</v>
      </c>
      <c r="U54" t="s">
        <v>36</v>
      </c>
      <c r="V54" t="s">
        <v>37</v>
      </c>
      <c r="W54" s="3">
        <v>14</v>
      </c>
      <c r="X54">
        <v>53</v>
      </c>
      <c r="Y54" s="4">
        <v>742</v>
      </c>
      <c r="Z54" s="3">
        <v>71.974000000000004</v>
      </c>
    </row>
    <row r="55" spans="1:26" x14ac:dyDescent="0.35">
      <c r="A55">
        <v>1055</v>
      </c>
      <c r="B55" s="2">
        <v>41706</v>
      </c>
      <c r="C55">
        <v>8</v>
      </c>
      <c r="D55" t="s">
        <v>56</v>
      </c>
      <c r="E55" t="s">
        <v>57</v>
      </c>
      <c r="F55" t="s">
        <v>58</v>
      </c>
      <c r="G55" t="s">
        <v>59</v>
      </c>
      <c r="H55">
        <v>99999</v>
      </c>
      <c r="I55" t="s">
        <v>30</v>
      </c>
      <c r="J55" t="s">
        <v>60</v>
      </c>
      <c r="K55" t="s">
        <v>61</v>
      </c>
      <c r="L55" s="2">
        <v>41708</v>
      </c>
      <c r="M55" t="s">
        <v>33</v>
      </c>
      <c r="N55" t="s">
        <v>63</v>
      </c>
      <c r="O55" t="s">
        <v>57</v>
      </c>
      <c r="P55" t="s">
        <v>58</v>
      </c>
      <c r="Q55" t="s">
        <v>59</v>
      </c>
      <c r="R55">
        <v>99999</v>
      </c>
      <c r="S55" t="s">
        <v>30</v>
      </c>
      <c r="T55" t="s">
        <v>35</v>
      </c>
      <c r="U55" t="s">
        <v>88</v>
      </c>
      <c r="V55" t="s">
        <v>89</v>
      </c>
      <c r="W55" s="3">
        <v>40</v>
      </c>
      <c r="X55">
        <v>85</v>
      </c>
      <c r="Y55" s="4">
        <v>3400</v>
      </c>
      <c r="Z55" s="3">
        <v>357</v>
      </c>
    </row>
    <row r="56" spans="1:26" x14ac:dyDescent="0.35">
      <c r="A56">
        <v>1056</v>
      </c>
      <c r="B56" s="2">
        <v>41706</v>
      </c>
      <c r="C56">
        <v>8</v>
      </c>
      <c r="D56" t="s">
        <v>56</v>
      </c>
      <c r="E56" t="s">
        <v>57</v>
      </c>
      <c r="F56" t="s">
        <v>58</v>
      </c>
      <c r="G56" t="s">
        <v>59</v>
      </c>
      <c r="H56">
        <v>99999</v>
      </c>
      <c r="I56" t="s">
        <v>30</v>
      </c>
      <c r="J56" t="s">
        <v>60</v>
      </c>
      <c r="K56" t="s">
        <v>61</v>
      </c>
      <c r="L56" s="2">
        <v>41708</v>
      </c>
      <c r="M56" t="s">
        <v>33</v>
      </c>
      <c r="N56" t="s">
        <v>63</v>
      </c>
      <c r="O56" t="s">
        <v>57</v>
      </c>
      <c r="P56" t="s">
        <v>58</v>
      </c>
      <c r="Q56" t="s">
        <v>59</v>
      </c>
      <c r="R56">
        <v>99999</v>
      </c>
      <c r="S56" t="s">
        <v>30</v>
      </c>
      <c r="T56" t="s">
        <v>35</v>
      </c>
      <c r="U56" t="s">
        <v>64</v>
      </c>
      <c r="V56" t="s">
        <v>65</v>
      </c>
      <c r="W56" s="3">
        <v>9.1999999999999993</v>
      </c>
      <c r="X56">
        <v>97</v>
      </c>
      <c r="Y56" s="4">
        <v>892.4</v>
      </c>
      <c r="Z56" s="3">
        <v>91.024800000000013</v>
      </c>
    </row>
    <row r="57" spans="1:26" x14ac:dyDescent="0.35">
      <c r="A57">
        <v>1057</v>
      </c>
      <c r="B57" s="2">
        <v>41723</v>
      </c>
      <c r="C57">
        <v>25</v>
      </c>
      <c r="D57" t="s">
        <v>137</v>
      </c>
      <c r="E57" t="s">
        <v>138</v>
      </c>
      <c r="F57" t="s">
        <v>99</v>
      </c>
      <c r="G57" t="s">
        <v>100</v>
      </c>
      <c r="H57">
        <v>99999</v>
      </c>
      <c r="I57" t="s">
        <v>30</v>
      </c>
      <c r="J57" t="s">
        <v>101</v>
      </c>
      <c r="K57" t="s">
        <v>45</v>
      </c>
      <c r="L57" s="2">
        <v>41725</v>
      </c>
      <c r="M57" t="s">
        <v>46</v>
      </c>
      <c r="N57" t="s">
        <v>139</v>
      </c>
      <c r="O57" t="s">
        <v>138</v>
      </c>
      <c r="P57" t="s">
        <v>99</v>
      </c>
      <c r="Q57" t="s">
        <v>100</v>
      </c>
      <c r="R57">
        <v>99999</v>
      </c>
      <c r="S57" t="s">
        <v>30</v>
      </c>
      <c r="T57" t="s">
        <v>79</v>
      </c>
      <c r="U57" t="s">
        <v>146</v>
      </c>
      <c r="V57" t="s">
        <v>65</v>
      </c>
      <c r="W57" s="3">
        <v>10</v>
      </c>
      <c r="X57">
        <v>46</v>
      </c>
      <c r="Y57" s="4">
        <v>460</v>
      </c>
      <c r="Z57" s="3">
        <v>46.46</v>
      </c>
    </row>
    <row r="58" spans="1:26" x14ac:dyDescent="0.35">
      <c r="A58">
        <v>1058</v>
      </c>
      <c r="B58" s="2">
        <v>41724</v>
      </c>
      <c r="C58">
        <v>26</v>
      </c>
      <c r="D58" t="s">
        <v>140</v>
      </c>
      <c r="E58" t="s">
        <v>141</v>
      </c>
      <c r="F58" t="s">
        <v>115</v>
      </c>
      <c r="G58" t="s">
        <v>116</v>
      </c>
      <c r="H58">
        <v>99999</v>
      </c>
      <c r="I58" t="s">
        <v>30</v>
      </c>
      <c r="J58" t="s">
        <v>94</v>
      </c>
      <c r="K58" t="s">
        <v>95</v>
      </c>
      <c r="L58" s="2">
        <v>41726</v>
      </c>
      <c r="M58" t="s">
        <v>62</v>
      </c>
      <c r="N58" t="s">
        <v>142</v>
      </c>
      <c r="O58" t="s">
        <v>141</v>
      </c>
      <c r="P58" t="s">
        <v>115</v>
      </c>
      <c r="Q58" t="s">
        <v>116</v>
      </c>
      <c r="R58">
        <v>99999</v>
      </c>
      <c r="S58" t="s">
        <v>30</v>
      </c>
      <c r="T58" t="s">
        <v>48</v>
      </c>
      <c r="U58" t="s">
        <v>147</v>
      </c>
      <c r="V58" t="s">
        <v>148</v>
      </c>
      <c r="W58" s="3">
        <v>21.35</v>
      </c>
      <c r="X58">
        <v>97</v>
      </c>
      <c r="Y58" s="4">
        <v>2070.9500000000003</v>
      </c>
      <c r="Z58" s="3">
        <v>196.74025</v>
      </c>
    </row>
    <row r="59" spans="1:26" x14ac:dyDescent="0.35">
      <c r="A59">
        <v>1059</v>
      </c>
      <c r="B59" s="2">
        <v>41724</v>
      </c>
      <c r="C59">
        <v>26</v>
      </c>
      <c r="D59" t="s">
        <v>140</v>
      </c>
      <c r="E59" t="s">
        <v>141</v>
      </c>
      <c r="F59" t="s">
        <v>115</v>
      </c>
      <c r="G59" t="s">
        <v>116</v>
      </c>
      <c r="H59">
        <v>99999</v>
      </c>
      <c r="I59" t="s">
        <v>30</v>
      </c>
      <c r="J59" t="s">
        <v>94</v>
      </c>
      <c r="K59" t="s">
        <v>95</v>
      </c>
      <c r="L59" s="2">
        <v>41726</v>
      </c>
      <c r="M59" t="s">
        <v>62</v>
      </c>
      <c r="N59" t="s">
        <v>142</v>
      </c>
      <c r="O59" t="s">
        <v>141</v>
      </c>
      <c r="P59" t="s">
        <v>115</v>
      </c>
      <c r="Q59" t="s">
        <v>116</v>
      </c>
      <c r="R59">
        <v>99999</v>
      </c>
      <c r="S59" t="s">
        <v>30</v>
      </c>
      <c r="T59" t="s">
        <v>48</v>
      </c>
      <c r="U59" t="s">
        <v>80</v>
      </c>
      <c r="V59" t="s">
        <v>81</v>
      </c>
      <c r="W59" s="3">
        <v>9.65</v>
      </c>
      <c r="X59">
        <v>97</v>
      </c>
      <c r="Y59" s="4">
        <v>936.05000000000007</v>
      </c>
      <c r="Z59" s="3">
        <v>95.477100000000021</v>
      </c>
    </row>
    <row r="60" spans="1:26" x14ac:dyDescent="0.35">
      <c r="A60">
        <v>1060</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123</v>
      </c>
      <c r="V60" t="s">
        <v>124</v>
      </c>
      <c r="W60" s="3">
        <v>18.399999999999999</v>
      </c>
      <c r="X60">
        <v>65</v>
      </c>
      <c r="Y60" s="4">
        <v>1196</v>
      </c>
      <c r="Z60" s="3">
        <v>123.18800000000002</v>
      </c>
    </row>
    <row r="61" spans="1:26" x14ac:dyDescent="0.35">
      <c r="A61">
        <v>1061</v>
      </c>
      <c r="B61" s="2">
        <v>41727</v>
      </c>
      <c r="C61">
        <v>29</v>
      </c>
      <c r="D61" t="s">
        <v>66</v>
      </c>
      <c r="E61" t="s">
        <v>67</v>
      </c>
      <c r="F61" t="s">
        <v>68</v>
      </c>
      <c r="G61" t="s">
        <v>69</v>
      </c>
      <c r="H61">
        <v>99999</v>
      </c>
      <c r="I61" t="s">
        <v>30</v>
      </c>
      <c r="J61" t="s">
        <v>70</v>
      </c>
      <c r="K61" t="s">
        <v>32</v>
      </c>
      <c r="L61" s="2">
        <v>41729</v>
      </c>
      <c r="M61" t="s">
        <v>33</v>
      </c>
      <c r="N61" t="s">
        <v>71</v>
      </c>
      <c r="O61" t="s">
        <v>67</v>
      </c>
      <c r="P61" t="s">
        <v>68</v>
      </c>
      <c r="Q61" t="s">
        <v>69</v>
      </c>
      <c r="R61">
        <v>99999</v>
      </c>
      <c r="S61" t="s">
        <v>30</v>
      </c>
      <c r="T61" t="s">
        <v>35</v>
      </c>
      <c r="U61" t="s">
        <v>36</v>
      </c>
      <c r="V61" t="s">
        <v>37</v>
      </c>
      <c r="W61" s="3">
        <v>14</v>
      </c>
      <c r="X61">
        <v>72</v>
      </c>
      <c r="Y61" s="4">
        <v>1008</v>
      </c>
      <c r="Z61" s="3">
        <v>100.80000000000001</v>
      </c>
    </row>
    <row r="62" spans="1:26" x14ac:dyDescent="0.35">
      <c r="A62">
        <v>1062</v>
      </c>
      <c r="B62" s="2">
        <v>41704</v>
      </c>
      <c r="C62">
        <v>6</v>
      </c>
      <c r="D62" t="s">
        <v>82</v>
      </c>
      <c r="E62" t="s">
        <v>83</v>
      </c>
      <c r="F62" t="s">
        <v>84</v>
      </c>
      <c r="G62" t="s">
        <v>85</v>
      </c>
      <c r="H62">
        <v>99999</v>
      </c>
      <c r="I62" t="s">
        <v>30</v>
      </c>
      <c r="J62" t="s">
        <v>86</v>
      </c>
      <c r="K62" t="s">
        <v>61</v>
      </c>
      <c r="L62" s="2">
        <v>41706</v>
      </c>
      <c r="M62" t="s">
        <v>62</v>
      </c>
      <c r="N62" t="s">
        <v>87</v>
      </c>
      <c r="O62" t="s">
        <v>83</v>
      </c>
      <c r="P62" t="s">
        <v>84</v>
      </c>
      <c r="Q62" t="s">
        <v>85</v>
      </c>
      <c r="R62">
        <v>99999</v>
      </c>
      <c r="S62" t="s">
        <v>30</v>
      </c>
      <c r="T62" t="s">
        <v>35</v>
      </c>
      <c r="U62" t="s">
        <v>72</v>
      </c>
      <c r="V62" t="s">
        <v>73</v>
      </c>
      <c r="W62" s="3">
        <v>12.75</v>
      </c>
      <c r="X62">
        <v>16</v>
      </c>
      <c r="Y62" s="4">
        <v>204</v>
      </c>
      <c r="Z62" s="3">
        <v>20.196000000000002</v>
      </c>
    </row>
    <row r="63" spans="1:26" x14ac:dyDescent="0.35">
      <c r="A63">
        <v>1064</v>
      </c>
      <c r="B63" s="2">
        <v>41702</v>
      </c>
      <c r="C63">
        <v>4</v>
      </c>
      <c r="D63" t="s">
        <v>40</v>
      </c>
      <c r="E63" t="s">
        <v>41</v>
      </c>
      <c r="F63" t="s">
        <v>42</v>
      </c>
      <c r="G63" t="s">
        <v>43</v>
      </c>
      <c r="H63">
        <v>99999</v>
      </c>
      <c r="I63" t="s">
        <v>30</v>
      </c>
      <c r="J63" t="s">
        <v>44</v>
      </c>
      <c r="K63" t="s">
        <v>45</v>
      </c>
      <c r="L63" s="2">
        <v>41704</v>
      </c>
      <c r="M63" t="s">
        <v>46</v>
      </c>
      <c r="N63" t="s">
        <v>47</v>
      </c>
      <c r="O63" t="s">
        <v>41</v>
      </c>
      <c r="P63" t="s">
        <v>42</v>
      </c>
      <c r="Q63" t="s">
        <v>43</v>
      </c>
      <c r="R63">
        <v>99999</v>
      </c>
      <c r="S63" t="s">
        <v>30</v>
      </c>
      <c r="T63" t="s">
        <v>48</v>
      </c>
      <c r="U63" t="s">
        <v>149</v>
      </c>
      <c r="V63" t="s">
        <v>110</v>
      </c>
      <c r="W63" s="3">
        <v>81</v>
      </c>
      <c r="X63">
        <v>77</v>
      </c>
      <c r="Y63" s="4">
        <v>6237</v>
      </c>
      <c r="Z63" s="3">
        <v>642.41100000000006</v>
      </c>
    </row>
    <row r="64" spans="1:26" x14ac:dyDescent="0.35">
      <c r="A64">
        <v>1065</v>
      </c>
      <c r="B64" s="2">
        <v>41702</v>
      </c>
      <c r="C64">
        <v>4</v>
      </c>
      <c r="D64" t="s">
        <v>40</v>
      </c>
      <c r="E64" t="s">
        <v>41</v>
      </c>
      <c r="F64" t="s">
        <v>42</v>
      </c>
      <c r="G64" t="s">
        <v>43</v>
      </c>
      <c r="H64">
        <v>99999</v>
      </c>
      <c r="I64" t="s">
        <v>30</v>
      </c>
      <c r="J64" t="s">
        <v>44</v>
      </c>
      <c r="K64" t="s">
        <v>45</v>
      </c>
      <c r="L64" s="2">
        <v>41704</v>
      </c>
      <c r="M64" t="s">
        <v>46</v>
      </c>
      <c r="N64" t="s">
        <v>47</v>
      </c>
      <c r="O64" t="s">
        <v>41</v>
      </c>
      <c r="P64" t="s">
        <v>42</v>
      </c>
      <c r="Q64" t="s">
        <v>43</v>
      </c>
      <c r="R64">
        <v>99999</v>
      </c>
      <c r="S64" t="s">
        <v>30</v>
      </c>
      <c r="T64" t="s">
        <v>48</v>
      </c>
      <c r="U64" t="s">
        <v>150</v>
      </c>
      <c r="V64" t="s">
        <v>151</v>
      </c>
      <c r="W64">
        <v>7</v>
      </c>
      <c r="X64">
        <v>37</v>
      </c>
      <c r="Y64" s="4">
        <v>259</v>
      </c>
      <c r="Z64" s="3">
        <v>24.605</v>
      </c>
    </row>
    <row r="65" spans="1:26" x14ac:dyDescent="0.35">
      <c r="A65">
        <v>1067</v>
      </c>
      <c r="B65" s="2">
        <v>41706</v>
      </c>
      <c r="C65">
        <v>8</v>
      </c>
      <c r="D65" t="s">
        <v>56</v>
      </c>
      <c r="E65" t="s">
        <v>57</v>
      </c>
      <c r="F65" t="s">
        <v>58</v>
      </c>
      <c r="G65" t="s">
        <v>59</v>
      </c>
      <c r="H65">
        <v>99999</v>
      </c>
      <c r="I65" t="s">
        <v>30</v>
      </c>
      <c r="J65" t="s">
        <v>60</v>
      </c>
      <c r="K65" t="s">
        <v>61</v>
      </c>
      <c r="L65" s="2">
        <v>41708</v>
      </c>
      <c r="M65" t="s">
        <v>62</v>
      </c>
      <c r="N65" t="s">
        <v>63</v>
      </c>
      <c r="O65" t="s">
        <v>57</v>
      </c>
      <c r="P65" t="s">
        <v>58</v>
      </c>
      <c r="Q65" t="s">
        <v>59</v>
      </c>
      <c r="R65">
        <v>99999</v>
      </c>
      <c r="S65" t="s">
        <v>30</v>
      </c>
      <c r="T65" t="s">
        <v>48</v>
      </c>
      <c r="U65" t="s">
        <v>133</v>
      </c>
      <c r="V65" t="s">
        <v>134</v>
      </c>
      <c r="W65">
        <v>34.799999999999997</v>
      </c>
      <c r="X65">
        <v>63</v>
      </c>
      <c r="Y65" s="4">
        <v>2192.3999999999996</v>
      </c>
      <c r="Z65" s="3">
        <v>217.04759999999999</v>
      </c>
    </row>
    <row r="66" spans="1:26" x14ac:dyDescent="0.35">
      <c r="A66">
        <v>1070</v>
      </c>
      <c r="B66" s="2">
        <v>41701</v>
      </c>
      <c r="C66">
        <v>3</v>
      </c>
      <c r="D66" t="s">
        <v>74</v>
      </c>
      <c r="E66" t="s">
        <v>75</v>
      </c>
      <c r="F66" t="s">
        <v>76</v>
      </c>
      <c r="G66" t="s">
        <v>77</v>
      </c>
      <c r="H66">
        <v>99999</v>
      </c>
      <c r="I66" t="s">
        <v>30</v>
      </c>
      <c r="J66" t="s">
        <v>31</v>
      </c>
      <c r="K66" t="s">
        <v>32</v>
      </c>
      <c r="L66" s="2">
        <v>41703</v>
      </c>
      <c r="M66" t="s">
        <v>33</v>
      </c>
      <c r="N66" t="s">
        <v>78</v>
      </c>
      <c r="O66" t="s">
        <v>75</v>
      </c>
      <c r="P66" t="s">
        <v>76</v>
      </c>
      <c r="Q66" t="s">
        <v>77</v>
      </c>
      <c r="R66">
        <v>99999</v>
      </c>
      <c r="S66" t="s">
        <v>30</v>
      </c>
      <c r="T66" t="s">
        <v>79</v>
      </c>
      <c r="U66" t="s">
        <v>135</v>
      </c>
      <c r="V66" t="s">
        <v>112</v>
      </c>
      <c r="W66">
        <v>10</v>
      </c>
      <c r="X66">
        <v>48</v>
      </c>
      <c r="Y66" s="4">
        <v>480</v>
      </c>
      <c r="Z66" s="3">
        <v>48</v>
      </c>
    </row>
    <row r="67" spans="1:26" x14ac:dyDescent="0.35">
      <c r="A67">
        <v>1071</v>
      </c>
      <c r="B67" s="2">
        <v>41701</v>
      </c>
      <c r="C67">
        <v>3</v>
      </c>
      <c r="D67" t="s">
        <v>74</v>
      </c>
      <c r="E67" t="s">
        <v>75</v>
      </c>
      <c r="F67" t="s">
        <v>76</v>
      </c>
      <c r="G67" t="s">
        <v>77</v>
      </c>
      <c r="H67">
        <v>99999</v>
      </c>
      <c r="I67" t="s">
        <v>30</v>
      </c>
      <c r="J67" t="s">
        <v>31</v>
      </c>
      <c r="K67" t="s">
        <v>32</v>
      </c>
      <c r="L67" s="2">
        <v>41703</v>
      </c>
      <c r="M67" t="s">
        <v>33</v>
      </c>
      <c r="N67" t="s">
        <v>78</v>
      </c>
      <c r="O67" t="s">
        <v>75</v>
      </c>
      <c r="P67" t="s">
        <v>76</v>
      </c>
      <c r="Q67" t="s">
        <v>77</v>
      </c>
      <c r="R67">
        <v>99999</v>
      </c>
      <c r="S67" t="s">
        <v>30</v>
      </c>
      <c r="T67" t="s">
        <v>79</v>
      </c>
      <c r="U67" t="s">
        <v>88</v>
      </c>
      <c r="V67" t="s">
        <v>89</v>
      </c>
      <c r="W67">
        <v>40</v>
      </c>
      <c r="X67">
        <v>71</v>
      </c>
      <c r="Y67" s="4">
        <v>2840</v>
      </c>
      <c r="Z67" s="3">
        <v>295.36</v>
      </c>
    </row>
    <row r="68" spans="1:26" x14ac:dyDescent="0.35">
      <c r="A68">
        <v>1075</v>
      </c>
      <c r="B68" s="2">
        <v>41708</v>
      </c>
      <c r="C68">
        <v>10</v>
      </c>
      <c r="D68" t="s">
        <v>97</v>
      </c>
      <c r="E68" t="s">
        <v>98</v>
      </c>
      <c r="F68" t="s">
        <v>99</v>
      </c>
      <c r="G68" t="s">
        <v>100</v>
      </c>
      <c r="H68">
        <v>99999</v>
      </c>
      <c r="I68" t="s">
        <v>30</v>
      </c>
      <c r="J68" t="s">
        <v>101</v>
      </c>
      <c r="K68" t="s">
        <v>45</v>
      </c>
      <c r="L68" s="2">
        <v>41710</v>
      </c>
      <c r="M68" t="s">
        <v>33</v>
      </c>
      <c r="N68" t="s">
        <v>102</v>
      </c>
      <c r="O68" t="s">
        <v>98</v>
      </c>
      <c r="P68" t="s">
        <v>99</v>
      </c>
      <c r="Q68" t="s">
        <v>100</v>
      </c>
      <c r="R68">
        <v>99999</v>
      </c>
      <c r="S68" t="s">
        <v>30</v>
      </c>
      <c r="T68" t="s">
        <v>48</v>
      </c>
      <c r="U68" t="s">
        <v>136</v>
      </c>
      <c r="V68" t="s">
        <v>39</v>
      </c>
      <c r="W68">
        <v>10</v>
      </c>
      <c r="X68">
        <v>55</v>
      </c>
      <c r="Y68" s="4">
        <v>550</v>
      </c>
      <c r="Z68" s="3">
        <v>55</v>
      </c>
    </row>
    <row r="69" spans="1:26" x14ac:dyDescent="0.35">
      <c r="A69">
        <v>1077</v>
      </c>
      <c r="B69" s="2">
        <v>41708</v>
      </c>
      <c r="C69">
        <v>10</v>
      </c>
      <c r="D69" t="s">
        <v>97</v>
      </c>
      <c r="E69" t="s">
        <v>98</v>
      </c>
      <c r="F69" t="s">
        <v>99</v>
      </c>
      <c r="G69" t="s">
        <v>100</v>
      </c>
      <c r="H69">
        <v>99999</v>
      </c>
      <c r="I69" t="s">
        <v>30</v>
      </c>
      <c r="J69" t="s">
        <v>101</v>
      </c>
      <c r="K69" t="s">
        <v>45</v>
      </c>
      <c r="L69" s="2"/>
      <c r="M69" t="s">
        <v>46</v>
      </c>
      <c r="N69" t="s">
        <v>102</v>
      </c>
      <c r="O69" t="s">
        <v>98</v>
      </c>
      <c r="P69" t="s">
        <v>99</v>
      </c>
      <c r="Q69" t="s">
        <v>100</v>
      </c>
      <c r="R69">
        <v>99999</v>
      </c>
      <c r="S69" t="s">
        <v>30</v>
      </c>
      <c r="U69" t="s">
        <v>38</v>
      </c>
      <c r="V69" t="s">
        <v>39</v>
      </c>
      <c r="W69">
        <v>3.5</v>
      </c>
      <c r="X69">
        <v>21</v>
      </c>
      <c r="Y69" s="4">
        <v>73.5</v>
      </c>
      <c r="Z69" s="3">
        <v>7.3500000000000005</v>
      </c>
    </row>
    <row r="70" spans="1:26" x14ac:dyDescent="0.35">
      <c r="A70">
        <v>1078</v>
      </c>
      <c r="B70" s="2">
        <v>41709</v>
      </c>
      <c r="C70">
        <v>11</v>
      </c>
      <c r="D70" t="s">
        <v>113</v>
      </c>
      <c r="E70" t="s">
        <v>114</v>
      </c>
      <c r="F70" t="s">
        <v>115</v>
      </c>
      <c r="G70" t="s">
        <v>116</v>
      </c>
      <c r="H70">
        <v>99999</v>
      </c>
      <c r="I70" t="s">
        <v>30</v>
      </c>
      <c r="J70" t="s">
        <v>94</v>
      </c>
      <c r="K70" t="s">
        <v>95</v>
      </c>
      <c r="L70" s="2"/>
      <c r="M70" t="s">
        <v>62</v>
      </c>
      <c r="N70" t="s">
        <v>117</v>
      </c>
      <c r="O70" t="s">
        <v>114</v>
      </c>
      <c r="P70" t="s">
        <v>115</v>
      </c>
      <c r="Q70" t="s">
        <v>116</v>
      </c>
      <c r="R70">
        <v>99999</v>
      </c>
      <c r="S70" t="s">
        <v>30</v>
      </c>
      <c r="U70" t="s">
        <v>88</v>
      </c>
      <c r="V70" t="s">
        <v>89</v>
      </c>
      <c r="W70">
        <v>40</v>
      </c>
      <c r="X70">
        <v>67</v>
      </c>
      <c r="Y70" s="4">
        <v>2680</v>
      </c>
      <c r="Z70" s="3">
        <v>270.68</v>
      </c>
    </row>
    <row r="71" spans="1:26" x14ac:dyDescent="0.35">
      <c r="A71">
        <v>1079</v>
      </c>
      <c r="B71" s="2">
        <v>41699</v>
      </c>
      <c r="C71">
        <v>1</v>
      </c>
      <c r="D71" t="s">
        <v>118</v>
      </c>
      <c r="E71" t="s">
        <v>119</v>
      </c>
      <c r="F71" t="s">
        <v>120</v>
      </c>
      <c r="G71" t="s">
        <v>121</v>
      </c>
      <c r="H71">
        <v>99999</v>
      </c>
      <c r="I71" t="s">
        <v>30</v>
      </c>
      <c r="J71" t="s">
        <v>60</v>
      </c>
      <c r="K71" t="s">
        <v>61</v>
      </c>
      <c r="L71" s="2"/>
      <c r="M71" t="s">
        <v>62</v>
      </c>
      <c r="N71" t="s">
        <v>122</v>
      </c>
      <c r="O71" t="s">
        <v>119</v>
      </c>
      <c r="P71" t="s">
        <v>120</v>
      </c>
      <c r="Q71" t="s">
        <v>121</v>
      </c>
      <c r="R71">
        <v>99999</v>
      </c>
      <c r="S71" t="s">
        <v>30</v>
      </c>
      <c r="U71" t="s">
        <v>123</v>
      </c>
      <c r="V71" t="s">
        <v>124</v>
      </c>
      <c r="W71">
        <v>18.399999999999999</v>
      </c>
      <c r="X71">
        <v>75</v>
      </c>
      <c r="Y71" s="4">
        <v>1380</v>
      </c>
      <c r="Z71" s="3">
        <v>138</v>
      </c>
    </row>
    <row r="72" spans="1:26" x14ac:dyDescent="0.35">
      <c r="A72">
        <v>1080</v>
      </c>
      <c r="B72" s="2">
        <v>41726</v>
      </c>
      <c r="C72">
        <v>28</v>
      </c>
      <c r="D72" t="s">
        <v>90</v>
      </c>
      <c r="E72" t="s">
        <v>91</v>
      </c>
      <c r="F72" t="s">
        <v>92</v>
      </c>
      <c r="G72" t="s">
        <v>93</v>
      </c>
      <c r="H72">
        <v>99999</v>
      </c>
      <c r="I72" t="s">
        <v>30</v>
      </c>
      <c r="J72" t="s">
        <v>94</v>
      </c>
      <c r="K72" t="s">
        <v>95</v>
      </c>
      <c r="L72" s="2">
        <v>41728</v>
      </c>
      <c r="M72" t="s">
        <v>62</v>
      </c>
      <c r="N72" t="s">
        <v>96</v>
      </c>
      <c r="O72" t="s">
        <v>91</v>
      </c>
      <c r="P72" t="s">
        <v>92</v>
      </c>
      <c r="Q72" t="s">
        <v>93</v>
      </c>
      <c r="R72">
        <v>99999</v>
      </c>
      <c r="S72" t="s">
        <v>30</v>
      </c>
      <c r="T72" t="s">
        <v>48</v>
      </c>
      <c r="U72" t="s">
        <v>55</v>
      </c>
      <c r="V72" t="s">
        <v>37</v>
      </c>
      <c r="W72">
        <v>46</v>
      </c>
      <c r="X72">
        <v>17</v>
      </c>
      <c r="Y72" s="4">
        <v>782</v>
      </c>
      <c r="Z72" s="3">
        <v>80.546000000000006</v>
      </c>
    </row>
    <row r="73" spans="1:26" x14ac:dyDescent="0.35">
      <c r="A73">
        <v>1081</v>
      </c>
      <c r="B73" s="2">
        <v>41733</v>
      </c>
      <c r="C73">
        <v>4</v>
      </c>
      <c r="D73" t="s">
        <v>40</v>
      </c>
      <c r="E73" t="s">
        <v>41</v>
      </c>
      <c r="F73" t="s">
        <v>42</v>
      </c>
      <c r="G73" t="s">
        <v>43</v>
      </c>
      <c r="H73">
        <v>99999</v>
      </c>
      <c r="I73" t="s">
        <v>30</v>
      </c>
      <c r="J73" t="s">
        <v>44</v>
      </c>
      <c r="K73" t="s">
        <v>45</v>
      </c>
      <c r="L73" s="2">
        <v>41735</v>
      </c>
      <c r="M73" t="s">
        <v>46</v>
      </c>
      <c r="N73" t="s">
        <v>47</v>
      </c>
      <c r="O73" t="s">
        <v>41</v>
      </c>
      <c r="P73" t="s">
        <v>42</v>
      </c>
      <c r="Q73" t="s">
        <v>43</v>
      </c>
      <c r="R73">
        <v>99999</v>
      </c>
      <c r="S73" t="s">
        <v>30</v>
      </c>
      <c r="T73" t="s">
        <v>48</v>
      </c>
      <c r="U73" t="s">
        <v>38</v>
      </c>
      <c r="V73" t="s">
        <v>39</v>
      </c>
      <c r="W73">
        <v>3.5</v>
      </c>
      <c r="X73">
        <v>48</v>
      </c>
      <c r="Y73" s="4">
        <v>168</v>
      </c>
      <c r="Z73" s="3">
        <v>16.295999999999999</v>
      </c>
    </row>
    <row r="74" spans="1:26" x14ac:dyDescent="0.35">
      <c r="A74">
        <v>1082</v>
      </c>
      <c r="B74" s="2">
        <v>41741</v>
      </c>
      <c r="C74">
        <v>12</v>
      </c>
      <c r="D74" t="s">
        <v>51</v>
      </c>
      <c r="E74" t="s">
        <v>52</v>
      </c>
      <c r="F74" t="s">
        <v>28</v>
      </c>
      <c r="G74" t="s">
        <v>29</v>
      </c>
      <c r="H74">
        <v>99999</v>
      </c>
      <c r="I74" t="s">
        <v>30</v>
      </c>
      <c r="J74" t="s">
        <v>31</v>
      </c>
      <c r="K74" t="s">
        <v>32</v>
      </c>
      <c r="L74" s="2">
        <v>41743</v>
      </c>
      <c r="M74" t="s">
        <v>33</v>
      </c>
      <c r="N74" t="s">
        <v>53</v>
      </c>
      <c r="O74" t="s">
        <v>52</v>
      </c>
      <c r="P74" t="s">
        <v>28</v>
      </c>
      <c r="Q74" t="s">
        <v>29</v>
      </c>
      <c r="R74">
        <v>99999</v>
      </c>
      <c r="S74" t="s">
        <v>30</v>
      </c>
      <c r="T74" t="s">
        <v>48</v>
      </c>
      <c r="U74" t="s">
        <v>54</v>
      </c>
      <c r="V74" t="s">
        <v>37</v>
      </c>
      <c r="W74">
        <v>18</v>
      </c>
      <c r="X74">
        <v>74</v>
      </c>
      <c r="Y74" s="4">
        <v>1332</v>
      </c>
      <c r="Z74" s="3">
        <v>137.19600000000003</v>
      </c>
    </row>
    <row r="75" spans="1:26" x14ac:dyDescent="0.35">
      <c r="A75">
        <v>1083</v>
      </c>
      <c r="B75" s="2">
        <v>41741</v>
      </c>
      <c r="C75">
        <v>12</v>
      </c>
      <c r="D75" t="s">
        <v>51</v>
      </c>
      <c r="E75" t="s">
        <v>52</v>
      </c>
      <c r="F75" t="s">
        <v>28</v>
      </c>
      <c r="G75" t="s">
        <v>29</v>
      </c>
      <c r="H75">
        <v>99999</v>
      </c>
      <c r="I75" t="s">
        <v>30</v>
      </c>
      <c r="J75" t="s">
        <v>31</v>
      </c>
      <c r="K75" t="s">
        <v>32</v>
      </c>
      <c r="L75" s="2">
        <v>41743</v>
      </c>
      <c r="M75" t="s">
        <v>33</v>
      </c>
      <c r="N75" t="s">
        <v>53</v>
      </c>
      <c r="O75" t="s">
        <v>52</v>
      </c>
      <c r="P75" t="s">
        <v>28</v>
      </c>
      <c r="Q75" t="s">
        <v>29</v>
      </c>
      <c r="R75">
        <v>99999</v>
      </c>
      <c r="S75" t="s">
        <v>30</v>
      </c>
      <c r="T75" t="s">
        <v>48</v>
      </c>
      <c r="U75" t="s">
        <v>55</v>
      </c>
      <c r="V75" t="s">
        <v>37</v>
      </c>
      <c r="W75">
        <v>46</v>
      </c>
      <c r="X75">
        <v>96</v>
      </c>
      <c r="Y75" s="4">
        <v>4416</v>
      </c>
      <c r="Z75" s="3">
        <v>428.35200000000003</v>
      </c>
    </row>
    <row r="76" spans="1:26" x14ac:dyDescent="0.35">
      <c r="A76">
        <v>1084</v>
      </c>
      <c r="B76" s="2">
        <v>41737</v>
      </c>
      <c r="C76">
        <v>8</v>
      </c>
      <c r="D76" t="s">
        <v>56</v>
      </c>
      <c r="E76" t="s">
        <v>57</v>
      </c>
      <c r="F76" t="s">
        <v>58</v>
      </c>
      <c r="G76" t="s">
        <v>59</v>
      </c>
      <c r="H76">
        <v>99999</v>
      </c>
      <c r="I76" t="s">
        <v>30</v>
      </c>
      <c r="J76" t="s">
        <v>60</v>
      </c>
      <c r="K76" t="s">
        <v>61</v>
      </c>
      <c r="L76" s="2">
        <v>41739</v>
      </c>
      <c r="M76" t="s">
        <v>62</v>
      </c>
      <c r="N76" t="s">
        <v>63</v>
      </c>
      <c r="O76" t="s">
        <v>57</v>
      </c>
      <c r="P76" t="s">
        <v>58</v>
      </c>
      <c r="Q76" t="s">
        <v>59</v>
      </c>
      <c r="R76">
        <v>99999</v>
      </c>
      <c r="S76" t="s">
        <v>30</v>
      </c>
      <c r="T76" t="s">
        <v>48</v>
      </c>
      <c r="U76" t="s">
        <v>64</v>
      </c>
      <c r="V76" t="s">
        <v>65</v>
      </c>
      <c r="W76">
        <v>9.1999999999999993</v>
      </c>
      <c r="X76">
        <v>12</v>
      </c>
      <c r="Y76" s="4">
        <v>110.39999999999999</v>
      </c>
      <c r="Z76" s="3">
        <v>11.3712</v>
      </c>
    </row>
    <row r="77" spans="1:26" x14ac:dyDescent="0.35">
      <c r="A77">
        <v>1085</v>
      </c>
      <c r="B77" s="2">
        <v>41733</v>
      </c>
      <c r="C77">
        <v>4</v>
      </c>
      <c r="D77" t="s">
        <v>40</v>
      </c>
      <c r="E77" t="s">
        <v>41</v>
      </c>
      <c r="F77" t="s">
        <v>42</v>
      </c>
      <c r="G77" t="s">
        <v>43</v>
      </c>
      <c r="H77">
        <v>99999</v>
      </c>
      <c r="I77" t="s">
        <v>30</v>
      </c>
      <c r="J77" t="s">
        <v>44</v>
      </c>
      <c r="K77" t="s">
        <v>45</v>
      </c>
      <c r="L77">
        <v>41735</v>
      </c>
      <c r="M77" t="s">
        <v>62</v>
      </c>
      <c r="N77" t="s">
        <v>47</v>
      </c>
      <c r="O77" t="s">
        <v>41</v>
      </c>
      <c r="P77" t="s">
        <v>42</v>
      </c>
      <c r="Q77" t="s">
        <v>43</v>
      </c>
      <c r="R77">
        <v>99999</v>
      </c>
      <c r="S77" t="s">
        <v>30</v>
      </c>
      <c r="T77" t="s">
        <v>35</v>
      </c>
      <c r="U77" t="s">
        <v>64</v>
      </c>
      <c r="V77" t="s">
        <v>65</v>
      </c>
      <c r="W77">
        <v>9.1999999999999993</v>
      </c>
      <c r="X77">
        <v>62</v>
      </c>
      <c r="Y77" s="4">
        <v>570.4</v>
      </c>
      <c r="Z77" s="3">
        <v>58.751199999999997</v>
      </c>
    </row>
    <row r="78" spans="1:26" x14ac:dyDescent="0.35">
      <c r="A78">
        <v>1086</v>
      </c>
      <c r="B78" s="2">
        <v>41758</v>
      </c>
      <c r="C78">
        <v>29</v>
      </c>
      <c r="D78" t="s">
        <v>66</v>
      </c>
      <c r="E78" t="s">
        <v>67</v>
      </c>
      <c r="F78" t="s">
        <v>68</v>
      </c>
      <c r="G78" t="s">
        <v>69</v>
      </c>
      <c r="H78">
        <v>99999</v>
      </c>
      <c r="I78" t="s">
        <v>30</v>
      </c>
      <c r="J78" t="s">
        <v>70</v>
      </c>
      <c r="K78" t="s">
        <v>32</v>
      </c>
      <c r="L78">
        <v>41760</v>
      </c>
      <c r="M78" t="s">
        <v>33</v>
      </c>
      <c r="N78" t="s">
        <v>71</v>
      </c>
      <c r="O78" t="s">
        <v>67</v>
      </c>
      <c r="P78" t="s">
        <v>68</v>
      </c>
      <c r="Q78" t="s">
        <v>69</v>
      </c>
      <c r="R78">
        <v>99999</v>
      </c>
      <c r="S78" t="s">
        <v>30</v>
      </c>
      <c r="T78" t="s">
        <v>35</v>
      </c>
      <c r="U78" t="s">
        <v>72</v>
      </c>
      <c r="V78" t="s">
        <v>73</v>
      </c>
      <c r="W78">
        <v>12.75</v>
      </c>
      <c r="X78">
        <v>35</v>
      </c>
      <c r="Y78" s="4">
        <v>446.25</v>
      </c>
      <c r="Z78" s="3">
        <v>45.963750000000005</v>
      </c>
    </row>
    <row r="79" spans="1:26" x14ac:dyDescent="0.35">
      <c r="A79">
        <v>1087</v>
      </c>
      <c r="B79" s="2">
        <v>41732</v>
      </c>
      <c r="C79">
        <v>3</v>
      </c>
      <c r="D79" t="s">
        <v>74</v>
      </c>
      <c r="E79" t="s">
        <v>75</v>
      </c>
      <c r="F79" t="s">
        <v>76</v>
      </c>
      <c r="G79" t="s">
        <v>77</v>
      </c>
      <c r="H79">
        <v>99999</v>
      </c>
      <c r="I79" t="s">
        <v>30</v>
      </c>
      <c r="J79" t="s">
        <v>31</v>
      </c>
      <c r="K79" t="s">
        <v>32</v>
      </c>
      <c r="L79">
        <v>41734</v>
      </c>
      <c r="M79" t="s">
        <v>33</v>
      </c>
      <c r="N79" t="s">
        <v>78</v>
      </c>
      <c r="O79" t="s">
        <v>75</v>
      </c>
      <c r="P79" t="s">
        <v>76</v>
      </c>
      <c r="Q79" t="s">
        <v>77</v>
      </c>
      <c r="R79">
        <v>99999</v>
      </c>
      <c r="S79" t="s">
        <v>30</v>
      </c>
      <c r="T79" t="s">
        <v>79</v>
      </c>
      <c r="U79" t="s">
        <v>80</v>
      </c>
      <c r="V79" t="s">
        <v>81</v>
      </c>
      <c r="W79">
        <v>9.65</v>
      </c>
      <c r="X79">
        <v>95</v>
      </c>
      <c r="Y79" s="4">
        <v>916.75</v>
      </c>
      <c r="Z79" s="3">
        <v>91.675000000000011</v>
      </c>
    </row>
    <row r="80" spans="1:26" x14ac:dyDescent="0.35">
      <c r="A80">
        <v>1088</v>
      </c>
      <c r="B80" s="2">
        <v>41735</v>
      </c>
      <c r="C80">
        <v>6</v>
      </c>
      <c r="D80" t="s">
        <v>82</v>
      </c>
      <c r="E80" t="s">
        <v>83</v>
      </c>
      <c r="F80" t="s">
        <v>84</v>
      </c>
      <c r="G80" t="s">
        <v>85</v>
      </c>
      <c r="H80">
        <v>99999</v>
      </c>
      <c r="I80" t="s">
        <v>30</v>
      </c>
      <c r="J80" t="s">
        <v>86</v>
      </c>
      <c r="K80" t="s">
        <v>61</v>
      </c>
      <c r="L80">
        <v>41737</v>
      </c>
      <c r="M80" t="s">
        <v>33</v>
      </c>
      <c r="N80" t="s">
        <v>87</v>
      </c>
      <c r="O80" t="s">
        <v>83</v>
      </c>
      <c r="P80" t="s">
        <v>84</v>
      </c>
      <c r="Q80" t="s">
        <v>85</v>
      </c>
      <c r="R80">
        <v>99999</v>
      </c>
      <c r="S80" t="s">
        <v>30</v>
      </c>
      <c r="T80" t="s">
        <v>48</v>
      </c>
      <c r="U80" t="s">
        <v>88</v>
      </c>
      <c r="V80" t="s">
        <v>89</v>
      </c>
      <c r="W80">
        <v>40</v>
      </c>
      <c r="X80">
        <v>17</v>
      </c>
      <c r="Y80" s="4">
        <v>680</v>
      </c>
      <c r="Z80" s="3">
        <v>68.680000000000007</v>
      </c>
    </row>
    <row r="81" spans="1:26" x14ac:dyDescent="0.35">
      <c r="A81">
        <v>1089</v>
      </c>
      <c r="B81" s="2">
        <v>41757</v>
      </c>
      <c r="C81">
        <v>28</v>
      </c>
      <c r="D81" t="s">
        <v>90</v>
      </c>
      <c r="E81" t="s">
        <v>91</v>
      </c>
      <c r="F81" t="s">
        <v>92</v>
      </c>
      <c r="G81" t="s">
        <v>93</v>
      </c>
      <c r="H81">
        <v>99999</v>
      </c>
      <c r="I81" t="s">
        <v>30</v>
      </c>
      <c r="J81" t="s">
        <v>94</v>
      </c>
      <c r="K81" t="s">
        <v>95</v>
      </c>
      <c r="L81" s="2">
        <v>41759</v>
      </c>
      <c r="M81" t="s">
        <v>62</v>
      </c>
      <c r="N81" t="s">
        <v>96</v>
      </c>
      <c r="O81" t="s">
        <v>91</v>
      </c>
      <c r="P81" t="s">
        <v>92</v>
      </c>
      <c r="Q81" t="s">
        <v>93</v>
      </c>
      <c r="R81">
        <v>99999</v>
      </c>
      <c r="S81" t="s">
        <v>30</v>
      </c>
      <c r="T81" t="s">
        <v>35</v>
      </c>
      <c r="U81" t="s">
        <v>55</v>
      </c>
      <c r="V81" t="s">
        <v>37</v>
      </c>
      <c r="W81">
        <v>46</v>
      </c>
      <c r="X81">
        <v>96</v>
      </c>
      <c r="Y81" s="4">
        <v>4416</v>
      </c>
      <c r="Z81" s="3">
        <v>463.68000000000006</v>
      </c>
    </row>
    <row r="82" spans="1:26" x14ac:dyDescent="0.35">
      <c r="A82">
        <v>1090</v>
      </c>
      <c r="B82" s="2">
        <v>41737</v>
      </c>
      <c r="C82">
        <v>8</v>
      </c>
      <c r="D82" t="s">
        <v>56</v>
      </c>
      <c r="E82" t="s">
        <v>57</v>
      </c>
      <c r="F82" t="s">
        <v>58</v>
      </c>
      <c r="G82" t="s">
        <v>59</v>
      </c>
      <c r="H82">
        <v>99999</v>
      </c>
      <c r="I82" t="s">
        <v>30</v>
      </c>
      <c r="J82" t="s">
        <v>60</v>
      </c>
      <c r="K82" t="s">
        <v>61</v>
      </c>
      <c r="L82" s="2">
        <v>41739</v>
      </c>
      <c r="M82" t="s">
        <v>62</v>
      </c>
      <c r="N82" t="s">
        <v>63</v>
      </c>
      <c r="O82" t="s">
        <v>57</v>
      </c>
      <c r="P82" t="s">
        <v>58</v>
      </c>
      <c r="Q82" t="s">
        <v>59</v>
      </c>
      <c r="R82">
        <v>99999</v>
      </c>
      <c r="S82" t="s">
        <v>30</v>
      </c>
      <c r="T82" t="s">
        <v>35</v>
      </c>
      <c r="U82" t="s">
        <v>72</v>
      </c>
      <c r="V82" t="s">
        <v>73</v>
      </c>
      <c r="W82" s="3">
        <v>12.75</v>
      </c>
      <c r="X82">
        <v>83</v>
      </c>
      <c r="Y82" s="4">
        <v>1058.25</v>
      </c>
      <c r="Z82" s="3">
        <v>102.65025</v>
      </c>
    </row>
    <row r="83" spans="1:26" x14ac:dyDescent="0.35">
      <c r="A83">
        <v>1091</v>
      </c>
      <c r="B83" s="2">
        <v>41739</v>
      </c>
      <c r="C83">
        <v>10</v>
      </c>
      <c r="D83" t="s">
        <v>97</v>
      </c>
      <c r="E83" t="s">
        <v>98</v>
      </c>
      <c r="F83" t="s">
        <v>99</v>
      </c>
      <c r="G83" t="s">
        <v>100</v>
      </c>
      <c r="H83">
        <v>99999</v>
      </c>
      <c r="I83" t="s">
        <v>30</v>
      </c>
      <c r="J83" t="s">
        <v>101</v>
      </c>
      <c r="K83" t="s">
        <v>45</v>
      </c>
      <c r="L83" s="2">
        <v>41741</v>
      </c>
      <c r="M83" t="s">
        <v>33</v>
      </c>
      <c r="N83" t="s">
        <v>102</v>
      </c>
      <c r="O83" t="s">
        <v>98</v>
      </c>
      <c r="P83" t="s">
        <v>99</v>
      </c>
      <c r="Q83" t="s">
        <v>100</v>
      </c>
      <c r="R83">
        <v>99999</v>
      </c>
      <c r="S83" t="s">
        <v>30</v>
      </c>
      <c r="T83" t="s">
        <v>48</v>
      </c>
      <c r="U83" t="s">
        <v>103</v>
      </c>
      <c r="V83" t="s">
        <v>37</v>
      </c>
      <c r="W83" s="3">
        <v>2.99</v>
      </c>
      <c r="X83">
        <v>88</v>
      </c>
      <c r="Y83" s="4">
        <v>263.12</v>
      </c>
      <c r="Z83" s="3">
        <v>26.04888</v>
      </c>
    </row>
    <row r="84" spans="1:26" x14ac:dyDescent="0.35">
      <c r="A84">
        <v>1092</v>
      </c>
      <c r="B84" s="2">
        <v>41736</v>
      </c>
      <c r="C84">
        <v>7</v>
      </c>
      <c r="D84" t="s">
        <v>104</v>
      </c>
      <c r="E84" t="s">
        <v>105</v>
      </c>
      <c r="F84" t="s">
        <v>106</v>
      </c>
      <c r="G84" t="s">
        <v>107</v>
      </c>
      <c r="H84">
        <v>99999</v>
      </c>
      <c r="I84" t="s">
        <v>30</v>
      </c>
      <c r="J84" t="s">
        <v>60</v>
      </c>
      <c r="K84" t="s">
        <v>61</v>
      </c>
      <c r="L84" s="2"/>
      <c r="N84" t="s">
        <v>108</v>
      </c>
      <c r="O84" t="s">
        <v>105</v>
      </c>
      <c r="P84" t="s">
        <v>106</v>
      </c>
      <c r="Q84" t="s">
        <v>107</v>
      </c>
      <c r="R84">
        <v>99999</v>
      </c>
      <c r="S84" t="s">
        <v>30</v>
      </c>
      <c r="U84" t="s">
        <v>55</v>
      </c>
      <c r="V84" t="s">
        <v>37</v>
      </c>
      <c r="W84" s="3">
        <v>46</v>
      </c>
      <c r="X84">
        <v>59</v>
      </c>
      <c r="Y84" s="4">
        <v>2714</v>
      </c>
      <c r="Z84" s="3">
        <v>284.97000000000003</v>
      </c>
    </row>
    <row r="85" spans="1:26" x14ac:dyDescent="0.35">
      <c r="A85">
        <v>1093</v>
      </c>
      <c r="B85" s="2">
        <v>41739</v>
      </c>
      <c r="C85">
        <v>10</v>
      </c>
      <c r="D85" t="s">
        <v>97</v>
      </c>
      <c r="E85" t="s">
        <v>98</v>
      </c>
      <c r="F85" t="s">
        <v>99</v>
      </c>
      <c r="G85" t="s">
        <v>100</v>
      </c>
      <c r="H85">
        <v>99999</v>
      </c>
      <c r="I85" t="s">
        <v>30</v>
      </c>
      <c r="J85" t="s">
        <v>101</v>
      </c>
      <c r="K85" t="s">
        <v>45</v>
      </c>
      <c r="L85" s="2">
        <v>41741</v>
      </c>
      <c r="M85" t="s">
        <v>46</v>
      </c>
      <c r="N85" t="s">
        <v>102</v>
      </c>
      <c r="O85" t="s">
        <v>98</v>
      </c>
      <c r="P85" t="s">
        <v>99</v>
      </c>
      <c r="Q85" t="s">
        <v>100</v>
      </c>
      <c r="R85">
        <v>99999</v>
      </c>
      <c r="S85" t="s">
        <v>30</v>
      </c>
      <c r="U85" t="s">
        <v>109</v>
      </c>
      <c r="V85" t="s">
        <v>110</v>
      </c>
      <c r="W85" s="3">
        <v>25</v>
      </c>
      <c r="X85">
        <v>27</v>
      </c>
      <c r="Y85" s="4">
        <v>675</v>
      </c>
      <c r="Z85" s="3">
        <v>68.849999999999994</v>
      </c>
    </row>
    <row r="86" spans="1:26" x14ac:dyDescent="0.35">
      <c r="A86">
        <v>1094</v>
      </c>
      <c r="B86" s="2">
        <v>41739</v>
      </c>
      <c r="C86">
        <v>10</v>
      </c>
      <c r="D86" t="s">
        <v>97</v>
      </c>
      <c r="E86" t="s">
        <v>98</v>
      </c>
      <c r="F86" t="s">
        <v>99</v>
      </c>
      <c r="G86" t="s">
        <v>100</v>
      </c>
      <c r="H86">
        <v>99999</v>
      </c>
      <c r="I86" t="s">
        <v>30</v>
      </c>
      <c r="J86" t="s">
        <v>101</v>
      </c>
      <c r="K86" t="s">
        <v>45</v>
      </c>
      <c r="L86" s="2">
        <v>41741</v>
      </c>
      <c r="M86" t="s">
        <v>46</v>
      </c>
      <c r="N86" t="s">
        <v>102</v>
      </c>
      <c r="O86" t="s">
        <v>98</v>
      </c>
      <c r="P86" t="s">
        <v>99</v>
      </c>
      <c r="Q86" t="s">
        <v>100</v>
      </c>
      <c r="R86">
        <v>99999</v>
      </c>
      <c r="S86" t="s">
        <v>30</v>
      </c>
      <c r="U86" t="s">
        <v>111</v>
      </c>
      <c r="V86" t="s">
        <v>112</v>
      </c>
      <c r="W86" s="3">
        <v>22</v>
      </c>
      <c r="X86">
        <v>37</v>
      </c>
      <c r="Y86" s="4">
        <v>814</v>
      </c>
      <c r="Z86" s="3">
        <v>85.470000000000013</v>
      </c>
    </row>
    <row r="87" spans="1:26" x14ac:dyDescent="0.35">
      <c r="A87">
        <v>1095</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64</v>
      </c>
      <c r="V87" t="s">
        <v>65</v>
      </c>
      <c r="W87" s="3">
        <v>9.1999999999999993</v>
      </c>
      <c r="X87">
        <v>75</v>
      </c>
      <c r="Y87" s="4">
        <v>690</v>
      </c>
      <c r="Z87" s="3">
        <v>69</v>
      </c>
    </row>
    <row r="88" spans="1:26" x14ac:dyDescent="0.35">
      <c r="A88">
        <v>1096</v>
      </c>
      <c r="B88" s="2">
        <v>41740</v>
      </c>
      <c r="C88">
        <v>11</v>
      </c>
      <c r="D88" t="s">
        <v>113</v>
      </c>
      <c r="E88" t="s">
        <v>114</v>
      </c>
      <c r="F88" t="s">
        <v>115</v>
      </c>
      <c r="G88" t="s">
        <v>116</v>
      </c>
      <c r="H88">
        <v>99999</v>
      </c>
      <c r="I88" t="s">
        <v>30</v>
      </c>
      <c r="J88" t="s">
        <v>94</v>
      </c>
      <c r="K88" t="s">
        <v>95</v>
      </c>
      <c r="L88" s="2"/>
      <c r="M88" t="s">
        <v>62</v>
      </c>
      <c r="N88" t="s">
        <v>117</v>
      </c>
      <c r="O88" t="s">
        <v>114</v>
      </c>
      <c r="P88" t="s">
        <v>115</v>
      </c>
      <c r="Q88" t="s">
        <v>116</v>
      </c>
      <c r="R88">
        <v>99999</v>
      </c>
      <c r="S88" t="s">
        <v>30</v>
      </c>
      <c r="U88" t="s">
        <v>38</v>
      </c>
      <c r="V88" t="s">
        <v>39</v>
      </c>
      <c r="W88" s="3">
        <v>3.5</v>
      </c>
      <c r="X88">
        <v>71</v>
      </c>
      <c r="Y88" s="4">
        <v>248.5</v>
      </c>
      <c r="Z88" s="3">
        <v>24.104500000000002</v>
      </c>
    </row>
    <row r="89" spans="1:26" x14ac:dyDescent="0.35">
      <c r="A89">
        <v>1097</v>
      </c>
      <c r="B89" s="2">
        <v>41740</v>
      </c>
      <c r="C89">
        <v>11</v>
      </c>
      <c r="D89" t="s">
        <v>113</v>
      </c>
      <c r="E89" t="s">
        <v>114</v>
      </c>
      <c r="F89" t="s">
        <v>115</v>
      </c>
      <c r="G89" t="s">
        <v>116</v>
      </c>
      <c r="H89">
        <v>99999</v>
      </c>
      <c r="I89" t="s">
        <v>30</v>
      </c>
      <c r="J89" t="s">
        <v>94</v>
      </c>
      <c r="K89" t="s">
        <v>95</v>
      </c>
      <c r="L89" s="2"/>
      <c r="M89" t="s">
        <v>62</v>
      </c>
      <c r="N89" t="s">
        <v>117</v>
      </c>
      <c r="O89" t="s">
        <v>114</v>
      </c>
      <c r="P89" t="s">
        <v>115</v>
      </c>
      <c r="Q89" t="s">
        <v>116</v>
      </c>
      <c r="R89">
        <v>99999</v>
      </c>
      <c r="S89" t="s">
        <v>30</v>
      </c>
      <c r="U89" t="s">
        <v>103</v>
      </c>
      <c r="V89" t="s">
        <v>37</v>
      </c>
      <c r="W89" s="3">
        <v>2.99</v>
      </c>
      <c r="X89">
        <v>88</v>
      </c>
      <c r="Y89" s="4">
        <v>263.12</v>
      </c>
      <c r="Z89" s="3">
        <v>26.04888</v>
      </c>
    </row>
    <row r="90" spans="1:26" x14ac:dyDescent="0.35">
      <c r="A90">
        <v>1098</v>
      </c>
      <c r="B90" s="2">
        <v>41730</v>
      </c>
      <c r="C90">
        <v>1</v>
      </c>
      <c r="D90" t="s">
        <v>118</v>
      </c>
      <c r="E90" t="s">
        <v>119</v>
      </c>
      <c r="F90" t="s">
        <v>120</v>
      </c>
      <c r="G90" t="s">
        <v>121</v>
      </c>
      <c r="H90">
        <v>99999</v>
      </c>
      <c r="I90" t="s">
        <v>30</v>
      </c>
      <c r="J90" t="s">
        <v>60</v>
      </c>
      <c r="K90" t="s">
        <v>61</v>
      </c>
      <c r="L90" s="2"/>
      <c r="N90" t="s">
        <v>122</v>
      </c>
      <c r="O90" t="s">
        <v>119</v>
      </c>
      <c r="P90" t="s">
        <v>120</v>
      </c>
      <c r="Q90" t="s">
        <v>121</v>
      </c>
      <c r="R90">
        <v>99999</v>
      </c>
      <c r="S90" t="s">
        <v>30</v>
      </c>
      <c r="U90" t="s">
        <v>54</v>
      </c>
      <c r="V90" t="s">
        <v>37</v>
      </c>
      <c r="W90" s="3">
        <v>18</v>
      </c>
      <c r="X90">
        <v>55</v>
      </c>
      <c r="Y90" s="4">
        <v>990</v>
      </c>
      <c r="Z90" s="3">
        <v>97.02</v>
      </c>
    </row>
    <row r="91" spans="1:26" x14ac:dyDescent="0.35">
      <c r="A91">
        <v>1099</v>
      </c>
      <c r="B91" s="2">
        <v>41788</v>
      </c>
      <c r="C91">
        <v>29</v>
      </c>
      <c r="D91" t="s">
        <v>66</v>
      </c>
      <c r="E91" t="s">
        <v>67</v>
      </c>
      <c r="F91" t="s">
        <v>68</v>
      </c>
      <c r="G91" t="s">
        <v>69</v>
      </c>
      <c r="H91">
        <v>99999</v>
      </c>
      <c r="I91" t="s">
        <v>30</v>
      </c>
      <c r="J91" t="s">
        <v>70</v>
      </c>
      <c r="K91" t="s">
        <v>32</v>
      </c>
      <c r="L91" s="2">
        <v>41790</v>
      </c>
      <c r="M91" t="s">
        <v>33</v>
      </c>
      <c r="N91" t="s">
        <v>71</v>
      </c>
      <c r="O91" t="s">
        <v>67</v>
      </c>
      <c r="P91" t="s">
        <v>68</v>
      </c>
      <c r="Q91" t="s">
        <v>69</v>
      </c>
      <c r="R91">
        <v>99999</v>
      </c>
      <c r="S91" t="s">
        <v>30</v>
      </c>
      <c r="T91" t="s">
        <v>35</v>
      </c>
      <c r="U91" t="s">
        <v>72</v>
      </c>
      <c r="V91" t="s">
        <v>73</v>
      </c>
      <c r="W91" s="3">
        <v>12.75</v>
      </c>
      <c r="X91">
        <v>14</v>
      </c>
      <c r="Y91" s="4">
        <v>178.5</v>
      </c>
      <c r="Z91" s="3">
        <v>16.9575</v>
      </c>
    </row>
    <row r="92" spans="1:26" x14ac:dyDescent="0.35">
      <c r="A92">
        <v>1100</v>
      </c>
      <c r="B92" s="2">
        <v>41762</v>
      </c>
      <c r="C92">
        <v>3</v>
      </c>
      <c r="D92" t="s">
        <v>74</v>
      </c>
      <c r="E92" t="s">
        <v>75</v>
      </c>
      <c r="F92" t="s">
        <v>76</v>
      </c>
      <c r="G92" t="s">
        <v>77</v>
      </c>
      <c r="H92">
        <v>99999</v>
      </c>
      <c r="I92" t="s">
        <v>30</v>
      </c>
      <c r="J92" t="s">
        <v>31</v>
      </c>
      <c r="K92" t="s">
        <v>32</v>
      </c>
      <c r="L92" s="2">
        <v>41764</v>
      </c>
      <c r="M92" t="s">
        <v>33</v>
      </c>
      <c r="N92" t="s">
        <v>78</v>
      </c>
      <c r="O92" t="s">
        <v>75</v>
      </c>
      <c r="P92" t="s">
        <v>76</v>
      </c>
      <c r="Q92" t="s">
        <v>77</v>
      </c>
      <c r="R92">
        <v>99999</v>
      </c>
      <c r="S92" t="s">
        <v>30</v>
      </c>
      <c r="T92" t="s">
        <v>79</v>
      </c>
      <c r="U92" t="s">
        <v>80</v>
      </c>
      <c r="V92" t="s">
        <v>81</v>
      </c>
      <c r="W92" s="3">
        <v>9.65</v>
      </c>
      <c r="X92">
        <v>43</v>
      </c>
      <c r="Y92" s="4">
        <v>414.95</v>
      </c>
      <c r="Z92" s="3">
        <v>42.324900000000007</v>
      </c>
    </row>
    <row r="93" spans="1:26" x14ac:dyDescent="0.35">
      <c r="A93">
        <v>1101</v>
      </c>
      <c r="B93" s="2">
        <v>41765</v>
      </c>
      <c r="C93">
        <v>6</v>
      </c>
      <c r="D93" t="s">
        <v>82</v>
      </c>
      <c r="E93" t="s">
        <v>83</v>
      </c>
      <c r="F93" t="s">
        <v>84</v>
      </c>
      <c r="G93" t="s">
        <v>85</v>
      </c>
      <c r="H93">
        <v>99999</v>
      </c>
      <c r="I93" t="s">
        <v>30</v>
      </c>
      <c r="J93" t="s">
        <v>86</v>
      </c>
      <c r="K93" t="s">
        <v>61</v>
      </c>
      <c r="L93">
        <v>41767</v>
      </c>
      <c r="M93" t="s">
        <v>33</v>
      </c>
      <c r="N93" t="s">
        <v>87</v>
      </c>
      <c r="O93" t="s">
        <v>83</v>
      </c>
      <c r="P93" t="s">
        <v>84</v>
      </c>
      <c r="Q93" t="s">
        <v>85</v>
      </c>
      <c r="R93">
        <v>99999</v>
      </c>
      <c r="S93" t="s">
        <v>30</v>
      </c>
      <c r="T93" t="s">
        <v>48</v>
      </c>
      <c r="U93" t="s">
        <v>88</v>
      </c>
      <c r="V93" t="s">
        <v>89</v>
      </c>
      <c r="W93" s="3">
        <v>40</v>
      </c>
      <c r="X93">
        <v>63</v>
      </c>
      <c r="Y93" s="4">
        <v>2520</v>
      </c>
      <c r="Z93" s="3">
        <v>254.52</v>
      </c>
    </row>
    <row r="94" spans="1:26" x14ac:dyDescent="0.35">
      <c r="A94">
        <v>1102</v>
      </c>
      <c r="B94" s="2">
        <v>41787</v>
      </c>
      <c r="C94">
        <v>28</v>
      </c>
      <c r="D94" t="s">
        <v>90</v>
      </c>
      <c r="E94" t="s">
        <v>91</v>
      </c>
      <c r="F94" t="s">
        <v>92</v>
      </c>
      <c r="G94" t="s">
        <v>93</v>
      </c>
      <c r="H94">
        <v>99999</v>
      </c>
      <c r="I94" t="s">
        <v>30</v>
      </c>
      <c r="J94" t="s">
        <v>94</v>
      </c>
      <c r="K94" t="s">
        <v>95</v>
      </c>
      <c r="L94" s="2">
        <v>41789</v>
      </c>
      <c r="M94" t="s">
        <v>62</v>
      </c>
      <c r="N94" t="s">
        <v>96</v>
      </c>
      <c r="O94" t="s">
        <v>91</v>
      </c>
      <c r="P94" t="s">
        <v>92</v>
      </c>
      <c r="Q94" t="s">
        <v>93</v>
      </c>
      <c r="R94">
        <v>99999</v>
      </c>
      <c r="S94" t="s">
        <v>30</v>
      </c>
      <c r="T94" t="s">
        <v>35</v>
      </c>
      <c r="U94" t="s">
        <v>55</v>
      </c>
      <c r="V94" t="s">
        <v>37</v>
      </c>
      <c r="W94" s="3">
        <v>46</v>
      </c>
      <c r="X94">
        <v>36</v>
      </c>
      <c r="Y94" s="4">
        <v>1656</v>
      </c>
      <c r="Z94" s="3">
        <v>165.60000000000002</v>
      </c>
    </row>
    <row r="95" spans="1:26" x14ac:dyDescent="0.35">
      <c r="A95">
        <v>1103</v>
      </c>
      <c r="B95" s="2">
        <v>41767</v>
      </c>
      <c r="C95">
        <v>8</v>
      </c>
      <c r="D95" t="s">
        <v>56</v>
      </c>
      <c r="E95" t="s">
        <v>57</v>
      </c>
      <c r="F95" t="s">
        <v>58</v>
      </c>
      <c r="G95" t="s">
        <v>59</v>
      </c>
      <c r="H95">
        <v>99999</v>
      </c>
      <c r="I95" t="s">
        <v>30</v>
      </c>
      <c r="J95" t="s">
        <v>60</v>
      </c>
      <c r="K95" t="s">
        <v>61</v>
      </c>
      <c r="L95" s="2">
        <v>41769</v>
      </c>
      <c r="M95" t="s">
        <v>62</v>
      </c>
      <c r="N95" t="s">
        <v>63</v>
      </c>
      <c r="O95" t="s">
        <v>57</v>
      </c>
      <c r="P95" t="s">
        <v>58</v>
      </c>
      <c r="Q95" t="s">
        <v>59</v>
      </c>
      <c r="R95">
        <v>99999</v>
      </c>
      <c r="S95" t="s">
        <v>30</v>
      </c>
      <c r="T95" t="s">
        <v>35</v>
      </c>
      <c r="U95" t="s">
        <v>72</v>
      </c>
      <c r="V95" t="s">
        <v>73</v>
      </c>
      <c r="W95" s="3">
        <v>12.75</v>
      </c>
      <c r="X95">
        <v>41</v>
      </c>
      <c r="Y95" s="4">
        <v>522.75</v>
      </c>
      <c r="Z95" s="3">
        <v>54.366000000000007</v>
      </c>
    </row>
    <row r="96" spans="1:26" x14ac:dyDescent="0.35">
      <c r="A96">
        <v>1104</v>
      </c>
      <c r="B96" s="2">
        <v>41769</v>
      </c>
      <c r="C96">
        <v>10</v>
      </c>
      <c r="D96" t="s">
        <v>97</v>
      </c>
      <c r="E96" t="s">
        <v>98</v>
      </c>
      <c r="F96" t="s">
        <v>99</v>
      </c>
      <c r="G96" t="s">
        <v>100</v>
      </c>
      <c r="H96">
        <v>99999</v>
      </c>
      <c r="I96" t="s">
        <v>30</v>
      </c>
      <c r="J96" t="s">
        <v>101</v>
      </c>
      <c r="K96" t="s">
        <v>45</v>
      </c>
      <c r="L96" s="2">
        <v>41771</v>
      </c>
      <c r="M96" t="s">
        <v>33</v>
      </c>
      <c r="N96" t="s">
        <v>102</v>
      </c>
      <c r="O96" t="s">
        <v>98</v>
      </c>
      <c r="P96" t="s">
        <v>99</v>
      </c>
      <c r="Q96" t="s">
        <v>100</v>
      </c>
      <c r="R96">
        <v>99999</v>
      </c>
      <c r="S96" t="s">
        <v>30</v>
      </c>
      <c r="T96" t="s">
        <v>48</v>
      </c>
      <c r="U96" t="s">
        <v>103</v>
      </c>
      <c r="V96" t="s">
        <v>37</v>
      </c>
      <c r="W96" s="3">
        <v>2.99</v>
      </c>
      <c r="X96">
        <v>35</v>
      </c>
      <c r="Y96" s="4">
        <v>104.65</v>
      </c>
      <c r="Z96" s="3">
        <v>10.255700000000001</v>
      </c>
    </row>
    <row r="97" spans="1:26" x14ac:dyDescent="0.35">
      <c r="A97">
        <v>1105</v>
      </c>
      <c r="B97" s="2">
        <v>41766</v>
      </c>
      <c r="C97">
        <v>7</v>
      </c>
      <c r="D97" t="s">
        <v>104</v>
      </c>
      <c r="E97" t="s">
        <v>105</v>
      </c>
      <c r="F97" t="s">
        <v>106</v>
      </c>
      <c r="G97" t="s">
        <v>107</v>
      </c>
      <c r="H97">
        <v>99999</v>
      </c>
      <c r="I97" t="s">
        <v>30</v>
      </c>
      <c r="J97" t="s">
        <v>60</v>
      </c>
      <c r="K97" t="s">
        <v>61</v>
      </c>
      <c r="N97" t="s">
        <v>108</v>
      </c>
      <c r="O97" t="s">
        <v>105</v>
      </c>
      <c r="P97" t="s">
        <v>106</v>
      </c>
      <c r="Q97" t="s">
        <v>107</v>
      </c>
      <c r="R97">
        <v>99999</v>
      </c>
      <c r="S97" t="s">
        <v>30</v>
      </c>
      <c r="U97" t="s">
        <v>55</v>
      </c>
      <c r="V97" t="s">
        <v>37</v>
      </c>
      <c r="W97" s="3">
        <v>46</v>
      </c>
      <c r="X97">
        <v>31</v>
      </c>
      <c r="Y97" s="4">
        <v>1426</v>
      </c>
      <c r="Z97" s="3">
        <v>136.89599999999999</v>
      </c>
    </row>
    <row r="98" spans="1:26" x14ac:dyDescent="0.35">
      <c r="A98">
        <v>1106</v>
      </c>
      <c r="B98" s="2">
        <v>41769</v>
      </c>
      <c r="C98">
        <v>10</v>
      </c>
      <c r="D98" t="s">
        <v>97</v>
      </c>
      <c r="E98" t="s">
        <v>98</v>
      </c>
      <c r="F98" t="s">
        <v>99</v>
      </c>
      <c r="G98" t="s">
        <v>100</v>
      </c>
      <c r="H98">
        <v>99999</v>
      </c>
      <c r="I98" t="s">
        <v>30</v>
      </c>
      <c r="J98" t="s">
        <v>101</v>
      </c>
      <c r="K98" t="s">
        <v>45</v>
      </c>
      <c r="L98">
        <v>41771</v>
      </c>
      <c r="M98" t="s">
        <v>46</v>
      </c>
      <c r="N98" t="s">
        <v>102</v>
      </c>
      <c r="O98" t="s">
        <v>98</v>
      </c>
      <c r="P98" t="s">
        <v>99</v>
      </c>
      <c r="Q98" t="s">
        <v>100</v>
      </c>
      <c r="R98">
        <v>99999</v>
      </c>
      <c r="S98" t="s">
        <v>30</v>
      </c>
      <c r="U98" t="s">
        <v>109</v>
      </c>
      <c r="V98" t="s">
        <v>110</v>
      </c>
      <c r="W98" s="3">
        <v>25</v>
      </c>
      <c r="X98">
        <v>52</v>
      </c>
      <c r="Y98" s="4">
        <v>1300</v>
      </c>
      <c r="Z98" s="3">
        <v>123.5</v>
      </c>
    </row>
    <row r="99" spans="1:26" x14ac:dyDescent="0.35">
      <c r="A99">
        <v>1107</v>
      </c>
      <c r="B99" s="2">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111</v>
      </c>
      <c r="V99" t="s">
        <v>112</v>
      </c>
      <c r="W99" s="3">
        <v>22</v>
      </c>
      <c r="X99">
        <v>30</v>
      </c>
      <c r="Y99" s="4">
        <v>660</v>
      </c>
      <c r="Z99" s="3">
        <v>67.320000000000007</v>
      </c>
    </row>
    <row r="100" spans="1:26" x14ac:dyDescent="0.35">
      <c r="A100">
        <v>1108</v>
      </c>
      <c r="B100" s="2">
        <v>41769</v>
      </c>
      <c r="C100">
        <v>10</v>
      </c>
      <c r="D100" t="s">
        <v>97</v>
      </c>
      <c r="E100" t="s">
        <v>98</v>
      </c>
      <c r="F100" t="s">
        <v>99</v>
      </c>
      <c r="G100" t="s">
        <v>100</v>
      </c>
      <c r="H100">
        <v>99999</v>
      </c>
      <c r="I100" t="s">
        <v>30</v>
      </c>
      <c r="J100" t="s">
        <v>101</v>
      </c>
      <c r="K100" t="s">
        <v>45</v>
      </c>
      <c r="L100" s="2">
        <v>41771</v>
      </c>
      <c r="M100" t="s">
        <v>46</v>
      </c>
      <c r="N100" t="s">
        <v>102</v>
      </c>
      <c r="O100" t="s">
        <v>98</v>
      </c>
      <c r="P100" t="s">
        <v>99</v>
      </c>
      <c r="Q100" t="s">
        <v>100</v>
      </c>
      <c r="R100">
        <v>99999</v>
      </c>
      <c r="S100" t="s">
        <v>30</v>
      </c>
      <c r="U100" t="s">
        <v>64</v>
      </c>
      <c r="V100" t="s">
        <v>65</v>
      </c>
      <c r="W100" s="3">
        <v>9.1999999999999993</v>
      </c>
      <c r="X100">
        <v>41</v>
      </c>
      <c r="Y100" s="4">
        <v>377.2</v>
      </c>
      <c r="Z100" s="3">
        <v>38.474400000000003</v>
      </c>
    </row>
    <row r="101" spans="1:26" x14ac:dyDescent="0.35">
      <c r="A101">
        <v>1109</v>
      </c>
      <c r="B101" s="2">
        <v>41770</v>
      </c>
      <c r="C101">
        <v>11</v>
      </c>
      <c r="D101" t="s">
        <v>113</v>
      </c>
      <c r="E101" t="s">
        <v>114</v>
      </c>
      <c r="F101" t="s">
        <v>115</v>
      </c>
      <c r="G101" t="s">
        <v>116</v>
      </c>
      <c r="H101">
        <v>99999</v>
      </c>
      <c r="I101" t="s">
        <v>30</v>
      </c>
      <c r="J101" t="s">
        <v>94</v>
      </c>
      <c r="K101" t="s">
        <v>95</v>
      </c>
      <c r="L101" s="2"/>
      <c r="M101" t="s">
        <v>62</v>
      </c>
      <c r="N101" t="s">
        <v>117</v>
      </c>
      <c r="O101" t="s">
        <v>114</v>
      </c>
      <c r="P101" t="s">
        <v>115</v>
      </c>
      <c r="Q101" t="s">
        <v>116</v>
      </c>
      <c r="R101">
        <v>99999</v>
      </c>
      <c r="S101" t="s">
        <v>30</v>
      </c>
      <c r="U101" t="s">
        <v>38</v>
      </c>
      <c r="V101" t="s">
        <v>39</v>
      </c>
      <c r="W101" s="3">
        <v>3.5</v>
      </c>
      <c r="X101">
        <v>44</v>
      </c>
      <c r="Y101" s="4">
        <v>154</v>
      </c>
      <c r="Z101" s="3">
        <v>15.246</v>
      </c>
    </row>
    <row r="102" spans="1:26" x14ac:dyDescent="0.35">
      <c r="A102">
        <v>1110</v>
      </c>
      <c r="B102" s="2">
        <v>41770</v>
      </c>
      <c r="C102">
        <v>11</v>
      </c>
      <c r="D102" t="s">
        <v>113</v>
      </c>
      <c r="E102" t="s">
        <v>114</v>
      </c>
      <c r="F102" t="s">
        <v>115</v>
      </c>
      <c r="G102" t="s">
        <v>116</v>
      </c>
      <c r="H102">
        <v>99999</v>
      </c>
      <c r="I102" t="s">
        <v>30</v>
      </c>
      <c r="J102" t="s">
        <v>94</v>
      </c>
      <c r="K102" t="s">
        <v>95</v>
      </c>
      <c r="L102" s="2"/>
      <c r="M102" t="s">
        <v>62</v>
      </c>
      <c r="N102" t="s">
        <v>117</v>
      </c>
      <c r="O102" t="s">
        <v>114</v>
      </c>
      <c r="P102" t="s">
        <v>115</v>
      </c>
      <c r="Q102" t="s">
        <v>116</v>
      </c>
      <c r="R102">
        <v>99999</v>
      </c>
      <c r="S102" t="s">
        <v>30</v>
      </c>
      <c r="U102" t="s">
        <v>103</v>
      </c>
      <c r="V102" t="s">
        <v>37</v>
      </c>
      <c r="W102" s="3">
        <v>2.99</v>
      </c>
      <c r="X102">
        <v>77</v>
      </c>
      <c r="Y102" s="4">
        <v>230.23000000000002</v>
      </c>
      <c r="Z102" s="3">
        <v>23.023000000000003</v>
      </c>
    </row>
    <row r="103" spans="1:26" x14ac:dyDescent="0.35">
      <c r="A103">
        <v>1111</v>
      </c>
      <c r="B103" s="2">
        <v>41760</v>
      </c>
      <c r="C103">
        <v>1</v>
      </c>
      <c r="D103" t="s">
        <v>118</v>
      </c>
      <c r="E103" t="s">
        <v>119</v>
      </c>
      <c r="F103" t="s">
        <v>120</v>
      </c>
      <c r="G103" t="s">
        <v>121</v>
      </c>
      <c r="H103">
        <v>99999</v>
      </c>
      <c r="I103" t="s">
        <v>30</v>
      </c>
      <c r="J103" t="s">
        <v>60</v>
      </c>
      <c r="K103" t="s">
        <v>61</v>
      </c>
      <c r="L103" s="2"/>
      <c r="N103" t="s">
        <v>122</v>
      </c>
      <c r="O103" t="s">
        <v>119</v>
      </c>
      <c r="P103" t="s">
        <v>120</v>
      </c>
      <c r="Q103" t="s">
        <v>121</v>
      </c>
      <c r="R103">
        <v>99999</v>
      </c>
      <c r="S103" t="s">
        <v>30</v>
      </c>
      <c r="U103" t="s">
        <v>54</v>
      </c>
      <c r="V103" t="s">
        <v>37</v>
      </c>
      <c r="W103" s="3">
        <v>18</v>
      </c>
      <c r="X103">
        <v>29</v>
      </c>
      <c r="Y103" s="4">
        <v>522</v>
      </c>
      <c r="Z103" s="3">
        <v>52.722000000000001</v>
      </c>
    </row>
    <row r="104" spans="1:26" x14ac:dyDescent="0.35">
      <c r="A104">
        <v>1112</v>
      </c>
      <c r="B104" s="2">
        <v>41760</v>
      </c>
      <c r="C104">
        <v>1</v>
      </c>
      <c r="D104" t="s">
        <v>118</v>
      </c>
      <c r="E104" t="s">
        <v>119</v>
      </c>
      <c r="F104" t="s">
        <v>120</v>
      </c>
      <c r="G104" t="s">
        <v>121</v>
      </c>
      <c r="H104">
        <v>99999</v>
      </c>
      <c r="I104" t="s">
        <v>30</v>
      </c>
      <c r="J104" t="s">
        <v>60</v>
      </c>
      <c r="K104" t="s">
        <v>61</v>
      </c>
      <c r="L104" s="2"/>
      <c r="N104" t="s">
        <v>122</v>
      </c>
      <c r="O104" t="s">
        <v>119</v>
      </c>
      <c r="P104" t="s">
        <v>120</v>
      </c>
      <c r="Q104" t="s">
        <v>121</v>
      </c>
      <c r="R104">
        <v>99999</v>
      </c>
      <c r="S104" t="s">
        <v>30</v>
      </c>
      <c r="U104" t="s">
        <v>55</v>
      </c>
      <c r="V104" t="s">
        <v>37</v>
      </c>
      <c r="W104" s="3">
        <v>46</v>
      </c>
      <c r="X104">
        <v>77</v>
      </c>
      <c r="Y104" s="4">
        <v>3542</v>
      </c>
      <c r="Z104" s="3">
        <v>368.36800000000005</v>
      </c>
    </row>
    <row r="105" spans="1:26" x14ac:dyDescent="0.35">
      <c r="A105">
        <v>1113</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103</v>
      </c>
      <c r="V105" t="s">
        <v>37</v>
      </c>
      <c r="W105" s="3">
        <v>2.99</v>
      </c>
      <c r="X105">
        <v>73</v>
      </c>
      <c r="Y105" s="4">
        <v>218.27</v>
      </c>
      <c r="Z105" s="3">
        <v>21.827000000000002</v>
      </c>
    </row>
    <row r="106" spans="1:26" x14ac:dyDescent="0.35">
      <c r="A106">
        <v>1114</v>
      </c>
      <c r="B106" s="2">
        <v>41787</v>
      </c>
      <c r="C106">
        <v>28</v>
      </c>
      <c r="D106" t="s">
        <v>90</v>
      </c>
      <c r="E106" t="s">
        <v>91</v>
      </c>
      <c r="F106" t="s">
        <v>92</v>
      </c>
      <c r="G106" t="s">
        <v>93</v>
      </c>
      <c r="H106">
        <v>99999</v>
      </c>
      <c r="I106" t="s">
        <v>30</v>
      </c>
      <c r="J106" t="s">
        <v>94</v>
      </c>
      <c r="K106" t="s">
        <v>95</v>
      </c>
      <c r="L106">
        <v>41789</v>
      </c>
      <c r="M106" t="s">
        <v>62</v>
      </c>
      <c r="N106" t="s">
        <v>96</v>
      </c>
      <c r="O106" t="s">
        <v>91</v>
      </c>
      <c r="P106" t="s">
        <v>92</v>
      </c>
      <c r="Q106" t="s">
        <v>93</v>
      </c>
      <c r="R106">
        <v>99999</v>
      </c>
      <c r="S106" t="s">
        <v>30</v>
      </c>
      <c r="T106" t="s">
        <v>48</v>
      </c>
      <c r="U106" t="s">
        <v>80</v>
      </c>
      <c r="V106" t="s">
        <v>81</v>
      </c>
      <c r="W106" s="3">
        <v>9.65</v>
      </c>
      <c r="X106">
        <v>74</v>
      </c>
      <c r="Y106" s="4">
        <v>714.1</v>
      </c>
      <c r="Z106" s="3">
        <v>67.839500000000001</v>
      </c>
    </row>
    <row r="107" spans="1:26" x14ac:dyDescent="0.35">
      <c r="A107">
        <v>1115</v>
      </c>
      <c r="B107" s="2">
        <v>41787</v>
      </c>
      <c r="C107">
        <v>28</v>
      </c>
      <c r="D107" t="s">
        <v>90</v>
      </c>
      <c r="E107" t="s">
        <v>91</v>
      </c>
      <c r="F107" t="s">
        <v>92</v>
      </c>
      <c r="G107" t="s">
        <v>93</v>
      </c>
      <c r="H107">
        <v>99999</v>
      </c>
      <c r="I107" t="s">
        <v>30</v>
      </c>
      <c r="J107" t="s">
        <v>94</v>
      </c>
      <c r="K107" t="s">
        <v>95</v>
      </c>
      <c r="L107" s="2">
        <v>41789</v>
      </c>
      <c r="M107" t="s">
        <v>62</v>
      </c>
      <c r="N107" t="s">
        <v>96</v>
      </c>
      <c r="O107" t="s">
        <v>91</v>
      </c>
      <c r="P107" t="s">
        <v>92</v>
      </c>
      <c r="Q107" t="s">
        <v>93</v>
      </c>
      <c r="R107">
        <v>99999</v>
      </c>
      <c r="S107" t="s">
        <v>30</v>
      </c>
      <c r="T107" t="s">
        <v>48</v>
      </c>
      <c r="U107" t="s">
        <v>123</v>
      </c>
      <c r="V107" t="s">
        <v>124</v>
      </c>
      <c r="W107" s="3">
        <v>18.399999999999999</v>
      </c>
      <c r="X107">
        <v>25</v>
      </c>
      <c r="Y107" s="4">
        <v>459.99999999999994</v>
      </c>
      <c r="Z107" s="3">
        <v>46.46</v>
      </c>
    </row>
    <row r="108" spans="1:26" x14ac:dyDescent="0.35">
      <c r="A108">
        <v>1116</v>
      </c>
      <c r="B108" s="2">
        <v>41768</v>
      </c>
      <c r="C108">
        <v>9</v>
      </c>
      <c r="D108" t="s">
        <v>125</v>
      </c>
      <c r="E108" t="s">
        <v>126</v>
      </c>
      <c r="F108" t="s">
        <v>127</v>
      </c>
      <c r="G108" t="s">
        <v>128</v>
      </c>
      <c r="H108">
        <v>99999</v>
      </c>
      <c r="I108" t="s">
        <v>30</v>
      </c>
      <c r="J108" t="s">
        <v>129</v>
      </c>
      <c r="K108" t="s">
        <v>32</v>
      </c>
      <c r="L108" s="2">
        <v>41770</v>
      </c>
      <c r="M108" t="s">
        <v>46</v>
      </c>
      <c r="N108" t="s">
        <v>130</v>
      </c>
      <c r="O108" t="s">
        <v>126</v>
      </c>
      <c r="P108" t="s">
        <v>127</v>
      </c>
      <c r="Q108" t="s">
        <v>128</v>
      </c>
      <c r="R108">
        <v>99999</v>
      </c>
      <c r="S108" t="s">
        <v>30</v>
      </c>
      <c r="T108" t="s">
        <v>35</v>
      </c>
      <c r="U108" t="s">
        <v>131</v>
      </c>
      <c r="V108" t="s">
        <v>132</v>
      </c>
      <c r="W108" s="3">
        <v>19.5</v>
      </c>
      <c r="X108">
        <v>82</v>
      </c>
      <c r="Y108" s="4">
        <v>1599</v>
      </c>
      <c r="Z108" s="3">
        <v>153.50399999999999</v>
      </c>
    </row>
    <row r="109" spans="1:26" x14ac:dyDescent="0.35">
      <c r="A109">
        <v>1117</v>
      </c>
      <c r="B109" s="2">
        <v>41768</v>
      </c>
      <c r="C109">
        <v>9</v>
      </c>
      <c r="D109" t="s">
        <v>125</v>
      </c>
      <c r="E109" t="s">
        <v>126</v>
      </c>
      <c r="F109" t="s">
        <v>127</v>
      </c>
      <c r="G109" t="s">
        <v>128</v>
      </c>
      <c r="H109">
        <v>99999</v>
      </c>
      <c r="I109" t="s">
        <v>30</v>
      </c>
      <c r="J109" t="s">
        <v>129</v>
      </c>
      <c r="K109" t="s">
        <v>32</v>
      </c>
      <c r="L109" s="2">
        <v>41770</v>
      </c>
      <c r="M109" t="s">
        <v>46</v>
      </c>
      <c r="N109" t="s">
        <v>130</v>
      </c>
      <c r="O109" t="s">
        <v>126</v>
      </c>
      <c r="P109" t="s">
        <v>127</v>
      </c>
      <c r="Q109" t="s">
        <v>128</v>
      </c>
      <c r="R109">
        <v>99999</v>
      </c>
      <c r="S109" t="s">
        <v>30</v>
      </c>
      <c r="T109" t="s">
        <v>35</v>
      </c>
      <c r="U109" t="s">
        <v>133</v>
      </c>
      <c r="V109" t="s">
        <v>134</v>
      </c>
      <c r="W109" s="3">
        <v>34.799999999999997</v>
      </c>
      <c r="X109">
        <v>37</v>
      </c>
      <c r="Y109" s="4">
        <v>1287.5999999999999</v>
      </c>
      <c r="Z109" s="3">
        <v>132.62279999999998</v>
      </c>
    </row>
    <row r="110" spans="1:26" x14ac:dyDescent="0.35">
      <c r="A110">
        <v>1118</v>
      </c>
      <c r="B110" s="2">
        <v>41765</v>
      </c>
      <c r="C110">
        <v>6</v>
      </c>
      <c r="D110" t="s">
        <v>82</v>
      </c>
      <c r="E110" t="s">
        <v>83</v>
      </c>
      <c r="F110" t="s">
        <v>84</v>
      </c>
      <c r="G110" t="s">
        <v>85</v>
      </c>
      <c r="H110">
        <v>99999</v>
      </c>
      <c r="I110" t="s">
        <v>30</v>
      </c>
      <c r="J110" t="s">
        <v>86</v>
      </c>
      <c r="K110" t="s">
        <v>61</v>
      </c>
      <c r="L110">
        <v>41767</v>
      </c>
      <c r="M110" t="s">
        <v>33</v>
      </c>
      <c r="N110" t="s">
        <v>87</v>
      </c>
      <c r="O110" t="s">
        <v>83</v>
      </c>
      <c r="P110" t="s">
        <v>84</v>
      </c>
      <c r="Q110" t="s">
        <v>85</v>
      </c>
      <c r="R110">
        <v>99999</v>
      </c>
      <c r="S110" t="s">
        <v>30</v>
      </c>
      <c r="T110" t="s">
        <v>48</v>
      </c>
      <c r="U110" t="s">
        <v>36</v>
      </c>
      <c r="V110" t="s">
        <v>37</v>
      </c>
      <c r="W110" s="3">
        <v>14</v>
      </c>
      <c r="X110">
        <v>84</v>
      </c>
      <c r="Y110" s="4">
        <v>1176</v>
      </c>
      <c r="Z110" s="3">
        <v>112.896</v>
      </c>
    </row>
    <row r="111" spans="1:26" x14ac:dyDescent="0.35">
      <c r="A111">
        <v>1119</v>
      </c>
      <c r="B111" s="2">
        <v>41767</v>
      </c>
      <c r="C111">
        <v>8</v>
      </c>
      <c r="D111" t="s">
        <v>56</v>
      </c>
      <c r="E111" t="s">
        <v>57</v>
      </c>
      <c r="F111" t="s">
        <v>58</v>
      </c>
      <c r="G111" t="s">
        <v>59</v>
      </c>
      <c r="H111">
        <v>99999</v>
      </c>
      <c r="I111" t="s">
        <v>30</v>
      </c>
      <c r="J111" t="s">
        <v>60</v>
      </c>
      <c r="K111" t="s">
        <v>61</v>
      </c>
      <c r="L111">
        <v>41769</v>
      </c>
      <c r="M111" t="s">
        <v>33</v>
      </c>
      <c r="N111" t="s">
        <v>63</v>
      </c>
      <c r="O111" t="s">
        <v>57</v>
      </c>
      <c r="P111" t="s">
        <v>58</v>
      </c>
      <c r="Q111" t="s">
        <v>59</v>
      </c>
      <c r="R111">
        <v>99999</v>
      </c>
      <c r="S111" t="s">
        <v>30</v>
      </c>
      <c r="T111" t="s">
        <v>35</v>
      </c>
      <c r="U111" t="s">
        <v>88</v>
      </c>
      <c r="V111" t="s">
        <v>89</v>
      </c>
      <c r="W111" s="3">
        <v>40</v>
      </c>
      <c r="X111">
        <v>73</v>
      </c>
      <c r="Y111" s="4">
        <v>2920</v>
      </c>
      <c r="Z111" s="3">
        <v>283.24</v>
      </c>
    </row>
    <row r="112" spans="1:26" x14ac:dyDescent="0.35">
      <c r="A112">
        <v>1120</v>
      </c>
      <c r="B112" s="2">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64</v>
      </c>
      <c r="V112" t="s">
        <v>65</v>
      </c>
      <c r="W112" s="3">
        <v>9.1999999999999993</v>
      </c>
      <c r="X112">
        <v>51</v>
      </c>
      <c r="Y112" s="4">
        <v>469.2</v>
      </c>
      <c r="Z112" s="3">
        <v>44.573999999999998</v>
      </c>
    </row>
    <row r="113" spans="1:26" x14ac:dyDescent="0.35">
      <c r="A113">
        <v>1121</v>
      </c>
      <c r="B113" s="2">
        <v>41784</v>
      </c>
      <c r="C113">
        <v>25</v>
      </c>
      <c r="D113" t="s">
        <v>137</v>
      </c>
      <c r="E113" t="s">
        <v>138</v>
      </c>
      <c r="F113" t="s">
        <v>99</v>
      </c>
      <c r="G113" t="s">
        <v>100</v>
      </c>
      <c r="H113">
        <v>99999</v>
      </c>
      <c r="I113" t="s">
        <v>30</v>
      </c>
      <c r="J113" t="s">
        <v>101</v>
      </c>
      <c r="K113" t="s">
        <v>45</v>
      </c>
      <c r="L113">
        <v>41786</v>
      </c>
      <c r="M113" t="s">
        <v>46</v>
      </c>
      <c r="N113" t="s">
        <v>139</v>
      </c>
      <c r="O113" t="s">
        <v>138</v>
      </c>
      <c r="P113" t="s">
        <v>99</v>
      </c>
      <c r="Q113" t="s">
        <v>100</v>
      </c>
      <c r="R113">
        <v>99999</v>
      </c>
      <c r="S113" t="s">
        <v>30</v>
      </c>
      <c r="T113" t="s">
        <v>79</v>
      </c>
      <c r="U113" t="s">
        <v>146</v>
      </c>
      <c r="V113" t="s">
        <v>65</v>
      </c>
      <c r="W113" s="3">
        <v>10</v>
      </c>
      <c r="X113">
        <v>66</v>
      </c>
      <c r="Y113" s="4">
        <v>660</v>
      </c>
      <c r="Z113" s="3">
        <v>68.64</v>
      </c>
    </row>
    <row r="114" spans="1:26" x14ac:dyDescent="0.35">
      <c r="A114">
        <v>1122</v>
      </c>
      <c r="B114" s="2">
        <v>41785</v>
      </c>
      <c r="C114">
        <v>26</v>
      </c>
      <c r="D114" t="s">
        <v>140</v>
      </c>
      <c r="E114" t="s">
        <v>141</v>
      </c>
      <c r="F114" t="s">
        <v>115</v>
      </c>
      <c r="G114" t="s">
        <v>116</v>
      </c>
      <c r="H114">
        <v>99999</v>
      </c>
      <c r="I114" t="s">
        <v>30</v>
      </c>
      <c r="J114" t="s">
        <v>94</v>
      </c>
      <c r="K114" t="s">
        <v>95</v>
      </c>
      <c r="L114">
        <v>41787</v>
      </c>
      <c r="M114" t="s">
        <v>62</v>
      </c>
      <c r="N114" t="s">
        <v>142</v>
      </c>
      <c r="O114" t="s">
        <v>141</v>
      </c>
      <c r="P114" t="s">
        <v>115</v>
      </c>
      <c r="Q114" t="s">
        <v>116</v>
      </c>
      <c r="R114">
        <v>99999</v>
      </c>
      <c r="S114" t="s">
        <v>30</v>
      </c>
      <c r="T114" t="s">
        <v>48</v>
      </c>
      <c r="U114" t="s">
        <v>147</v>
      </c>
      <c r="V114" t="s">
        <v>148</v>
      </c>
      <c r="W114" s="3">
        <v>21.35</v>
      </c>
      <c r="X114">
        <v>36</v>
      </c>
      <c r="Y114" s="4">
        <v>768.6</v>
      </c>
      <c r="Z114" s="3">
        <v>74.554200000000009</v>
      </c>
    </row>
    <row r="115" spans="1:26" x14ac:dyDescent="0.35">
      <c r="A115">
        <v>1123</v>
      </c>
      <c r="B115" s="2">
        <v>41785</v>
      </c>
      <c r="C115">
        <v>26</v>
      </c>
      <c r="D115" t="s">
        <v>140</v>
      </c>
      <c r="E115" t="s">
        <v>141</v>
      </c>
      <c r="F115" t="s">
        <v>115</v>
      </c>
      <c r="G115" t="s">
        <v>116</v>
      </c>
      <c r="H115">
        <v>99999</v>
      </c>
      <c r="I115" t="s">
        <v>30</v>
      </c>
      <c r="J115" t="s">
        <v>94</v>
      </c>
      <c r="K115" t="s">
        <v>95</v>
      </c>
      <c r="L115" s="2">
        <v>41787</v>
      </c>
      <c r="M115" t="s">
        <v>62</v>
      </c>
      <c r="N115" t="s">
        <v>142</v>
      </c>
      <c r="O115" t="s">
        <v>141</v>
      </c>
      <c r="P115" t="s">
        <v>115</v>
      </c>
      <c r="Q115" t="s">
        <v>116</v>
      </c>
      <c r="R115">
        <v>99999</v>
      </c>
      <c r="S115" t="s">
        <v>30</v>
      </c>
      <c r="T115" t="s">
        <v>48</v>
      </c>
      <c r="U115" t="s">
        <v>80</v>
      </c>
      <c r="V115" t="s">
        <v>81</v>
      </c>
      <c r="W115" s="3">
        <v>9.65</v>
      </c>
      <c r="X115">
        <v>87</v>
      </c>
      <c r="Y115" s="4">
        <v>839.55000000000007</v>
      </c>
      <c r="Z115" s="3">
        <v>87.313200000000009</v>
      </c>
    </row>
    <row r="116" spans="1:26" x14ac:dyDescent="0.35">
      <c r="A116">
        <v>1124</v>
      </c>
      <c r="B116" s="2">
        <v>41785</v>
      </c>
      <c r="C116">
        <v>26</v>
      </c>
      <c r="D116" t="s">
        <v>140</v>
      </c>
      <c r="E116" t="s">
        <v>141</v>
      </c>
      <c r="F116" t="s">
        <v>115</v>
      </c>
      <c r="G116" t="s">
        <v>116</v>
      </c>
      <c r="H116">
        <v>99999</v>
      </c>
      <c r="I116" t="s">
        <v>30</v>
      </c>
      <c r="J116" t="s">
        <v>94</v>
      </c>
      <c r="K116" t="s">
        <v>95</v>
      </c>
      <c r="L116" s="2">
        <v>41787</v>
      </c>
      <c r="M116" t="s">
        <v>62</v>
      </c>
      <c r="N116" t="s">
        <v>142</v>
      </c>
      <c r="O116" t="s">
        <v>141</v>
      </c>
      <c r="P116" t="s">
        <v>115</v>
      </c>
      <c r="Q116" t="s">
        <v>116</v>
      </c>
      <c r="R116">
        <v>99999</v>
      </c>
      <c r="S116" t="s">
        <v>30</v>
      </c>
      <c r="T116" t="s">
        <v>48</v>
      </c>
      <c r="U116" t="s">
        <v>123</v>
      </c>
      <c r="V116" t="s">
        <v>124</v>
      </c>
      <c r="W116" s="3">
        <v>18.399999999999999</v>
      </c>
      <c r="X116">
        <v>64</v>
      </c>
      <c r="Y116" s="4">
        <v>1177.5999999999999</v>
      </c>
      <c r="Z116" s="3">
        <v>115.40479999999999</v>
      </c>
    </row>
    <row r="117" spans="1:26" x14ac:dyDescent="0.35">
      <c r="A117">
        <v>1125</v>
      </c>
      <c r="B117" s="2">
        <v>41788</v>
      </c>
      <c r="C117">
        <v>29</v>
      </c>
      <c r="D117" t="s">
        <v>66</v>
      </c>
      <c r="E117" t="s">
        <v>67</v>
      </c>
      <c r="F117" t="s">
        <v>68</v>
      </c>
      <c r="G117" t="s">
        <v>69</v>
      </c>
      <c r="H117">
        <v>99999</v>
      </c>
      <c r="I117" t="s">
        <v>30</v>
      </c>
      <c r="J117" t="s">
        <v>70</v>
      </c>
      <c r="K117" t="s">
        <v>32</v>
      </c>
      <c r="L117" s="2">
        <v>41790</v>
      </c>
      <c r="M117" t="s">
        <v>33</v>
      </c>
      <c r="N117" t="s">
        <v>71</v>
      </c>
      <c r="O117" t="s">
        <v>67</v>
      </c>
      <c r="P117" t="s">
        <v>68</v>
      </c>
      <c r="Q117" t="s">
        <v>69</v>
      </c>
      <c r="R117">
        <v>99999</v>
      </c>
      <c r="S117" t="s">
        <v>30</v>
      </c>
      <c r="T117" t="s">
        <v>35</v>
      </c>
      <c r="U117" t="s">
        <v>36</v>
      </c>
      <c r="V117" t="s">
        <v>37</v>
      </c>
      <c r="W117" s="3">
        <v>14</v>
      </c>
      <c r="X117">
        <v>21</v>
      </c>
      <c r="Y117" s="4">
        <v>294</v>
      </c>
      <c r="Z117" s="3">
        <v>30.870000000000005</v>
      </c>
    </row>
    <row r="118" spans="1:26" x14ac:dyDescent="0.35">
      <c r="A118">
        <v>1126</v>
      </c>
      <c r="B118" s="2">
        <v>41765</v>
      </c>
      <c r="C118">
        <v>6</v>
      </c>
      <c r="D118" t="s">
        <v>82</v>
      </c>
      <c r="E118" t="s">
        <v>83</v>
      </c>
      <c r="F118" t="s">
        <v>84</v>
      </c>
      <c r="G118" t="s">
        <v>85</v>
      </c>
      <c r="H118">
        <v>99999</v>
      </c>
      <c r="I118" t="s">
        <v>30</v>
      </c>
      <c r="J118" t="s">
        <v>86</v>
      </c>
      <c r="K118" t="s">
        <v>61</v>
      </c>
      <c r="L118" s="2">
        <v>41767</v>
      </c>
      <c r="M118" t="s">
        <v>62</v>
      </c>
      <c r="N118" t="s">
        <v>87</v>
      </c>
      <c r="O118" t="s">
        <v>83</v>
      </c>
      <c r="P118" t="s">
        <v>84</v>
      </c>
      <c r="Q118" t="s">
        <v>85</v>
      </c>
      <c r="R118">
        <v>99999</v>
      </c>
      <c r="S118" t="s">
        <v>30</v>
      </c>
      <c r="T118" t="s">
        <v>35</v>
      </c>
      <c r="U118" t="s">
        <v>72</v>
      </c>
      <c r="V118" t="s">
        <v>73</v>
      </c>
      <c r="W118" s="3">
        <v>12.75</v>
      </c>
      <c r="X118">
        <v>19</v>
      </c>
      <c r="Y118" s="4">
        <v>242.25</v>
      </c>
      <c r="Z118" s="3">
        <v>24.46725</v>
      </c>
    </row>
    <row r="119" spans="1:26" x14ac:dyDescent="0.35">
      <c r="A119">
        <v>1128</v>
      </c>
      <c r="B119" s="2">
        <v>41763</v>
      </c>
      <c r="C119">
        <v>4</v>
      </c>
      <c r="D119" t="s">
        <v>40</v>
      </c>
      <c r="E119" t="s">
        <v>41</v>
      </c>
      <c r="F119" t="s">
        <v>42</v>
      </c>
      <c r="G119" t="s">
        <v>43</v>
      </c>
      <c r="H119">
        <v>99999</v>
      </c>
      <c r="I119" t="s">
        <v>30</v>
      </c>
      <c r="J119" t="s">
        <v>44</v>
      </c>
      <c r="K119" t="s">
        <v>45</v>
      </c>
      <c r="L119" s="2">
        <v>41765</v>
      </c>
      <c r="M119" t="s">
        <v>46</v>
      </c>
      <c r="N119" t="s">
        <v>47</v>
      </c>
      <c r="O119" t="s">
        <v>41</v>
      </c>
      <c r="P119" t="s">
        <v>42</v>
      </c>
      <c r="Q119" t="s">
        <v>43</v>
      </c>
      <c r="R119">
        <v>99999</v>
      </c>
      <c r="S119" t="s">
        <v>30</v>
      </c>
      <c r="T119" t="s">
        <v>48</v>
      </c>
      <c r="U119" t="s">
        <v>149</v>
      </c>
      <c r="V119" t="s">
        <v>110</v>
      </c>
      <c r="W119" s="3">
        <v>81</v>
      </c>
      <c r="X119">
        <v>23</v>
      </c>
      <c r="Y119" s="4">
        <v>1863</v>
      </c>
      <c r="Z119" s="3">
        <v>195.61500000000001</v>
      </c>
    </row>
    <row r="120" spans="1:26" x14ac:dyDescent="0.35">
      <c r="A120">
        <v>1129</v>
      </c>
      <c r="B120" s="2">
        <v>41763</v>
      </c>
      <c r="C120">
        <v>4</v>
      </c>
      <c r="D120" t="s">
        <v>40</v>
      </c>
      <c r="E120" t="s">
        <v>41</v>
      </c>
      <c r="F120" t="s">
        <v>42</v>
      </c>
      <c r="G120" t="s">
        <v>43</v>
      </c>
      <c r="H120">
        <v>99999</v>
      </c>
      <c r="I120" t="s">
        <v>30</v>
      </c>
      <c r="J120" t="s">
        <v>44</v>
      </c>
      <c r="K120" t="s">
        <v>45</v>
      </c>
      <c r="L120" s="2">
        <v>41765</v>
      </c>
      <c r="M120" t="s">
        <v>46</v>
      </c>
      <c r="N120" t="s">
        <v>47</v>
      </c>
      <c r="O120" t="s">
        <v>41</v>
      </c>
      <c r="P120" t="s">
        <v>42</v>
      </c>
      <c r="Q120" t="s">
        <v>43</v>
      </c>
      <c r="R120">
        <v>99999</v>
      </c>
      <c r="S120" t="s">
        <v>30</v>
      </c>
      <c r="T120" t="s">
        <v>48</v>
      </c>
      <c r="U120" t="s">
        <v>150</v>
      </c>
      <c r="V120" t="s">
        <v>151</v>
      </c>
      <c r="W120" s="3">
        <v>7</v>
      </c>
      <c r="X120">
        <v>72</v>
      </c>
      <c r="Y120" s="4">
        <v>504</v>
      </c>
      <c r="Z120" s="3">
        <v>51.912000000000006</v>
      </c>
    </row>
    <row r="121" spans="1:26" x14ac:dyDescent="0.35">
      <c r="A121">
        <v>1131</v>
      </c>
      <c r="B121" s="2">
        <v>41767</v>
      </c>
      <c r="C121">
        <v>8</v>
      </c>
      <c r="D121" t="s">
        <v>56</v>
      </c>
      <c r="E121" t="s">
        <v>57</v>
      </c>
      <c r="F121" t="s">
        <v>58</v>
      </c>
      <c r="G121" t="s">
        <v>59</v>
      </c>
      <c r="H121">
        <v>99999</v>
      </c>
      <c r="I121" t="s">
        <v>30</v>
      </c>
      <c r="J121" t="s">
        <v>60</v>
      </c>
      <c r="K121" t="s">
        <v>61</v>
      </c>
      <c r="L121" s="2">
        <v>41769</v>
      </c>
      <c r="M121" t="s">
        <v>62</v>
      </c>
      <c r="N121" t="s">
        <v>63</v>
      </c>
      <c r="O121" t="s">
        <v>57</v>
      </c>
      <c r="P121" t="s">
        <v>58</v>
      </c>
      <c r="Q121" t="s">
        <v>59</v>
      </c>
      <c r="R121">
        <v>99999</v>
      </c>
      <c r="S121" t="s">
        <v>30</v>
      </c>
      <c r="T121" t="s">
        <v>48</v>
      </c>
      <c r="U121" t="s">
        <v>133</v>
      </c>
      <c r="V121" t="s">
        <v>134</v>
      </c>
      <c r="W121" s="3">
        <v>34.799999999999997</v>
      </c>
      <c r="X121">
        <v>22</v>
      </c>
      <c r="Y121" s="4">
        <v>765.59999999999991</v>
      </c>
      <c r="Z121" s="3">
        <v>75.02879999999999</v>
      </c>
    </row>
    <row r="122" spans="1:26" x14ac:dyDescent="0.35">
      <c r="A122">
        <v>1134</v>
      </c>
      <c r="B122" s="2">
        <v>41762</v>
      </c>
      <c r="C122">
        <v>3</v>
      </c>
      <c r="D122" t="s">
        <v>74</v>
      </c>
      <c r="E122" t="s">
        <v>75</v>
      </c>
      <c r="F122" t="s">
        <v>76</v>
      </c>
      <c r="G122" t="s">
        <v>77</v>
      </c>
      <c r="H122">
        <v>99999</v>
      </c>
      <c r="I122" t="s">
        <v>30</v>
      </c>
      <c r="J122" t="s">
        <v>31</v>
      </c>
      <c r="K122" t="s">
        <v>32</v>
      </c>
      <c r="L122" s="2">
        <v>41764</v>
      </c>
      <c r="M122" t="s">
        <v>33</v>
      </c>
      <c r="N122" t="s">
        <v>78</v>
      </c>
      <c r="O122" t="s">
        <v>75</v>
      </c>
      <c r="P122" t="s">
        <v>76</v>
      </c>
      <c r="Q122" t="s">
        <v>77</v>
      </c>
      <c r="R122">
        <v>99999</v>
      </c>
      <c r="S122" t="s">
        <v>30</v>
      </c>
      <c r="T122" t="s">
        <v>79</v>
      </c>
      <c r="U122" t="s">
        <v>135</v>
      </c>
      <c r="V122" t="s">
        <v>112</v>
      </c>
      <c r="W122" s="3">
        <v>10</v>
      </c>
      <c r="X122">
        <v>82</v>
      </c>
      <c r="Y122" s="4">
        <v>820</v>
      </c>
      <c r="Z122" s="3">
        <v>85.28</v>
      </c>
    </row>
    <row r="123" spans="1:26" x14ac:dyDescent="0.35">
      <c r="A123">
        <v>1135</v>
      </c>
      <c r="B123" s="2">
        <v>41762</v>
      </c>
      <c r="C123">
        <v>3</v>
      </c>
      <c r="D123" t="s">
        <v>74</v>
      </c>
      <c r="E123" t="s">
        <v>75</v>
      </c>
      <c r="F123" t="s">
        <v>76</v>
      </c>
      <c r="G123" t="s">
        <v>77</v>
      </c>
      <c r="H123">
        <v>99999</v>
      </c>
      <c r="I123" t="s">
        <v>30</v>
      </c>
      <c r="J123" t="s">
        <v>31</v>
      </c>
      <c r="K123" t="s">
        <v>32</v>
      </c>
      <c r="L123" s="2">
        <v>41764</v>
      </c>
      <c r="M123" t="s">
        <v>33</v>
      </c>
      <c r="N123" t="s">
        <v>78</v>
      </c>
      <c r="O123" t="s">
        <v>75</v>
      </c>
      <c r="P123" t="s">
        <v>76</v>
      </c>
      <c r="Q123" t="s">
        <v>77</v>
      </c>
      <c r="R123">
        <v>99999</v>
      </c>
      <c r="S123" t="s">
        <v>30</v>
      </c>
      <c r="T123" t="s">
        <v>79</v>
      </c>
      <c r="U123" t="s">
        <v>88</v>
      </c>
      <c r="V123" t="s">
        <v>89</v>
      </c>
      <c r="W123" s="3">
        <v>40</v>
      </c>
      <c r="X123">
        <v>98</v>
      </c>
      <c r="Y123" s="4">
        <v>3920</v>
      </c>
      <c r="Z123" s="3">
        <v>411.6</v>
      </c>
    </row>
    <row r="124" spans="1:26" x14ac:dyDescent="0.35">
      <c r="A124">
        <v>1138</v>
      </c>
      <c r="B124" s="2">
        <v>41797</v>
      </c>
      <c r="C124">
        <v>7</v>
      </c>
      <c r="D124" t="s">
        <v>104</v>
      </c>
      <c r="E124" t="s">
        <v>105</v>
      </c>
      <c r="F124" t="s">
        <v>106</v>
      </c>
      <c r="G124" t="s">
        <v>107</v>
      </c>
      <c r="H124">
        <v>99999</v>
      </c>
      <c r="I124" t="s">
        <v>30</v>
      </c>
      <c r="J124" t="s">
        <v>60</v>
      </c>
      <c r="K124" t="s">
        <v>61</v>
      </c>
      <c r="L124" s="2"/>
      <c r="N124" t="s">
        <v>108</v>
      </c>
      <c r="O124" t="s">
        <v>105</v>
      </c>
      <c r="P124" t="s">
        <v>106</v>
      </c>
      <c r="Q124" t="s">
        <v>107</v>
      </c>
      <c r="R124">
        <v>99999</v>
      </c>
      <c r="S124" t="s">
        <v>30</v>
      </c>
      <c r="U124" t="s">
        <v>55</v>
      </c>
      <c r="V124" t="s">
        <v>37</v>
      </c>
      <c r="W124" s="3">
        <v>46</v>
      </c>
      <c r="X124">
        <v>71</v>
      </c>
      <c r="Y124" s="4">
        <v>3266</v>
      </c>
      <c r="Z124" s="3">
        <v>310.27</v>
      </c>
    </row>
    <row r="125" spans="1:26" x14ac:dyDescent="0.35">
      <c r="A125">
        <v>1139</v>
      </c>
      <c r="B125" s="2">
        <v>41800</v>
      </c>
      <c r="C125">
        <v>10</v>
      </c>
      <c r="D125" t="s">
        <v>97</v>
      </c>
      <c r="E125" t="s">
        <v>98</v>
      </c>
      <c r="F125" t="s">
        <v>99</v>
      </c>
      <c r="G125" t="s">
        <v>100</v>
      </c>
      <c r="H125">
        <v>99999</v>
      </c>
      <c r="I125" t="s">
        <v>30</v>
      </c>
      <c r="J125" t="s">
        <v>101</v>
      </c>
      <c r="K125" t="s">
        <v>45</v>
      </c>
      <c r="L125" s="2">
        <v>41802</v>
      </c>
      <c r="M125" t="s">
        <v>46</v>
      </c>
      <c r="N125" t="s">
        <v>102</v>
      </c>
      <c r="O125" t="s">
        <v>98</v>
      </c>
      <c r="P125" t="s">
        <v>99</v>
      </c>
      <c r="Q125" t="s">
        <v>100</v>
      </c>
      <c r="R125">
        <v>99999</v>
      </c>
      <c r="S125" t="s">
        <v>30</v>
      </c>
      <c r="U125" t="s">
        <v>109</v>
      </c>
      <c r="V125" t="s">
        <v>110</v>
      </c>
      <c r="W125" s="3">
        <v>25</v>
      </c>
      <c r="X125">
        <v>40</v>
      </c>
      <c r="Y125" s="4">
        <v>1000</v>
      </c>
      <c r="Z125" s="3">
        <v>105</v>
      </c>
    </row>
    <row r="126" spans="1:26" x14ac:dyDescent="0.35">
      <c r="A126">
        <v>1140</v>
      </c>
      <c r="B126" s="2">
        <v>41800</v>
      </c>
      <c r="C126">
        <v>10</v>
      </c>
      <c r="D126" t="s">
        <v>97</v>
      </c>
      <c r="E126" t="s">
        <v>98</v>
      </c>
      <c r="F126" t="s">
        <v>99</v>
      </c>
      <c r="G126" t="s">
        <v>100</v>
      </c>
      <c r="H126">
        <v>99999</v>
      </c>
      <c r="I126" t="s">
        <v>30</v>
      </c>
      <c r="J126" t="s">
        <v>101</v>
      </c>
      <c r="K126" t="s">
        <v>45</v>
      </c>
      <c r="L126" s="2">
        <v>41802</v>
      </c>
      <c r="M126" t="s">
        <v>46</v>
      </c>
      <c r="N126" t="s">
        <v>102</v>
      </c>
      <c r="O126" t="s">
        <v>98</v>
      </c>
      <c r="P126" t="s">
        <v>99</v>
      </c>
      <c r="Q126" t="s">
        <v>100</v>
      </c>
      <c r="R126">
        <v>99999</v>
      </c>
      <c r="S126" t="s">
        <v>30</v>
      </c>
      <c r="U126" t="s">
        <v>111</v>
      </c>
      <c r="V126" t="s">
        <v>112</v>
      </c>
      <c r="W126" s="3">
        <v>22</v>
      </c>
      <c r="X126">
        <v>80</v>
      </c>
      <c r="Y126" s="4">
        <v>1760</v>
      </c>
      <c r="Z126" s="3">
        <v>172.48</v>
      </c>
    </row>
    <row r="127" spans="1:26" x14ac:dyDescent="0.35">
      <c r="A127">
        <v>1141</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64</v>
      </c>
      <c r="V127" t="s">
        <v>65</v>
      </c>
      <c r="W127" s="3">
        <v>9.1999999999999993</v>
      </c>
      <c r="X127">
        <v>38</v>
      </c>
      <c r="Y127" s="4">
        <v>349.59999999999997</v>
      </c>
      <c r="Z127" s="3">
        <v>33.211999999999996</v>
      </c>
    </row>
    <row r="128" spans="1:26" x14ac:dyDescent="0.35">
      <c r="A128">
        <v>1142</v>
      </c>
      <c r="B128" s="2">
        <v>41801</v>
      </c>
      <c r="C128">
        <v>11</v>
      </c>
      <c r="D128" t="s">
        <v>113</v>
      </c>
      <c r="E128" t="s">
        <v>114</v>
      </c>
      <c r="F128" t="s">
        <v>115</v>
      </c>
      <c r="G128" t="s">
        <v>116</v>
      </c>
      <c r="H128">
        <v>99999</v>
      </c>
      <c r="I128" t="s">
        <v>30</v>
      </c>
      <c r="J128" t="s">
        <v>94</v>
      </c>
      <c r="K128" t="s">
        <v>95</v>
      </c>
      <c r="L128" s="2"/>
      <c r="M128" t="s">
        <v>62</v>
      </c>
      <c r="N128" t="s">
        <v>117</v>
      </c>
      <c r="O128" t="s">
        <v>114</v>
      </c>
      <c r="P128" t="s">
        <v>115</v>
      </c>
      <c r="Q128" t="s">
        <v>116</v>
      </c>
      <c r="R128">
        <v>99999</v>
      </c>
      <c r="S128" t="s">
        <v>30</v>
      </c>
      <c r="U128" t="s">
        <v>38</v>
      </c>
      <c r="V128" t="s">
        <v>39</v>
      </c>
      <c r="W128">
        <v>3.5</v>
      </c>
      <c r="X128">
        <v>28</v>
      </c>
      <c r="Y128" s="4">
        <v>98</v>
      </c>
      <c r="Z128" s="3">
        <v>10.290000000000001</v>
      </c>
    </row>
    <row r="129" spans="1:26" x14ac:dyDescent="0.35">
      <c r="A129">
        <v>1143</v>
      </c>
      <c r="B129" s="2">
        <v>41801</v>
      </c>
      <c r="C129">
        <v>11</v>
      </c>
      <c r="D129" t="s">
        <v>113</v>
      </c>
      <c r="E129" t="s">
        <v>114</v>
      </c>
      <c r="F129" t="s">
        <v>115</v>
      </c>
      <c r="G129" t="s">
        <v>116</v>
      </c>
      <c r="H129">
        <v>99999</v>
      </c>
      <c r="I129" t="s">
        <v>30</v>
      </c>
      <c r="J129" t="s">
        <v>94</v>
      </c>
      <c r="K129" t="s">
        <v>95</v>
      </c>
      <c r="L129" s="2"/>
      <c r="M129" t="s">
        <v>62</v>
      </c>
      <c r="N129" t="s">
        <v>117</v>
      </c>
      <c r="O129" t="s">
        <v>114</v>
      </c>
      <c r="P129" t="s">
        <v>115</v>
      </c>
      <c r="Q129" t="s">
        <v>116</v>
      </c>
      <c r="R129">
        <v>99999</v>
      </c>
      <c r="S129" t="s">
        <v>30</v>
      </c>
      <c r="U129" t="s">
        <v>103</v>
      </c>
      <c r="V129" t="s">
        <v>37</v>
      </c>
      <c r="W129">
        <v>2.99</v>
      </c>
      <c r="X129">
        <v>60</v>
      </c>
      <c r="Y129" s="4">
        <v>179.4</v>
      </c>
      <c r="Z129" s="3">
        <v>17.581200000000003</v>
      </c>
    </row>
    <row r="130" spans="1:26" x14ac:dyDescent="0.35">
      <c r="A130">
        <v>1144</v>
      </c>
      <c r="B130" s="2">
        <v>41791</v>
      </c>
      <c r="C130">
        <v>1</v>
      </c>
      <c r="D130" t="s">
        <v>118</v>
      </c>
      <c r="E130" t="s">
        <v>119</v>
      </c>
      <c r="F130" t="s">
        <v>120</v>
      </c>
      <c r="G130" t="s">
        <v>121</v>
      </c>
      <c r="H130">
        <v>99999</v>
      </c>
      <c r="I130" t="s">
        <v>30</v>
      </c>
      <c r="J130" t="s">
        <v>60</v>
      </c>
      <c r="K130" t="s">
        <v>61</v>
      </c>
      <c r="L130" s="2"/>
      <c r="N130" t="s">
        <v>122</v>
      </c>
      <c r="O130" t="s">
        <v>119</v>
      </c>
      <c r="P130" t="s">
        <v>120</v>
      </c>
      <c r="Q130" t="s">
        <v>121</v>
      </c>
      <c r="R130">
        <v>99999</v>
      </c>
      <c r="S130" t="s">
        <v>30</v>
      </c>
      <c r="U130" t="s">
        <v>54</v>
      </c>
      <c r="V130" t="s">
        <v>37</v>
      </c>
      <c r="W130">
        <v>18</v>
      </c>
      <c r="X130">
        <v>33</v>
      </c>
      <c r="Y130" s="4">
        <v>594</v>
      </c>
      <c r="Z130" s="3">
        <v>58.212000000000003</v>
      </c>
    </row>
    <row r="131" spans="1:26" x14ac:dyDescent="0.35">
      <c r="A131">
        <v>1145</v>
      </c>
      <c r="B131" s="2">
        <v>41791</v>
      </c>
      <c r="C131">
        <v>1</v>
      </c>
      <c r="D131" t="s">
        <v>118</v>
      </c>
      <c r="E131" t="s">
        <v>119</v>
      </c>
      <c r="F131" t="s">
        <v>120</v>
      </c>
      <c r="G131" t="s">
        <v>121</v>
      </c>
      <c r="H131">
        <v>99999</v>
      </c>
      <c r="I131" t="s">
        <v>30</v>
      </c>
      <c r="J131" t="s">
        <v>60</v>
      </c>
      <c r="K131" t="s">
        <v>61</v>
      </c>
      <c r="L131" s="2"/>
      <c r="N131" t="s">
        <v>122</v>
      </c>
      <c r="O131" t="s">
        <v>119</v>
      </c>
      <c r="P131" t="s">
        <v>120</v>
      </c>
      <c r="Q131" t="s">
        <v>121</v>
      </c>
      <c r="R131">
        <v>99999</v>
      </c>
      <c r="S131" t="s">
        <v>30</v>
      </c>
      <c r="U131" t="s">
        <v>55</v>
      </c>
      <c r="V131" t="s">
        <v>37</v>
      </c>
      <c r="W131">
        <v>46</v>
      </c>
      <c r="X131">
        <v>22</v>
      </c>
      <c r="Y131" s="4">
        <v>1012</v>
      </c>
      <c r="Z131" s="3">
        <v>101.2</v>
      </c>
    </row>
    <row r="132" spans="1:26" x14ac:dyDescent="0.35">
      <c r="A132">
        <v>1146</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103</v>
      </c>
      <c r="V132" t="s">
        <v>37</v>
      </c>
      <c r="W132">
        <v>2.99</v>
      </c>
      <c r="X132">
        <v>51</v>
      </c>
      <c r="Y132" s="4">
        <v>152.49</v>
      </c>
      <c r="Z132" s="3">
        <v>14.944020000000002</v>
      </c>
    </row>
    <row r="133" spans="1:26" x14ac:dyDescent="0.35">
      <c r="A133">
        <v>1147</v>
      </c>
      <c r="B133" s="2">
        <v>41818</v>
      </c>
      <c r="C133">
        <v>28</v>
      </c>
      <c r="D133" t="s">
        <v>90</v>
      </c>
      <c r="E133" t="s">
        <v>91</v>
      </c>
      <c r="F133" t="s">
        <v>92</v>
      </c>
      <c r="G133" t="s">
        <v>93</v>
      </c>
      <c r="H133">
        <v>99999</v>
      </c>
      <c r="I133" t="s">
        <v>30</v>
      </c>
      <c r="J133" t="s">
        <v>94</v>
      </c>
      <c r="K133" t="s">
        <v>95</v>
      </c>
      <c r="L133" s="2">
        <v>41820</v>
      </c>
      <c r="M133" t="s">
        <v>62</v>
      </c>
      <c r="N133" t="s">
        <v>96</v>
      </c>
      <c r="O133" t="s">
        <v>91</v>
      </c>
      <c r="P133" t="s">
        <v>92</v>
      </c>
      <c r="Q133" t="s">
        <v>93</v>
      </c>
      <c r="R133">
        <v>99999</v>
      </c>
      <c r="S133" t="s">
        <v>30</v>
      </c>
      <c r="T133" t="s">
        <v>48</v>
      </c>
      <c r="U133" t="s">
        <v>80</v>
      </c>
      <c r="V133" t="s">
        <v>81</v>
      </c>
      <c r="W133">
        <v>9.65</v>
      </c>
      <c r="X133">
        <v>60</v>
      </c>
      <c r="Y133" s="4">
        <v>579</v>
      </c>
      <c r="Z133" s="3">
        <v>57.321000000000005</v>
      </c>
    </row>
    <row r="134" spans="1:26" x14ac:dyDescent="0.35">
      <c r="A134">
        <v>1148</v>
      </c>
      <c r="B134" s="2">
        <v>41818</v>
      </c>
      <c r="C134">
        <v>28</v>
      </c>
      <c r="D134" t="s">
        <v>90</v>
      </c>
      <c r="E134" t="s">
        <v>91</v>
      </c>
      <c r="F134" t="s">
        <v>92</v>
      </c>
      <c r="G134" t="s">
        <v>93</v>
      </c>
      <c r="H134">
        <v>99999</v>
      </c>
      <c r="I134" t="s">
        <v>30</v>
      </c>
      <c r="J134" t="s">
        <v>94</v>
      </c>
      <c r="K134" t="s">
        <v>95</v>
      </c>
      <c r="L134" s="2">
        <v>41820</v>
      </c>
      <c r="M134" t="s">
        <v>62</v>
      </c>
      <c r="N134" t="s">
        <v>96</v>
      </c>
      <c r="O134" t="s">
        <v>91</v>
      </c>
      <c r="P134" t="s">
        <v>92</v>
      </c>
      <c r="Q134" t="s">
        <v>93</v>
      </c>
      <c r="R134">
        <v>99999</v>
      </c>
      <c r="S134" t="s">
        <v>30</v>
      </c>
      <c r="T134" t="s">
        <v>48</v>
      </c>
      <c r="U134" t="s">
        <v>123</v>
      </c>
      <c r="V134" t="s">
        <v>124</v>
      </c>
      <c r="W134">
        <v>18.399999999999999</v>
      </c>
      <c r="X134">
        <v>98</v>
      </c>
      <c r="Y134" s="4">
        <v>1803.1999999999998</v>
      </c>
      <c r="Z134" s="3">
        <v>183.9264</v>
      </c>
    </row>
    <row r="135" spans="1:26" x14ac:dyDescent="0.35">
      <c r="A135">
        <v>1149</v>
      </c>
      <c r="B135" s="2">
        <v>41799</v>
      </c>
      <c r="C135">
        <v>9</v>
      </c>
      <c r="D135" t="s">
        <v>125</v>
      </c>
      <c r="E135" t="s">
        <v>126</v>
      </c>
      <c r="F135" t="s">
        <v>127</v>
      </c>
      <c r="G135" t="s">
        <v>128</v>
      </c>
      <c r="H135">
        <v>99999</v>
      </c>
      <c r="I135" t="s">
        <v>30</v>
      </c>
      <c r="J135" t="s">
        <v>129</v>
      </c>
      <c r="K135" t="s">
        <v>32</v>
      </c>
      <c r="L135" s="2">
        <v>41801</v>
      </c>
      <c r="M135" t="s">
        <v>46</v>
      </c>
      <c r="N135" t="s">
        <v>130</v>
      </c>
      <c r="O135" t="s">
        <v>126</v>
      </c>
      <c r="P135" t="s">
        <v>127</v>
      </c>
      <c r="Q135" t="s">
        <v>128</v>
      </c>
      <c r="R135">
        <v>99999</v>
      </c>
      <c r="S135" t="s">
        <v>30</v>
      </c>
      <c r="T135" t="s">
        <v>35</v>
      </c>
      <c r="U135" t="s">
        <v>131</v>
      </c>
      <c r="V135" t="s">
        <v>132</v>
      </c>
      <c r="W135">
        <v>19.5</v>
      </c>
      <c r="X135">
        <v>27</v>
      </c>
      <c r="Y135" s="4">
        <v>526.5</v>
      </c>
      <c r="Z135" s="3">
        <v>51.070500000000003</v>
      </c>
    </row>
    <row r="136" spans="1:26" x14ac:dyDescent="0.35">
      <c r="A136">
        <v>1150</v>
      </c>
      <c r="B136" s="2">
        <v>41799</v>
      </c>
      <c r="C136">
        <v>9</v>
      </c>
      <c r="D136" t="s">
        <v>125</v>
      </c>
      <c r="E136" t="s">
        <v>126</v>
      </c>
      <c r="F136" t="s">
        <v>127</v>
      </c>
      <c r="G136" t="s">
        <v>128</v>
      </c>
      <c r="H136">
        <v>99999</v>
      </c>
      <c r="I136" t="s">
        <v>30</v>
      </c>
      <c r="J136" t="s">
        <v>129</v>
      </c>
      <c r="K136" t="s">
        <v>32</v>
      </c>
      <c r="L136" s="2">
        <v>41801</v>
      </c>
      <c r="M136" t="s">
        <v>46</v>
      </c>
      <c r="N136" t="s">
        <v>130</v>
      </c>
      <c r="O136" t="s">
        <v>126</v>
      </c>
      <c r="P136" t="s">
        <v>127</v>
      </c>
      <c r="Q136" t="s">
        <v>128</v>
      </c>
      <c r="R136">
        <v>99999</v>
      </c>
      <c r="S136" t="s">
        <v>30</v>
      </c>
      <c r="T136" t="s">
        <v>35</v>
      </c>
      <c r="U136" t="s">
        <v>133</v>
      </c>
      <c r="V136" t="s">
        <v>134</v>
      </c>
      <c r="W136">
        <v>34.799999999999997</v>
      </c>
      <c r="X136">
        <v>88</v>
      </c>
      <c r="Y136" s="4">
        <v>3062.3999999999996</v>
      </c>
      <c r="Z136" s="3">
        <v>303.17759999999993</v>
      </c>
    </row>
    <row r="137" spans="1:26" x14ac:dyDescent="0.35">
      <c r="A137">
        <v>1151</v>
      </c>
      <c r="B137" s="2">
        <v>41796</v>
      </c>
      <c r="C137">
        <v>6</v>
      </c>
      <c r="D137" t="s">
        <v>82</v>
      </c>
      <c r="E137" t="s">
        <v>83</v>
      </c>
      <c r="F137" t="s">
        <v>84</v>
      </c>
      <c r="G137" t="s">
        <v>85</v>
      </c>
      <c r="H137">
        <v>99999</v>
      </c>
      <c r="I137" t="s">
        <v>30</v>
      </c>
      <c r="J137" t="s">
        <v>86</v>
      </c>
      <c r="K137" t="s">
        <v>61</v>
      </c>
      <c r="L137" s="2">
        <v>41798</v>
      </c>
      <c r="M137" t="s">
        <v>33</v>
      </c>
      <c r="N137" t="s">
        <v>87</v>
      </c>
      <c r="O137" t="s">
        <v>83</v>
      </c>
      <c r="P137" t="s">
        <v>84</v>
      </c>
      <c r="Q137" t="s">
        <v>85</v>
      </c>
      <c r="R137">
        <v>99999</v>
      </c>
      <c r="S137" t="s">
        <v>30</v>
      </c>
      <c r="T137" t="s">
        <v>48</v>
      </c>
      <c r="U137" t="s">
        <v>36</v>
      </c>
      <c r="V137" t="s">
        <v>37</v>
      </c>
      <c r="W137">
        <v>14</v>
      </c>
      <c r="X137">
        <v>65</v>
      </c>
      <c r="Y137" s="4">
        <v>910</v>
      </c>
      <c r="Z137" s="3">
        <v>95.55</v>
      </c>
    </row>
    <row r="138" spans="1:26" x14ac:dyDescent="0.35">
      <c r="A138">
        <v>1152</v>
      </c>
      <c r="B138" s="2">
        <v>41798</v>
      </c>
      <c r="C138">
        <v>8</v>
      </c>
      <c r="D138" t="s">
        <v>56</v>
      </c>
      <c r="E138" t="s">
        <v>57</v>
      </c>
      <c r="F138" t="s">
        <v>58</v>
      </c>
      <c r="G138" t="s">
        <v>59</v>
      </c>
      <c r="H138">
        <v>99999</v>
      </c>
      <c r="I138" t="s">
        <v>30</v>
      </c>
      <c r="J138" t="s">
        <v>60</v>
      </c>
      <c r="K138" t="s">
        <v>61</v>
      </c>
      <c r="L138" s="2">
        <v>41800</v>
      </c>
      <c r="M138" t="s">
        <v>33</v>
      </c>
      <c r="N138" t="s">
        <v>63</v>
      </c>
      <c r="O138" t="s">
        <v>57</v>
      </c>
      <c r="P138" t="s">
        <v>58</v>
      </c>
      <c r="Q138" t="s">
        <v>59</v>
      </c>
      <c r="R138">
        <v>99999</v>
      </c>
      <c r="S138" t="s">
        <v>30</v>
      </c>
      <c r="T138" t="s">
        <v>35</v>
      </c>
      <c r="U138" t="s">
        <v>88</v>
      </c>
      <c r="V138" t="s">
        <v>89</v>
      </c>
      <c r="W138">
        <v>40</v>
      </c>
      <c r="X138">
        <v>38</v>
      </c>
      <c r="Y138" s="4">
        <v>1520</v>
      </c>
      <c r="Z138" s="3">
        <v>148.96</v>
      </c>
    </row>
    <row r="139" spans="1:26" x14ac:dyDescent="0.35">
      <c r="A139">
        <v>1153</v>
      </c>
      <c r="B139" s="2">
        <v>41798</v>
      </c>
      <c r="C139">
        <v>8</v>
      </c>
      <c r="D139" t="s">
        <v>56</v>
      </c>
      <c r="E139" t="s">
        <v>57</v>
      </c>
      <c r="F139" t="s">
        <v>58</v>
      </c>
      <c r="G139" t="s">
        <v>59</v>
      </c>
      <c r="H139">
        <v>99999</v>
      </c>
      <c r="I139" t="s">
        <v>30</v>
      </c>
      <c r="J139" t="s">
        <v>60</v>
      </c>
      <c r="K139" t="s">
        <v>61</v>
      </c>
      <c r="L139">
        <v>41800</v>
      </c>
      <c r="M139" t="s">
        <v>33</v>
      </c>
      <c r="N139" t="s">
        <v>63</v>
      </c>
      <c r="O139" t="s">
        <v>57</v>
      </c>
      <c r="P139" t="s">
        <v>58</v>
      </c>
      <c r="Q139" t="s">
        <v>59</v>
      </c>
      <c r="R139">
        <v>99999</v>
      </c>
      <c r="S139" t="s">
        <v>30</v>
      </c>
      <c r="T139" t="s">
        <v>35</v>
      </c>
      <c r="U139" t="s">
        <v>64</v>
      </c>
      <c r="V139" t="s">
        <v>65</v>
      </c>
      <c r="W139" s="3">
        <v>9.1999999999999993</v>
      </c>
      <c r="X139">
        <v>80</v>
      </c>
      <c r="Y139" s="4">
        <v>736</v>
      </c>
      <c r="Z139" s="3">
        <v>70.656000000000006</v>
      </c>
    </row>
    <row r="140" spans="1:26" x14ac:dyDescent="0.35">
      <c r="A140">
        <v>1154</v>
      </c>
      <c r="B140" s="2">
        <v>41815</v>
      </c>
      <c r="C140">
        <v>25</v>
      </c>
      <c r="D140" t="s">
        <v>137</v>
      </c>
      <c r="E140" t="s">
        <v>138</v>
      </c>
      <c r="F140" t="s">
        <v>99</v>
      </c>
      <c r="G140" t="s">
        <v>100</v>
      </c>
      <c r="H140">
        <v>99999</v>
      </c>
      <c r="I140" t="s">
        <v>30</v>
      </c>
      <c r="J140" t="s">
        <v>101</v>
      </c>
      <c r="K140" t="s">
        <v>45</v>
      </c>
      <c r="L140" s="2">
        <v>41817</v>
      </c>
      <c r="M140" t="s">
        <v>46</v>
      </c>
      <c r="N140" t="s">
        <v>139</v>
      </c>
      <c r="O140" t="s">
        <v>138</v>
      </c>
      <c r="P140" t="s">
        <v>99</v>
      </c>
      <c r="Q140" t="s">
        <v>100</v>
      </c>
      <c r="R140">
        <v>99999</v>
      </c>
      <c r="S140" t="s">
        <v>30</v>
      </c>
      <c r="T140" t="s">
        <v>79</v>
      </c>
      <c r="U140" t="s">
        <v>146</v>
      </c>
      <c r="V140" t="s">
        <v>65</v>
      </c>
      <c r="W140" s="3">
        <v>10</v>
      </c>
      <c r="X140">
        <v>49</v>
      </c>
      <c r="Y140" s="4">
        <v>490</v>
      </c>
      <c r="Z140" s="3">
        <v>47.04</v>
      </c>
    </row>
    <row r="141" spans="1:26" x14ac:dyDescent="0.35">
      <c r="A141">
        <v>1155</v>
      </c>
      <c r="B141" s="2">
        <v>41816</v>
      </c>
      <c r="C141">
        <v>26</v>
      </c>
      <c r="D141" t="s">
        <v>140</v>
      </c>
      <c r="E141" t="s">
        <v>141</v>
      </c>
      <c r="F141" t="s">
        <v>115</v>
      </c>
      <c r="G141" t="s">
        <v>116</v>
      </c>
      <c r="H141">
        <v>99999</v>
      </c>
      <c r="I141" t="s">
        <v>30</v>
      </c>
      <c r="J141" t="s">
        <v>94</v>
      </c>
      <c r="K141" t="s">
        <v>95</v>
      </c>
      <c r="L141" s="2">
        <v>41818</v>
      </c>
      <c r="M141" t="s">
        <v>62</v>
      </c>
      <c r="N141" t="s">
        <v>142</v>
      </c>
      <c r="O141" t="s">
        <v>141</v>
      </c>
      <c r="P141" t="s">
        <v>115</v>
      </c>
      <c r="Q141" t="s">
        <v>116</v>
      </c>
      <c r="R141">
        <v>99999</v>
      </c>
      <c r="S141" t="s">
        <v>30</v>
      </c>
      <c r="T141" t="s">
        <v>48</v>
      </c>
      <c r="U141" t="s">
        <v>147</v>
      </c>
      <c r="V141" t="s">
        <v>148</v>
      </c>
      <c r="W141" s="3">
        <v>21.35</v>
      </c>
      <c r="X141">
        <v>90</v>
      </c>
      <c r="Y141" s="4">
        <v>1921.5000000000002</v>
      </c>
      <c r="Z141" s="3">
        <v>186.38550000000004</v>
      </c>
    </row>
    <row r="142" spans="1:26" x14ac:dyDescent="0.35">
      <c r="A142">
        <v>1156</v>
      </c>
      <c r="B142" s="2">
        <v>41816</v>
      </c>
      <c r="C142">
        <v>26</v>
      </c>
      <c r="D142" t="s">
        <v>140</v>
      </c>
      <c r="E142" t="s">
        <v>141</v>
      </c>
      <c r="F142" t="s">
        <v>115</v>
      </c>
      <c r="G142" t="s">
        <v>116</v>
      </c>
      <c r="H142">
        <v>99999</v>
      </c>
      <c r="I142" t="s">
        <v>30</v>
      </c>
      <c r="J142" t="s">
        <v>94</v>
      </c>
      <c r="K142" t="s">
        <v>95</v>
      </c>
      <c r="L142" s="2">
        <v>41818</v>
      </c>
      <c r="M142" t="s">
        <v>62</v>
      </c>
      <c r="N142" t="s">
        <v>142</v>
      </c>
      <c r="O142" t="s">
        <v>141</v>
      </c>
      <c r="P142" t="s">
        <v>115</v>
      </c>
      <c r="Q142" t="s">
        <v>116</v>
      </c>
      <c r="R142">
        <v>99999</v>
      </c>
      <c r="S142" t="s">
        <v>30</v>
      </c>
      <c r="T142" t="s">
        <v>48</v>
      </c>
      <c r="U142" t="s">
        <v>80</v>
      </c>
      <c r="V142" t="s">
        <v>81</v>
      </c>
      <c r="W142" s="3">
        <v>9.65</v>
      </c>
      <c r="X142">
        <v>60</v>
      </c>
      <c r="Y142" s="4">
        <v>579</v>
      </c>
      <c r="Z142" s="3">
        <v>59.637000000000008</v>
      </c>
    </row>
    <row r="143" spans="1:26" x14ac:dyDescent="0.35">
      <c r="A143">
        <v>1157</v>
      </c>
      <c r="B143" s="2">
        <v>41816</v>
      </c>
      <c r="C143">
        <v>26</v>
      </c>
      <c r="D143" t="s">
        <v>140</v>
      </c>
      <c r="E143" t="s">
        <v>141</v>
      </c>
      <c r="F143" t="s">
        <v>115</v>
      </c>
      <c r="G143" t="s">
        <v>116</v>
      </c>
      <c r="H143">
        <v>99999</v>
      </c>
      <c r="I143" t="s">
        <v>30</v>
      </c>
      <c r="J143" t="s">
        <v>94</v>
      </c>
      <c r="K143" t="s">
        <v>95</v>
      </c>
      <c r="L143">
        <v>41818</v>
      </c>
      <c r="M143" t="s">
        <v>62</v>
      </c>
      <c r="N143" t="s">
        <v>142</v>
      </c>
      <c r="O143" t="s">
        <v>141</v>
      </c>
      <c r="P143" t="s">
        <v>115</v>
      </c>
      <c r="Q143" t="s">
        <v>116</v>
      </c>
      <c r="R143">
        <v>99999</v>
      </c>
      <c r="S143" t="s">
        <v>30</v>
      </c>
      <c r="T143" t="s">
        <v>48</v>
      </c>
      <c r="U143" t="s">
        <v>123</v>
      </c>
      <c r="V143" t="s">
        <v>124</v>
      </c>
      <c r="W143" s="3">
        <v>18.399999999999999</v>
      </c>
      <c r="X143">
        <v>39</v>
      </c>
      <c r="Y143" s="4">
        <v>717.59999999999991</v>
      </c>
      <c r="Z143" s="3">
        <v>71.759999999999991</v>
      </c>
    </row>
    <row r="144" spans="1:26" x14ac:dyDescent="0.35">
      <c r="A144">
        <v>1158</v>
      </c>
      <c r="B144" s="2">
        <v>41819</v>
      </c>
      <c r="C144">
        <v>29</v>
      </c>
      <c r="D144" t="s">
        <v>66</v>
      </c>
      <c r="E144" t="s">
        <v>67</v>
      </c>
      <c r="F144" t="s">
        <v>68</v>
      </c>
      <c r="G144" t="s">
        <v>69</v>
      </c>
      <c r="H144">
        <v>99999</v>
      </c>
      <c r="I144" t="s">
        <v>30</v>
      </c>
      <c r="J144" t="s">
        <v>70</v>
      </c>
      <c r="K144" t="s">
        <v>32</v>
      </c>
      <c r="L144">
        <v>41821</v>
      </c>
      <c r="M144" t="s">
        <v>33</v>
      </c>
      <c r="N144" t="s">
        <v>71</v>
      </c>
      <c r="O144" t="s">
        <v>67</v>
      </c>
      <c r="P144" t="s">
        <v>68</v>
      </c>
      <c r="Q144" t="s">
        <v>69</v>
      </c>
      <c r="R144">
        <v>99999</v>
      </c>
      <c r="S144" t="s">
        <v>30</v>
      </c>
      <c r="T144" t="s">
        <v>35</v>
      </c>
      <c r="U144" t="s">
        <v>36</v>
      </c>
      <c r="V144" t="s">
        <v>37</v>
      </c>
      <c r="W144" s="3">
        <v>14</v>
      </c>
      <c r="X144">
        <v>79</v>
      </c>
      <c r="Y144" s="4">
        <v>1106</v>
      </c>
      <c r="Z144" s="3">
        <v>113.91800000000001</v>
      </c>
    </row>
    <row r="145" spans="1:26" x14ac:dyDescent="0.35">
      <c r="A145">
        <v>1159</v>
      </c>
      <c r="B145" s="2">
        <v>41796</v>
      </c>
      <c r="C145">
        <v>6</v>
      </c>
      <c r="D145" t="s">
        <v>82</v>
      </c>
      <c r="E145" t="s">
        <v>83</v>
      </c>
      <c r="F145" t="s">
        <v>84</v>
      </c>
      <c r="G145" t="s">
        <v>85</v>
      </c>
      <c r="H145">
        <v>99999</v>
      </c>
      <c r="I145" t="s">
        <v>30</v>
      </c>
      <c r="J145" t="s">
        <v>86</v>
      </c>
      <c r="K145" t="s">
        <v>61</v>
      </c>
      <c r="L145">
        <v>41798</v>
      </c>
      <c r="M145" t="s">
        <v>62</v>
      </c>
      <c r="N145" t="s">
        <v>87</v>
      </c>
      <c r="O145" t="s">
        <v>83</v>
      </c>
      <c r="P145" t="s">
        <v>84</v>
      </c>
      <c r="Q145" t="s">
        <v>85</v>
      </c>
      <c r="R145">
        <v>99999</v>
      </c>
      <c r="S145" t="s">
        <v>30</v>
      </c>
      <c r="T145" t="s">
        <v>35</v>
      </c>
      <c r="U145" t="s">
        <v>72</v>
      </c>
      <c r="V145" t="s">
        <v>73</v>
      </c>
      <c r="W145" s="3">
        <v>12.75</v>
      </c>
      <c r="X145">
        <v>44</v>
      </c>
      <c r="Y145" s="4">
        <v>561</v>
      </c>
      <c r="Z145" s="3">
        <v>57.222000000000001</v>
      </c>
    </row>
    <row r="146" spans="1:26" x14ac:dyDescent="0.35">
      <c r="A146">
        <v>1161</v>
      </c>
      <c r="B146" s="2">
        <v>41794</v>
      </c>
      <c r="C146">
        <v>4</v>
      </c>
      <c r="D146" t="s">
        <v>40</v>
      </c>
      <c r="E146" t="s">
        <v>41</v>
      </c>
      <c r="F146" t="s">
        <v>42</v>
      </c>
      <c r="G146" t="s">
        <v>43</v>
      </c>
      <c r="H146">
        <v>99999</v>
      </c>
      <c r="I146" t="s">
        <v>30</v>
      </c>
      <c r="J146" t="s">
        <v>44</v>
      </c>
      <c r="K146" t="s">
        <v>45</v>
      </c>
      <c r="L146">
        <v>41796</v>
      </c>
      <c r="M146" t="s">
        <v>46</v>
      </c>
      <c r="N146" t="s">
        <v>47</v>
      </c>
      <c r="O146" t="s">
        <v>41</v>
      </c>
      <c r="P146" t="s">
        <v>42</v>
      </c>
      <c r="Q146" t="s">
        <v>43</v>
      </c>
      <c r="R146">
        <v>99999</v>
      </c>
      <c r="S146" t="s">
        <v>30</v>
      </c>
      <c r="T146" t="s">
        <v>48</v>
      </c>
      <c r="U146" t="s">
        <v>149</v>
      </c>
      <c r="V146" t="s">
        <v>110</v>
      </c>
      <c r="W146" s="3">
        <v>81</v>
      </c>
      <c r="X146">
        <v>98</v>
      </c>
      <c r="Y146" s="4">
        <v>7938</v>
      </c>
      <c r="Z146" s="3">
        <v>769.98599999999999</v>
      </c>
    </row>
    <row r="147" spans="1:26" x14ac:dyDescent="0.35">
      <c r="A147">
        <v>1162</v>
      </c>
      <c r="B147" s="2">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150</v>
      </c>
      <c r="V147" t="s">
        <v>151</v>
      </c>
      <c r="W147" s="3">
        <v>7</v>
      </c>
      <c r="X147">
        <v>61</v>
      </c>
      <c r="Y147" s="4">
        <v>427</v>
      </c>
      <c r="Z147" s="3">
        <v>42.273000000000003</v>
      </c>
    </row>
    <row r="148" spans="1:26" x14ac:dyDescent="0.35">
      <c r="A148">
        <v>1164</v>
      </c>
      <c r="B148" s="2">
        <v>41798</v>
      </c>
      <c r="C148">
        <v>8</v>
      </c>
      <c r="D148" t="s">
        <v>56</v>
      </c>
      <c r="E148" t="s">
        <v>57</v>
      </c>
      <c r="F148" t="s">
        <v>58</v>
      </c>
      <c r="G148" t="s">
        <v>59</v>
      </c>
      <c r="H148">
        <v>99999</v>
      </c>
      <c r="I148" t="s">
        <v>30</v>
      </c>
      <c r="J148" t="s">
        <v>60</v>
      </c>
      <c r="K148" t="s">
        <v>61</v>
      </c>
      <c r="L148" s="2">
        <v>41800</v>
      </c>
      <c r="M148" t="s">
        <v>62</v>
      </c>
      <c r="N148" t="s">
        <v>63</v>
      </c>
      <c r="O148" t="s">
        <v>57</v>
      </c>
      <c r="P148" t="s">
        <v>58</v>
      </c>
      <c r="Q148" t="s">
        <v>59</v>
      </c>
      <c r="R148">
        <v>99999</v>
      </c>
      <c r="S148" t="s">
        <v>30</v>
      </c>
      <c r="T148" t="s">
        <v>48</v>
      </c>
      <c r="U148" t="s">
        <v>133</v>
      </c>
      <c r="V148" t="s">
        <v>134</v>
      </c>
      <c r="W148" s="3">
        <v>34.799999999999997</v>
      </c>
      <c r="X148">
        <v>30</v>
      </c>
      <c r="Y148" s="4">
        <v>1044</v>
      </c>
      <c r="Z148" s="3">
        <v>109.62</v>
      </c>
    </row>
    <row r="149" spans="1:26" x14ac:dyDescent="0.35">
      <c r="A149">
        <v>1167</v>
      </c>
      <c r="B149" s="2">
        <v>41793</v>
      </c>
      <c r="C149">
        <v>3</v>
      </c>
      <c r="D149" t="s">
        <v>74</v>
      </c>
      <c r="E149" t="s">
        <v>75</v>
      </c>
      <c r="F149" t="s">
        <v>76</v>
      </c>
      <c r="G149" t="s">
        <v>77</v>
      </c>
      <c r="H149">
        <v>99999</v>
      </c>
      <c r="I149" t="s">
        <v>30</v>
      </c>
      <c r="J149" t="s">
        <v>31</v>
      </c>
      <c r="K149" t="s">
        <v>32</v>
      </c>
      <c r="L149" s="2">
        <v>41795</v>
      </c>
      <c r="M149" t="s">
        <v>33</v>
      </c>
      <c r="N149" t="s">
        <v>78</v>
      </c>
      <c r="O149" t="s">
        <v>75</v>
      </c>
      <c r="P149" t="s">
        <v>76</v>
      </c>
      <c r="Q149" t="s">
        <v>77</v>
      </c>
      <c r="R149">
        <v>99999</v>
      </c>
      <c r="S149" t="s">
        <v>30</v>
      </c>
      <c r="T149" t="s">
        <v>79</v>
      </c>
      <c r="U149" t="s">
        <v>135</v>
      </c>
      <c r="V149" t="s">
        <v>112</v>
      </c>
      <c r="W149" s="3">
        <v>10</v>
      </c>
      <c r="X149">
        <v>24</v>
      </c>
      <c r="Y149" s="4">
        <v>240</v>
      </c>
      <c r="Z149" s="3">
        <v>25.200000000000003</v>
      </c>
    </row>
    <row r="150" spans="1:26" x14ac:dyDescent="0.35">
      <c r="A150">
        <v>1168</v>
      </c>
      <c r="B150" s="2">
        <v>41793</v>
      </c>
      <c r="C150">
        <v>3</v>
      </c>
      <c r="D150" t="s">
        <v>74</v>
      </c>
      <c r="E150" t="s">
        <v>75</v>
      </c>
      <c r="F150" t="s">
        <v>76</v>
      </c>
      <c r="G150" t="s">
        <v>77</v>
      </c>
      <c r="H150">
        <v>99999</v>
      </c>
      <c r="I150" t="s">
        <v>30</v>
      </c>
      <c r="J150" t="s">
        <v>31</v>
      </c>
      <c r="K150" t="s">
        <v>32</v>
      </c>
      <c r="L150" s="2">
        <v>41795</v>
      </c>
      <c r="M150" t="s">
        <v>33</v>
      </c>
      <c r="N150" t="s">
        <v>78</v>
      </c>
      <c r="O150" t="s">
        <v>75</v>
      </c>
      <c r="P150" t="s">
        <v>76</v>
      </c>
      <c r="Q150" t="s">
        <v>77</v>
      </c>
      <c r="R150">
        <v>99999</v>
      </c>
      <c r="S150" t="s">
        <v>30</v>
      </c>
      <c r="T150" t="s">
        <v>79</v>
      </c>
      <c r="U150" t="s">
        <v>88</v>
      </c>
      <c r="V150" t="s">
        <v>89</v>
      </c>
      <c r="W150" s="3">
        <v>40</v>
      </c>
      <c r="X150">
        <v>28</v>
      </c>
      <c r="Y150" s="4">
        <v>1120</v>
      </c>
      <c r="Z150" s="3">
        <v>109.75999999999999</v>
      </c>
    </row>
    <row r="151" spans="1:26" x14ac:dyDescent="0.35">
      <c r="A151">
        <v>1172</v>
      </c>
      <c r="B151" s="2">
        <v>41800</v>
      </c>
      <c r="C151">
        <v>10</v>
      </c>
      <c r="D151" t="s">
        <v>97</v>
      </c>
      <c r="E151" t="s">
        <v>98</v>
      </c>
      <c r="F151" t="s">
        <v>99</v>
      </c>
      <c r="G151" t="s">
        <v>100</v>
      </c>
      <c r="H151">
        <v>99999</v>
      </c>
      <c r="I151" t="s">
        <v>30</v>
      </c>
      <c r="J151" t="s">
        <v>101</v>
      </c>
      <c r="K151" t="s">
        <v>45</v>
      </c>
      <c r="L151" s="2">
        <v>41802</v>
      </c>
      <c r="M151" t="s">
        <v>33</v>
      </c>
      <c r="N151" t="s">
        <v>102</v>
      </c>
      <c r="O151" t="s">
        <v>98</v>
      </c>
      <c r="P151" t="s">
        <v>99</v>
      </c>
      <c r="Q151" t="s">
        <v>100</v>
      </c>
      <c r="R151">
        <v>99999</v>
      </c>
      <c r="S151" t="s">
        <v>30</v>
      </c>
      <c r="T151" t="s">
        <v>48</v>
      </c>
      <c r="U151" t="s">
        <v>136</v>
      </c>
      <c r="V151" t="s">
        <v>39</v>
      </c>
      <c r="W151" s="3">
        <v>10</v>
      </c>
      <c r="X151">
        <v>74</v>
      </c>
      <c r="Y151" s="4">
        <v>740</v>
      </c>
      <c r="Z151" s="3">
        <v>71.78</v>
      </c>
    </row>
    <row r="152" spans="1:26" x14ac:dyDescent="0.35">
      <c r="A152">
        <v>1174</v>
      </c>
      <c r="B152" s="2">
        <v>41800</v>
      </c>
      <c r="C152">
        <v>10</v>
      </c>
      <c r="D152" t="s">
        <v>97</v>
      </c>
      <c r="E152" t="s">
        <v>98</v>
      </c>
      <c r="F152" t="s">
        <v>99</v>
      </c>
      <c r="G152" t="s">
        <v>100</v>
      </c>
      <c r="H152">
        <v>99999</v>
      </c>
      <c r="I152" t="s">
        <v>30</v>
      </c>
      <c r="J152" t="s">
        <v>101</v>
      </c>
      <c r="K152" t="s">
        <v>45</v>
      </c>
      <c r="L152" s="2"/>
      <c r="M152" t="s">
        <v>46</v>
      </c>
      <c r="N152" t="s">
        <v>102</v>
      </c>
      <c r="O152" t="s">
        <v>98</v>
      </c>
      <c r="P152" t="s">
        <v>99</v>
      </c>
      <c r="Q152" t="s">
        <v>100</v>
      </c>
      <c r="R152">
        <v>99999</v>
      </c>
      <c r="S152" t="s">
        <v>30</v>
      </c>
      <c r="U152" t="s">
        <v>38</v>
      </c>
      <c r="V152" t="s">
        <v>39</v>
      </c>
      <c r="W152" s="3">
        <v>3.5</v>
      </c>
      <c r="X152">
        <v>90</v>
      </c>
      <c r="Y152" s="4">
        <v>315</v>
      </c>
      <c r="Z152" s="3">
        <v>30.24</v>
      </c>
    </row>
    <row r="153" spans="1:26" x14ac:dyDescent="0.35">
      <c r="A153">
        <v>1175</v>
      </c>
      <c r="B153" s="2">
        <v>41801</v>
      </c>
      <c r="C153">
        <v>11</v>
      </c>
      <c r="D153" t="s">
        <v>113</v>
      </c>
      <c r="E153" t="s">
        <v>114</v>
      </c>
      <c r="F153" t="s">
        <v>115</v>
      </c>
      <c r="G153" t="s">
        <v>116</v>
      </c>
      <c r="H153">
        <v>99999</v>
      </c>
      <c r="I153" t="s">
        <v>30</v>
      </c>
      <c r="J153" t="s">
        <v>94</v>
      </c>
      <c r="K153" t="s">
        <v>95</v>
      </c>
      <c r="L153" s="2"/>
      <c r="M153" t="s">
        <v>62</v>
      </c>
      <c r="N153" t="s">
        <v>117</v>
      </c>
      <c r="O153" t="s">
        <v>114</v>
      </c>
      <c r="P153" t="s">
        <v>115</v>
      </c>
      <c r="Q153" t="s">
        <v>116</v>
      </c>
      <c r="R153">
        <v>99999</v>
      </c>
      <c r="S153" t="s">
        <v>30</v>
      </c>
      <c r="U153" t="s">
        <v>88</v>
      </c>
      <c r="V153" t="s">
        <v>89</v>
      </c>
      <c r="W153" s="3">
        <v>40</v>
      </c>
      <c r="X153">
        <v>27</v>
      </c>
      <c r="Y153" s="4">
        <v>1080</v>
      </c>
      <c r="Z153" s="3">
        <v>111.24000000000001</v>
      </c>
    </row>
    <row r="154" spans="1:26" x14ac:dyDescent="0.35">
      <c r="A154">
        <v>1176</v>
      </c>
      <c r="B154" s="2">
        <v>41791</v>
      </c>
      <c r="C154">
        <v>1</v>
      </c>
      <c r="D154" t="s">
        <v>118</v>
      </c>
      <c r="E154" t="s">
        <v>119</v>
      </c>
      <c r="F154" t="s">
        <v>120</v>
      </c>
      <c r="G154" t="s">
        <v>121</v>
      </c>
      <c r="H154">
        <v>99999</v>
      </c>
      <c r="I154" t="s">
        <v>30</v>
      </c>
      <c r="J154" t="s">
        <v>60</v>
      </c>
      <c r="K154" t="s">
        <v>61</v>
      </c>
      <c r="L154" s="2"/>
      <c r="M154" t="s">
        <v>62</v>
      </c>
      <c r="N154" t="s">
        <v>122</v>
      </c>
      <c r="O154" t="s">
        <v>119</v>
      </c>
      <c r="P154" t="s">
        <v>120</v>
      </c>
      <c r="Q154" t="s">
        <v>121</v>
      </c>
      <c r="R154">
        <v>99999</v>
      </c>
      <c r="S154" t="s">
        <v>30</v>
      </c>
      <c r="U154" t="s">
        <v>123</v>
      </c>
      <c r="V154" t="s">
        <v>124</v>
      </c>
      <c r="W154" s="3">
        <v>18.399999999999999</v>
      </c>
      <c r="X154">
        <v>71</v>
      </c>
      <c r="Y154" s="4">
        <v>1306.3999999999999</v>
      </c>
      <c r="Z154" s="3">
        <v>137.172</v>
      </c>
    </row>
    <row r="155" spans="1:26" x14ac:dyDescent="0.35">
      <c r="A155">
        <v>1177</v>
      </c>
      <c r="B155" s="2">
        <v>41818</v>
      </c>
      <c r="C155">
        <v>28</v>
      </c>
      <c r="D155" t="s">
        <v>90</v>
      </c>
      <c r="E155" t="s">
        <v>91</v>
      </c>
      <c r="F155" t="s">
        <v>92</v>
      </c>
      <c r="G155" t="s">
        <v>93</v>
      </c>
      <c r="H155">
        <v>99999</v>
      </c>
      <c r="I155" t="s">
        <v>30</v>
      </c>
      <c r="J155" t="s">
        <v>94</v>
      </c>
      <c r="K155" t="s">
        <v>95</v>
      </c>
      <c r="L155" s="2">
        <v>41820</v>
      </c>
      <c r="M155" t="s">
        <v>62</v>
      </c>
      <c r="N155" t="s">
        <v>96</v>
      </c>
      <c r="O155" t="s">
        <v>91</v>
      </c>
      <c r="P155" t="s">
        <v>92</v>
      </c>
      <c r="Q155" t="s">
        <v>93</v>
      </c>
      <c r="R155">
        <v>99999</v>
      </c>
      <c r="S155" t="s">
        <v>30</v>
      </c>
      <c r="T155" t="s">
        <v>48</v>
      </c>
      <c r="U155" t="s">
        <v>55</v>
      </c>
      <c r="V155" t="s">
        <v>37</v>
      </c>
      <c r="W155" s="3">
        <v>46</v>
      </c>
      <c r="X155">
        <v>74</v>
      </c>
      <c r="Y155" s="4">
        <v>3404</v>
      </c>
      <c r="Z155" s="3">
        <v>340.40000000000003</v>
      </c>
    </row>
    <row r="156" spans="1:26" x14ac:dyDescent="0.35">
      <c r="A156">
        <v>1178</v>
      </c>
      <c r="B156" s="2">
        <v>41799</v>
      </c>
      <c r="C156">
        <v>9</v>
      </c>
      <c r="D156" t="s">
        <v>125</v>
      </c>
      <c r="E156" t="s">
        <v>126</v>
      </c>
      <c r="F156" t="s">
        <v>127</v>
      </c>
      <c r="G156" t="s">
        <v>128</v>
      </c>
      <c r="H156">
        <v>99999</v>
      </c>
      <c r="I156" t="s">
        <v>30</v>
      </c>
      <c r="J156" t="s">
        <v>129</v>
      </c>
      <c r="K156" t="s">
        <v>32</v>
      </c>
      <c r="L156" s="2">
        <v>41801</v>
      </c>
      <c r="M156" t="s">
        <v>46</v>
      </c>
      <c r="N156" t="s">
        <v>130</v>
      </c>
      <c r="O156" t="s">
        <v>126</v>
      </c>
      <c r="P156" t="s">
        <v>127</v>
      </c>
      <c r="Q156" t="s">
        <v>128</v>
      </c>
      <c r="R156">
        <v>99999</v>
      </c>
      <c r="S156" t="s">
        <v>30</v>
      </c>
      <c r="T156" t="s">
        <v>35</v>
      </c>
      <c r="U156" t="s">
        <v>80</v>
      </c>
      <c r="V156" t="s">
        <v>81</v>
      </c>
      <c r="W156" s="3">
        <v>9.65</v>
      </c>
      <c r="X156">
        <v>76</v>
      </c>
      <c r="Y156" s="4">
        <v>733.4</v>
      </c>
      <c r="Z156" s="3">
        <v>72.6066</v>
      </c>
    </row>
    <row r="157" spans="1:26" x14ac:dyDescent="0.35">
      <c r="A157">
        <v>1179</v>
      </c>
      <c r="B157" s="2">
        <v>41796</v>
      </c>
      <c r="C157">
        <v>6</v>
      </c>
      <c r="D157" t="s">
        <v>82</v>
      </c>
      <c r="E157" t="s">
        <v>83</v>
      </c>
      <c r="F157" t="s">
        <v>84</v>
      </c>
      <c r="G157" t="s">
        <v>85</v>
      </c>
      <c r="H157">
        <v>99999</v>
      </c>
      <c r="I157" t="s">
        <v>30</v>
      </c>
      <c r="J157" t="s">
        <v>86</v>
      </c>
      <c r="K157" t="s">
        <v>61</v>
      </c>
      <c r="L157" s="2">
        <v>41798</v>
      </c>
      <c r="M157" t="s">
        <v>33</v>
      </c>
      <c r="N157" t="s">
        <v>87</v>
      </c>
      <c r="O157" t="s">
        <v>83</v>
      </c>
      <c r="P157" t="s">
        <v>84</v>
      </c>
      <c r="Q157" t="s">
        <v>85</v>
      </c>
      <c r="R157">
        <v>99999</v>
      </c>
      <c r="S157" t="s">
        <v>30</v>
      </c>
      <c r="T157" t="s">
        <v>48</v>
      </c>
      <c r="U157" t="s">
        <v>72</v>
      </c>
      <c r="V157" t="s">
        <v>73</v>
      </c>
      <c r="W157" s="3">
        <v>12.75</v>
      </c>
      <c r="X157">
        <v>96</v>
      </c>
      <c r="Y157" s="4">
        <v>1224</v>
      </c>
      <c r="Z157" s="3">
        <v>123.62400000000001</v>
      </c>
    </row>
    <row r="158" spans="1:26" x14ac:dyDescent="0.35">
      <c r="A158">
        <v>1180</v>
      </c>
      <c r="B158" s="2">
        <v>41798</v>
      </c>
      <c r="C158">
        <v>8</v>
      </c>
      <c r="D158" t="s">
        <v>56</v>
      </c>
      <c r="E158" t="s">
        <v>57</v>
      </c>
      <c r="F158" t="s">
        <v>58</v>
      </c>
      <c r="G158" t="s">
        <v>59</v>
      </c>
      <c r="H158">
        <v>99999</v>
      </c>
      <c r="I158" t="s">
        <v>30</v>
      </c>
      <c r="J158" t="s">
        <v>60</v>
      </c>
      <c r="K158" t="s">
        <v>61</v>
      </c>
      <c r="L158" s="2">
        <v>41800</v>
      </c>
      <c r="M158" t="s">
        <v>33</v>
      </c>
      <c r="N158" t="s">
        <v>63</v>
      </c>
      <c r="O158" t="s">
        <v>57</v>
      </c>
      <c r="P158" t="s">
        <v>58</v>
      </c>
      <c r="Q158" t="s">
        <v>59</v>
      </c>
      <c r="R158">
        <v>99999</v>
      </c>
      <c r="S158" t="s">
        <v>30</v>
      </c>
      <c r="T158" t="s">
        <v>35</v>
      </c>
      <c r="U158" t="s">
        <v>72</v>
      </c>
      <c r="V158" t="s">
        <v>73</v>
      </c>
      <c r="W158" s="3">
        <v>12.75</v>
      </c>
      <c r="X158">
        <v>92</v>
      </c>
      <c r="Y158" s="4">
        <v>1173</v>
      </c>
      <c r="Z158" s="3">
        <v>116.12700000000001</v>
      </c>
    </row>
    <row r="159" spans="1:26" x14ac:dyDescent="0.35">
      <c r="A159">
        <v>1181</v>
      </c>
      <c r="B159" s="2">
        <v>41815</v>
      </c>
      <c r="C159">
        <v>25</v>
      </c>
      <c r="D159" t="s">
        <v>137</v>
      </c>
      <c r="E159" t="s">
        <v>138</v>
      </c>
      <c r="F159" t="s">
        <v>99</v>
      </c>
      <c r="G159" t="s">
        <v>100</v>
      </c>
      <c r="H159">
        <v>99999</v>
      </c>
      <c r="I159" t="s">
        <v>30</v>
      </c>
      <c r="J159" t="s">
        <v>101</v>
      </c>
      <c r="K159" t="s">
        <v>45</v>
      </c>
      <c r="L159" s="2">
        <v>41817</v>
      </c>
      <c r="M159" t="s">
        <v>46</v>
      </c>
      <c r="N159" t="s">
        <v>139</v>
      </c>
      <c r="O159" t="s">
        <v>138</v>
      </c>
      <c r="P159" t="s">
        <v>99</v>
      </c>
      <c r="Q159" t="s">
        <v>100</v>
      </c>
      <c r="R159">
        <v>99999</v>
      </c>
      <c r="S159" t="s">
        <v>30</v>
      </c>
      <c r="T159" t="s">
        <v>79</v>
      </c>
      <c r="U159" t="s">
        <v>111</v>
      </c>
      <c r="V159" t="s">
        <v>112</v>
      </c>
      <c r="W159" s="3">
        <v>22</v>
      </c>
      <c r="X159">
        <v>93</v>
      </c>
      <c r="Y159" s="4">
        <v>2046</v>
      </c>
      <c r="Z159" s="3">
        <v>200.50800000000001</v>
      </c>
    </row>
    <row r="160" spans="1:26" x14ac:dyDescent="0.35">
      <c r="A160">
        <v>1182</v>
      </c>
      <c r="B160" s="2">
        <v>41816</v>
      </c>
      <c r="C160">
        <v>26</v>
      </c>
      <c r="D160" t="s">
        <v>140</v>
      </c>
      <c r="E160" t="s">
        <v>141</v>
      </c>
      <c r="F160" t="s">
        <v>115</v>
      </c>
      <c r="G160" t="s">
        <v>116</v>
      </c>
      <c r="H160">
        <v>99999</v>
      </c>
      <c r="I160" t="s">
        <v>30</v>
      </c>
      <c r="J160" t="s">
        <v>94</v>
      </c>
      <c r="K160" t="s">
        <v>95</v>
      </c>
      <c r="L160" s="2">
        <v>41818</v>
      </c>
      <c r="M160" t="s">
        <v>62</v>
      </c>
      <c r="N160" t="s">
        <v>142</v>
      </c>
      <c r="O160" t="s">
        <v>141</v>
      </c>
      <c r="P160" t="s">
        <v>115</v>
      </c>
      <c r="Q160" t="s">
        <v>116</v>
      </c>
      <c r="R160">
        <v>99999</v>
      </c>
      <c r="S160" t="s">
        <v>30</v>
      </c>
      <c r="T160" t="s">
        <v>48</v>
      </c>
      <c r="U160" t="s">
        <v>109</v>
      </c>
      <c r="V160" t="s">
        <v>110</v>
      </c>
      <c r="W160" s="3">
        <v>25</v>
      </c>
      <c r="X160">
        <v>18</v>
      </c>
      <c r="Y160" s="4">
        <v>450</v>
      </c>
      <c r="Z160" s="3">
        <v>42.75</v>
      </c>
    </row>
    <row r="161" spans="1:26" x14ac:dyDescent="0.35">
      <c r="A161">
        <v>1183</v>
      </c>
      <c r="B161" s="2">
        <v>41819</v>
      </c>
      <c r="C161">
        <v>29</v>
      </c>
      <c r="D161" t="s">
        <v>66</v>
      </c>
      <c r="E161" t="s">
        <v>67</v>
      </c>
      <c r="F161" t="s">
        <v>68</v>
      </c>
      <c r="G161" t="s">
        <v>69</v>
      </c>
      <c r="H161">
        <v>99999</v>
      </c>
      <c r="I161" t="s">
        <v>30</v>
      </c>
      <c r="J161" t="s">
        <v>70</v>
      </c>
      <c r="K161" t="s">
        <v>32</v>
      </c>
      <c r="L161" s="2">
        <v>41821</v>
      </c>
      <c r="M161" t="s">
        <v>33</v>
      </c>
      <c r="N161" t="s">
        <v>71</v>
      </c>
      <c r="O161" t="s">
        <v>67</v>
      </c>
      <c r="P161" t="s">
        <v>68</v>
      </c>
      <c r="Q161" t="s">
        <v>69</v>
      </c>
      <c r="R161">
        <v>99999</v>
      </c>
      <c r="S161" t="s">
        <v>30</v>
      </c>
      <c r="T161" t="s">
        <v>35</v>
      </c>
      <c r="U161" t="s">
        <v>143</v>
      </c>
      <c r="V161" t="s">
        <v>144</v>
      </c>
      <c r="W161">
        <v>39</v>
      </c>
      <c r="X161">
        <v>98</v>
      </c>
      <c r="Y161" s="4">
        <v>3822</v>
      </c>
      <c r="Z161" s="3">
        <v>397.48800000000006</v>
      </c>
    </row>
    <row r="162" spans="1:26" x14ac:dyDescent="0.35">
      <c r="A162">
        <v>1184</v>
      </c>
      <c r="B162" s="2">
        <v>41796</v>
      </c>
      <c r="C162">
        <v>6</v>
      </c>
      <c r="D162" t="s">
        <v>82</v>
      </c>
      <c r="E162" t="s">
        <v>83</v>
      </c>
      <c r="F162" t="s">
        <v>84</v>
      </c>
      <c r="G162" t="s">
        <v>85</v>
      </c>
      <c r="H162">
        <v>99999</v>
      </c>
      <c r="I162" t="s">
        <v>30</v>
      </c>
      <c r="J162" t="s">
        <v>86</v>
      </c>
      <c r="K162" t="s">
        <v>61</v>
      </c>
      <c r="L162" s="2">
        <v>41798</v>
      </c>
      <c r="M162" t="s">
        <v>62</v>
      </c>
      <c r="N162" t="s">
        <v>87</v>
      </c>
      <c r="O162" t="s">
        <v>83</v>
      </c>
      <c r="P162" t="s">
        <v>84</v>
      </c>
      <c r="Q162" t="s">
        <v>85</v>
      </c>
      <c r="R162">
        <v>99999</v>
      </c>
      <c r="S162" t="s">
        <v>30</v>
      </c>
      <c r="T162" t="s">
        <v>35</v>
      </c>
      <c r="U162" t="s">
        <v>49</v>
      </c>
      <c r="V162" t="s">
        <v>39</v>
      </c>
      <c r="W162">
        <v>30</v>
      </c>
      <c r="X162">
        <v>46</v>
      </c>
      <c r="Y162" s="4">
        <v>1380</v>
      </c>
      <c r="Z162" s="3">
        <v>135.24</v>
      </c>
    </row>
    <row r="163" spans="1:26" x14ac:dyDescent="0.35">
      <c r="A163">
        <v>1185</v>
      </c>
      <c r="B163" s="2">
        <v>41796</v>
      </c>
      <c r="C163">
        <v>6</v>
      </c>
      <c r="D163" t="s">
        <v>82</v>
      </c>
      <c r="E163" t="s">
        <v>83</v>
      </c>
      <c r="F163" t="s">
        <v>84</v>
      </c>
      <c r="G163" t="s">
        <v>85</v>
      </c>
      <c r="H163">
        <v>99999</v>
      </c>
      <c r="I163" t="s">
        <v>30</v>
      </c>
      <c r="J163" t="s">
        <v>86</v>
      </c>
      <c r="K163" t="s">
        <v>61</v>
      </c>
      <c r="L163" s="2">
        <v>41798</v>
      </c>
      <c r="M163" t="s">
        <v>62</v>
      </c>
      <c r="N163" t="s">
        <v>87</v>
      </c>
      <c r="O163" t="s">
        <v>83</v>
      </c>
      <c r="P163" t="s">
        <v>84</v>
      </c>
      <c r="Q163" t="s">
        <v>85</v>
      </c>
      <c r="R163">
        <v>99999</v>
      </c>
      <c r="S163" t="s">
        <v>30</v>
      </c>
      <c r="T163" t="s">
        <v>35</v>
      </c>
      <c r="U163" t="s">
        <v>50</v>
      </c>
      <c r="V163" t="s">
        <v>39</v>
      </c>
      <c r="W163">
        <v>53</v>
      </c>
      <c r="X163">
        <v>14</v>
      </c>
      <c r="Y163" s="4">
        <v>742</v>
      </c>
      <c r="Z163" s="3">
        <v>74.2</v>
      </c>
    </row>
    <row r="164" spans="1:26" x14ac:dyDescent="0.35">
      <c r="A164">
        <v>1186</v>
      </c>
      <c r="B164" s="2">
        <v>41794</v>
      </c>
      <c r="C164">
        <v>4</v>
      </c>
      <c r="D164" t="s">
        <v>40</v>
      </c>
      <c r="E164" t="s">
        <v>41</v>
      </c>
      <c r="F164" t="s">
        <v>42</v>
      </c>
      <c r="G164" t="s">
        <v>43</v>
      </c>
      <c r="H164">
        <v>99999</v>
      </c>
      <c r="I164" t="s">
        <v>30</v>
      </c>
      <c r="J164" t="s">
        <v>44</v>
      </c>
      <c r="K164" t="s">
        <v>45</v>
      </c>
      <c r="L164" s="2"/>
      <c r="N164" t="s">
        <v>47</v>
      </c>
      <c r="O164" t="s">
        <v>41</v>
      </c>
      <c r="P164" t="s">
        <v>42</v>
      </c>
      <c r="Q164" t="s">
        <v>43</v>
      </c>
      <c r="R164">
        <v>99999</v>
      </c>
      <c r="S164" t="s">
        <v>30</v>
      </c>
      <c r="U164" t="s">
        <v>145</v>
      </c>
      <c r="V164" t="s">
        <v>132</v>
      </c>
      <c r="W164">
        <v>38</v>
      </c>
      <c r="X164">
        <v>85</v>
      </c>
      <c r="Y164" s="4">
        <v>3230</v>
      </c>
      <c r="Z164" s="3">
        <v>319.77</v>
      </c>
    </row>
    <row r="165" spans="1:26" x14ac:dyDescent="0.35">
      <c r="A165">
        <v>1187</v>
      </c>
      <c r="B165" s="2">
        <v>41793</v>
      </c>
      <c r="C165">
        <v>3</v>
      </c>
      <c r="D165" t="s">
        <v>74</v>
      </c>
      <c r="E165" t="s">
        <v>75</v>
      </c>
      <c r="F165" t="s">
        <v>76</v>
      </c>
      <c r="G165" t="s">
        <v>77</v>
      </c>
      <c r="H165">
        <v>99999</v>
      </c>
      <c r="I165" t="s">
        <v>30</v>
      </c>
      <c r="J165" t="s">
        <v>31</v>
      </c>
      <c r="K165" t="s">
        <v>32</v>
      </c>
      <c r="L165" s="2"/>
      <c r="N165" t="s">
        <v>78</v>
      </c>
      <c r="O165" t="s">
        <v>75</v>
      </c>
      <c r="P165" t="s">
        <v>76</v>
      </c>
      <c r="Q165" t="s">
        <v>77</v>
      </c>
      <c r="R165">
        <v>99999</v>
      </c>
      <c r="S165" t="s">
        <v>30</v>
      </c>
      <c r="U165" t="s">
        <v>103</v>
      </c>
      <c r="V165" t="s">
        <v>37</v>
      </c>
      <c r="W165">
        <v>2.99</v>
      </c>
      <c r="X165">
        <v>88</v>
      </c>
      <c r="Y165" s="4">
        <v>263.12</v>
      </c>
      <c r="Z165" s="3">
        <v>25.522639999999999</v>
      </c>
    </row>
    <row r="166" spans="1:26" x14ac:dyDescent="0.35">
      <c r="A166">
        <v>1188</v>
      </c>
      <c r="B166" s="2">
        <v>41821</v>
      </c>
      <c r="C166">
        <v>1</v>
      </c>
      <c r="D166" t="s">
        <v>118</v>
      </c>
      <c r="E166" t="s">
        <v>119</v>
      </c>
      <c r="F166" t="s">
        <v>120</v>
      </c>
      <c r="G166" t="s">
        <v>121</v>
      </c>
      <c r="H166">
        <v>99999</v>
      </c>
      <c r="I166" t="s">
        <v>30</v>
      </c>
      <c r="J166" t="s">
        <v>60</v>
      </c>
      <c r="K166" t="s">
        <v>61</v>
      </c>
      <c r="L166" s="2"/>
      <c r="N166" t="s">
        <v>122</v>
      </c>
      <c r="O166" t="s">
        <v>119</v>
      </c>
      <c r="P166" t="s">
        <v>120</v>
      </c>
      <c r="Q166" t="s">
        <v>121</v>
      </c>
      <c r="R166">
        <v>99999</v>
      </c>
      <c r="S166" t="s">
        <v>30</v>
      </c>
      <c r="U166" t="s">
        <v>103</v>
      </c>
      <c r="V166" t="s">
        <v>37</v>
      </c>
      <c r="W166">
        <v>2.99</v>
      </c>
      <c r="X166">
        <v>81</v>
      </c>
      <c r="Y166" s="4">
        <v>242.19000000000003</v>
      </c>
      <c r="Z166" s="3">
        <v>23.976810000000004</v>
      </c>
    </row>
    <row r="167" spans="1:26" x14ac:dyDescent="0.35">
      <c r="A167">
        <v>1189</v>
      </c>
      <c r="B167" s="2">
        <v>41848</v>
      </c>
      <c r="C167">
        <v>28</v>
      </c>
      <c r="D167" t="s">
        <v>90</v>
      </c>
      <c r="E167" t="s">
        <v>91</v>
      </c>
      <c r="F167" t="s">
        <v>92</v>
      </c>
      <c r="G167" t="s">
        <v>93</v>
      </c>
      <c r="H167">
        <v>99999</v>
      </c>
      <c r="I167" t="s">
        <v>30</v>
      </c>
      <c r="J167" t="s">
        <v>94</v>
      </c>
      <c r="K167" t="s">
        <v>95</v>
      </c>
      <c r="L167" s="2">
        <v>41850</v>
      </c>
      <c r="M167" t="s">
        <v>62</v>
      </c>
      <c r="N167" t="s">
        <v>96</v>
      </c>
      <c r="O167" t="s">
        <v>91</v>
      </c>
      <c r="P167" t="s">
        <v>92</v>
      </c>
      <c r="Q167" t="s">
        <v>93</v>
      </c>
      <c r="R167">
        <v>99999</v>
      </c>
      <c r="S167" t="s">
        <v>30</v>
      </c>
      <c r="T167" t="s">
        <v>48</v>
      </c>
      <c r="U167" t="s">
        <v>80</v>
      </c>
      <c r="V167" t="s">
        <v>81</v>
      </c>
      <c r="W167">
        <v>9.65</v>
      </c>
      <c r="X167">
        <v>33</v>
      </c>
      <c r="Y167" s="4">
        <v>318.45</v>
      </c>
      <c r="Z167" s="3">
        <v>30.252749999999999</v>
      </c>
    </row>
    <row r="168" spans="1:26" x14ac:dyDescent="0.35">
      <c r="A168">
        <v>1190</v>
      </c>
      <c r="B168" s="2">
        <v>41848</v>
      </c>
      <c r="C168">
        <v>28</v>
      </c>
      <c r="D168" t="s">
        <v>90</v>
      </c>
      <c r="E168" t="s">
        <v>91</v>
      </c>
      <c r="F168" t="s">
        <v>92</v>
      </c>
      <c r="G168" t="s">
        <v>93</v>
      </c>
      <c r="H168">
        <v>99999</v>
      </c>
      <c r="I168" t="s">
        <v>30</v>
      </c>
      <c r="J168" t="s">
        <v>94</v>
      </c>
      <c r="K168" t="s">
        <v>95</v>
      </c>
      <c r="L168" s="2">
        <v>41850</v>
      </c>
      <c r="M168" t="s">
        <v>62</v>
      </c>
      <c r="N168" t="s">
        <v>96</v>
      </c>
      <c r="O168" t="s">
        <v>91</v>
      </c>
      <c r="P168" t="s">
        <v>92</v>
      </c>
      <c r="Q168" t="s">
        <v>93</v>
      </c>
      <c r="R168">
        <v>99999</v>
      </c>
      <c r="S168" t="s">
        <v>30</v>
      </c>
      <c r="T168" t="s">
        <v>48</v>
      </c>
      <c r="U168" t="s">
        <v>123</v>
      </c>
      <c r="V168" t="s">
        <v>124</v>
      </c>
      <c r="W168">
        <v>18.399999999999999</v>
      </c>
      <c r="X168">
        <v>47</v>
      </c>
      <c r="Y168" s="4">
        <v>864.8</v>
      </c>
      <c r="Z168" s="3">
        <v>90.804000000000002</v>
      </c>
    </row>
    <row r="169" spans="1:26" x14ac:dyDescent="0.35">
      <c r="A169">
        <v>1191</v>
      </c>
      <c r="B169" s="2">
        <v>41829</v>
      </c>
      <c r="C169">
        <v>9</v>
      </c>
      <c r="D169" t="s">
        <v>125</v>
      </c>
      <c r="E169" t="s">
        <v>126</v>
      </c>
      <c r="F169" t="s">
        <v>127</v>
      </c>
      <c r="G169" t="s">
        <v>128</v>
      </c>
      <c r="H169">
        <v>99999</v>
      </c>
      <c r="I169" t="s">
        <v>30</v>
      </c>
      <c r="J169" t="s">
        <v>129</v>
      </c>
      <c r="K169" t="s">
        <v>32</v>
      </c>
      <c r="L169" s="2">
        <v>41831</v>
      </c>
      <c r="M169" t="s">
        <v>46</v>
      </c>
      <c r="N169" t="s">
        <v>130</v>
      </c>
      <c r="O169" t="s">
        <v>126</v>
      </c>
      <c r="P169" t="s">
        <v>127</v>
      </c>
      <c r="Q169" t="s">
        <v>128</v>
      </c>
      <c r="R169">
        <v>99999</v>
      </c>
      <c r="S169" t="s">
        <v>30</v>
      </c>
      <c r="T169" t="s">
        <v>35</v>
      </c>
      <c r="U169" t="s">
        <v>131</v>
      </c>
      <c r="V169" t="s">
        <v>132</v>
      </c>
      <c r="W169">
        <v>19.5</v>
      </c>
      <c r="X169">
        <v>61</v>
      </c>
      <c r="Y169" s="4">
        <v>1189.5</v>
      </c>
      <c r="Z169" s="3">
        <v>123.70800000000001</v>
      </c>
    </row>
    <row r="170" spans="1:26" x14ac:dyDescent="0.35">
      <c r="A170">
        <v>1192</v>
      </c>
      <c r="B170" s="2">
        <v>41829</v>
      </c>
      <c r="C170">
        <v>9</v>
      </c>
      <c r="D170" t="s">
        <v>125</v>
      </c>
      <c r="E170" t="s">
        <v>126</v>
      </c>
      <c r="F170" t="s">
        <v>127</v>
      </c>
      <c r="G170" t="s">
        <v>128</v>
      </c>
      <c r="H170">
        <v>99999</v>
      </c>
      <c r="I170" t="s">
        <v>30</v>
      </c>
      <c r="J170" t="s">
        <v>129</v>
      </c>
      <c r="K170" t="s">
        <v>32</v>
      </c>
      <c r="L170" s="2">
        <v>41831</v>
      </c>
      <c r="M170" t="s">
        <v>46</v>
      </c>
      <c r="N170" t="s">
        <v>130</v>
      </c>
      <c r="O170" t="s">
        <v>126</v>
      </c>
      <c r="P170" t="s">
        <v>127</v>
      </c>
      <c r="Q170" t="s">
        <v>128</v>
      </c>
      <c r="R170">
        <v>99999</v>
      </c>
      <c r="S170" t="s">
        <v>30</v>
      </c>
      <c r="T170" t="s">
        <v>35</v>
      </c>
      <c r="U170" t="s">
        <v>133</v>
      </c>
      <c r="V170" t="s">
        <v>134</v>
      </c>
      <c r="W170">
        <v>34.799999999999997</v>
      </c>
      <c r="X170">
        <v>27</v>
      </c>
      <c r="Y170" s="4">
        <v>939.59999999999991</v>
      </c>
      <c r="Z170" s="3">
        <v>95.839199999999991</v>
      </c>
    </row>
    <row r="171" spans="1:26" x14ac:dyDescent="0.35">
      <c r="A171">
        <v>1193</v>
      </c>
      <c r="B171" s="2">
        <v>41826</v>
      </c>
      <c r="C171">
        <v>6</v>
      </c>
      <c r="D171" t="s">
        <v>82</v>
      </c>
      <c r="E171" t="s">
        <v>83</v>
      </c>
      <c r="F171" t="s">
        <v>84</v>
      </c>
      <c r="G171" t="s">
        <v>85</v>
      </c>
      <c r="H171">
        <v>99999</v>
      </c>
      <c r="I171" t="s">
        <v>30</v>
      </c>
      <c r="J171" t="s">
        <v>86</v>
      </c>
      <c r="K171" t="s">
        <v>61</v>
      </c>
      <c r="L171" s="2">
        <v>41828</v>
      </c>
      <c r="M171" t="s">
        <v>33</v>
      </c>
      <c r="N171" t="s">
        <v>87</v>
      </c>
      <c r="O171" t="s">
        <v>83</v>
      </c>
      <c r="P171" t="s">
        <v>84</v>
      </c>
      <c r="Q171" t="s">
        <v>85</v>
      </c>
      <c r="R171">
        <v>99999</v>
      </c>
      <c r="S171" t="s">
        <v>30</v>
      </c>
      <c r="T171" t="s">
        <v>48</v>
      </c>
      <c r="U171" t="s">
        <v>36</v>
      </c>
      <c r="V171" t="s">
        <v>37</v>
      </c>
      <c r="W171">
        <v>14</v>
      </c>
      <c r="X171">
        <v>84</v>
      </c>
      <c r="Y171" s="4">
        <v>1176</v>
      </c>
      <c r="Z171" s="3">
        <v>118.77600000000001</v>
      </c>
    </row>
    <row r="172" spans="1:26" x14ac:dyDescent="0.35">
      <c r="A172">
        <v>1194</v>
      </c>
      <c r="B172" s="2">
        <v>41828</v>
      </c>
      <c r="C172">
        <v>8</v>
      </c>
      <c r="D172" t="s">
        <v>56</v>
      </c>
      <c r="E172" t="s">
        <v>57</v>
      </c>
      <c r="F172" t="s">
        <v>58</v>
      </c>
      <c r="G172" t="s">
        <v>59</v>
      </c>
      <c r="H172">
        <v>99999</v>
      </c>
      <c r="I172" t="s">
        <v>30</v>
      </c>
      <c r="J172" t="s">
        <v>60</v>
      </c>
      <c r="K172" t="s">
        <v>61</v>
      </c>
      <c r="L172" s="2">
        <v>41830</v>
      </c>
      <c r="M172" t="s">
        <v>33</v>
      </c>
      <c r="N172" t="s">
        <v>63</v>
      </c>
      <c r="O172" t="s">
        <v>57</v>
      </c>
      <c r="P172" t="s">
        <v>58</v>
      </c>
      <c r="Q172" t="s">
        <v>59</v>
      </c>
      <c r="R172">
        <v>99999</v>
      </c>
      <c r="S172" t="s">
        <v>30</v>
      </c>
      <c r="T172" t="s">
        <v>35</v>
      </c>
      <c r="U172" t="s">
        <v>88</v>
      </c>
      <c r="V172" t="s">
        <v>89</v>
      </c>
      <c r="W172">
        <v>40</v>
      </c>
      <c r="X172">
        <v>91</v>
      </c>
      <c r="Y172" s="4">
        <v>3640</v>
      </c>
      <c r="Z172" s="3">
        <v>360.36</v>
      </c>
    </row>
    <row r="173" spans="1:26" x14ac:dyDescent="0.35">
      <c r="A173">
        <v>1195</v>
      </c>
      <c r="B173" s="2">
        <v>41828</v>
      </c>
      <c r="C173">
        <v>8</v>
      </c>
      <c r="D173" t="s">
        <v>56</v>
      </c>
      <c r="E173" t="s">
        <v>57</v>
      </c>
      <c r="F173" t="s">
        <v>58</v>
      </c>
      <c r="G173" t="s">
        <v>59</v>
      </c>
      <c r="H173">
        <v>99999</v>
      </c>
      <c r="I173" t="s">
        <v>30</v>
      </c>
      <c r="J173" t="s">
        <v>60</v>
      </c>
      <c r="K173" t="s">
        <v>61</v>
      </c>
      <c r="L173" s="2">
        <v>41830</v>
      </c>
      <c r="M173" t="s">
        <v>33</v>
      </c>
      <c r="N173" t="s">
        <v>63</v>
      </c>
      <c r="O173" t="s">
        <v>57</v>
      </c>
      <c r="P173" t="s">
        <v>58</v>
      </c>
      <c r="Q173" t="s">
        <v>59</v>
      </c>
      <c r="R173">
        <v>99999</v>
      </c>
      <c r="S173" t="s">
        <v>30</v>
      </c>
      <c r="T173" t="s">
        <v>35</v>
      </c>
      <c r="U173" t="s">
        <v>64</v>
      </c>
      <c r="V173" t="s">
        <v>65</v>
      </c>
      <c r="W173">
        <v>9.1999999999999993</v>
      </c>
      <c r="X173">
        <v>36</v>
      </c>
      <c r="Y173" s="4">
        <v>331.2</v>
      </c>
      <c r="Z173" s="3">
        <v>34.444800000000001</v>
      </c>
    </row>
    <row r="174" spans="1:26" x14ac:dyDescent="0.35">
      <c r="A174">
        <v>1196</v>
      </c>
      <c r="B174" s="2">
        <v>41845</v>
      </c>
      <c r="C174">
        <v>25</v>
      </c>
      <c r="D174" t="s">
        <v>137</v>
      </c>
      <c r="E174" t="s">
        <v>138</v>
      </c>
      <c r="F174" t="s">
        <v>99</v>
      </c>
      <c r="G174" t="s">
        <v>100</v>
      </c>
      <c r="H174">
        <v>99999</v>
      </c>
      <c r="I174" t="s">
        <v>30</v>
      </c>
      <c r="J174" t="s">
        <v>101</v>
      </c>
      <c r="K174" t="s">
        <v>45</v>
      </c>
      <c r="L174">
        <v>41847</v>
      </c>
      <c r="M174" t="s">
        <v>46</v>
      </c>
      <c r="N174" t="s">
        <v>139</v>
      </c>
      <c r="O174" t="s">
        <v>138</v>
      </c>
      <c r="P174" t="s">
        <v>99</v>
      </c>
      <c r="Q174" t="s">
        <v>100</v>
      </c>
      <c r="R174">
        <v>99999</v>
      </c>
      <c r="S174" t="s">
        <v>30</v>
      </c>
      <c r="T174" t="s">
        <v>79</v>
      </c>
      <c r="U174" t="s">
        <v>146</v>
      </c>
      <c r="V174" t="s">
        <v>65</v>
      </c>
      <c r="W174">
        <v>10</v>
      </c>
      <c r="X174">
        <v>34</v>
      </c>
      <c r="Y174" s="4">
        <v>340</v>
      </c>
      <c r="Z174" s="3">
        <v>34.340000000000003</v>
      </c>
    </row>
    <row r="175" spans="1:26" x14ac:dyDescent="0.35">
      <c r="A175">
        <v>1197</v>
      </c>
      <c r="B175" s="2">
        <v>41846</v>
      </c>
      <c r="C175">
        <v>26</v>
      </c>
      <c r="D175" t="s">
        <v>140</v>
      </c>
      <c r="E175" t="s">
        <v>141</v>
      </c>
      <c r="F175" t="s">
        <v>115</v>
      </c>
      <c r="G175" t="s">
        <v>116</v>
      </c>
      <c r="H175">
        <v>99999</v>
      </c>
      <c r="I175" t="s">
        <v>30</v>
      </c>
      <c r="J175" t="s">
        <v>94</v>
      </c>
      <c r="K175" t="s">
        <v>95</v>
      </c>
      <c r="L175">
        <v>41848</v>
      </c>
      <c r="M175" t="s">
        <v>62</v>
      </c>
      <c r="N175" t="s">
        <v>142</v>
      </c>
      <c r="O175" t="s">
        <v>141</v>
      </c>
      <c r="P175" t="s">
        <v>115</v>
      </c>
      <c r="Q175" t="s">
        <v>116</v>
      </c>
      <c r="R175">
        <v>99999</v>
      </c>
      <c r="S175" t="s">
        <v>30</v>
      </c>
      <c r="T175" t="s">
        <v>48</v>
      </c>
      <c r="U175" t="s">
        <v>147</v>
      </c>
      <c r="V175" t="s">
        <v>148</v>
      </c>
      <c r="W175">
        <v>21.35</v>
      </c>
      <c r="X175">
        <v>81</v>
      </c>
      <c r="Y175" s="4">
        <v>1729.3500000000001</v>
      </c>
      <c r="Z175" s="3">
        <v>178.12305000000003</v>
      </c>
    </row>
    <row r="176" spans="1:26" x14ac:dyDescent="0.35">
      <c r="A176">
        <v>1198</v>
      </c>
      <c r="B176" s="2">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80</v>
      </c>
      <c r="V176" t="s">
        <v>81</v>
      </c>
      <c r="W176">
        <v>9.65</v>
      </c>
      <c r="X176">
        <v>25</v>
      </c>
      <c r="Y176" s="4">
        <v>241.25</v>
      </c>
      <c r="Z176" s="3">
        <v>23.401250000000001</v>
      </c>
    </row>
    <row r="177" spans="1:26" x14ac:dyDescent="0.35">
      <c r="A177">
        <v>1199</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123</v>
      </c>
      <c r="V177" t="s">
        <v>124</v>
      </c>
      <c r="W177">
        <v>18.399999999999999</v>
      </c>
      <c r="X177">
        <v>12</v>
      </c>
      <c r="Y177" s="4">
        <v>220.79999999999998</v>
      </c>
      <c r="Z177" s="3">
        <v>22.08</v>
      </c>
    </row>
    <row r="178" spans="1:26" x14ac:dyDescent="0.35">
      <c r="A178">
        <v>1200</v>
      </c>
      <c r="B178" s="2">
        <v>41849</v>
      </c>
      <c r="C178">
        <v>29</v>
      </c>
      <c r="D178" t="s">
        <v>66</v>
      </c>
      <c r="E178" t="s">
        <v>67</v>
      </c>
      <c r="F178" t="s">
        <v>68</v>
      </c>
      <c r="G178" t="s">
        <v>69</v>
      </c>
      <c r="H178">
        <v>99999</v>
      </c>
      <c r="I178" t="s">
        <v>30</v>
      </c>
      <c r="J178" t="s">
        <v>70</v>
      </c>
      <c r="K178" t="s">
        <v>32</v>
      </c>
      <c r="L178" s="2">
        <v>41851</v>
      </c>
      <c r="M178" t="s">
        <v>33</v>
      </c>
      <c r="N178" t="s">
        <v>71</v>
      </c>
      <c r="O178" t="s">
        <v>67</v>
      </c>
      <c r="P178" t="s">
        <v>68</v>
      </c>
      <c r="Q178" t="s">
        <v>69</v>
      </c>
      <c r="R178">
        <v>99999</v>
      </c>
      <c r="S178" t="s">
        <v>30</v>
      </c>
      <c r="T178" t="s">
        <v>35</v>
      </c>
      <c r="U178" t="s">
        <v>36</v>
      </c>
      <c r="V178" t="s">
        <v>37</v>
      </c>
      <c r="W178">
        <v>14</v>
      </c>
      <c r="X178">
        <v>23</v>
      </c>
      <c r="Y178" s="4">
        <v>322</v>
      </c>
      <c r="Z178" s="3">
        <v>30.912000000000003</v>
      </c>
    </row>
    <row r="179" spans="1:26" x14ac:dyDescent="0.35">
      <c r="A179">
        <v>1201</v>
      </c>
      <c r="B179" s="2">
        <v>41826</v>
      </c>
      <c r="C179">
        <v>6</v>
      </c>
      <c r="D179" t="s">
        <v>82</v>
      </c>
      <c r="E179" t="s">
        <v>83</v>
      </c>
      <c r="F179" t="s">
        <v>84</v>
      </c>
      <c r="G179" t="s">
        <v>85</v>
      </c>
      <c r="H179">
        <v>99999</v>
      </c>
      <c r="I179" t="s">
        <v>30</v>
      </c>
      <c r="J179" t="s">
        <v>86</v>
      </c>
      <c r="K179" t="s">
        <v>61</v>
      </c>
      <c r="L179" s="2">
        <v>41828</v>
      </c>
      <c r="M179" t="s">
        <v>62</v>
      </c>
      <c r="N179" t="s">
        <v>87</v>
      </c>
      <c r="O179" t="s">
        <v>83</v>
      </c>
      <c r="P179" t="s">
        <v>84</v>
      </c>
      <c r="Q179" t="s">
        <v>85</v>
      </c>
      <c r="R179">
        <v>99999</v>
      </c>
      <c r="S179" t="s">
        <v>30</v>
      </c>
      <c r="T179" t="s">
        <v>35</v>
      </c>
      <c r="U179" t="s">
        <v>72</v>
      </c>
      <c r="V179" t="s">
        <v>73</v>
      </c>
      <c r="W179">
        <v>12.75</v>
      </c>
      <c r="X179">
        <v>76</v>
      </c>
      <c r="Y179" s="4">
        <v>969</v>
      </c>
      <c r="Z179" s="3">
        <v>97.869</v>
      </c>
    </row>
    <row r="180" spans="1:26" x14ac:dyDescent="0.35">
      <c r="A180">
        <v>1203</v>
      </c>
      <c r="B180" s="2">
        <v>41824</v>
      </c>
      <c r="C180">
        <v>4</v>
      </c>
      <c r="D180" t="s">
        <v>40</v>
      </c>
      <c r="E180" t="s">
        <v>41</v>
      </c>
      <c r="F180" t="s">
        <v>42</v>
      </c>
      <c r="G180" t="s">
        <v>43</v>
      </c>
      <c r="H180">
        <v>99999</v>
      </c>
      <c r="I180" t="s">
        <v>30</v>
      </c>
      <c r="J180" t="s">
        <v>44</v>
      </c>
      <c r="K180" t="s">
        <v>45</v>
      </c>
      <c r="L180" s="2">
        <v>41826</v>
      </c>
      <c r="M180" t="s">
        <v>46</v>
      </c>
      <c r="N180" t="s">
        <v>47</v>
      </c>
      <c r="O180" t="s">
        <v>41</v>
      </c>
      <c r="P180" t="s">
        <v>42</v>
      </c>
      <c r="Q180" t="s">
        <v>43</v>
      </c>
      <c r="R180">
        <v>99999</v>
      </c>
      <c r="S180" t="s">
        <v>30</v>
      </c>
      <c r="T180" t="s">
        <v>48</v>
      </c>
      <c r="U180" t="s">
        <v>149</v>
      </c>
      <c r="V180" t="s">
        <v>110</v>
      </c>
      <c r="W180">
        <v>81</v>
      </c>
      <c r="X180">
        <v>55</v>
      </c>
      <c r="Y180" s="4">
        <v>4455</v>
      </c>
      <c r="Z180" s="3">
        <v>445.5</v>
      </c>
    </row>
    <row r="181" spans="1:26" x14ac:dyDescent="0.35">
      <c r="A181">
        <v>1204</v>
      </c>
      <c r="B181" s="2">
        <v>41824</v>
      </c>
      <c r="C181">
        <v>4</v>
      </c>
      <c r="D181" t="s">
        <v>40</v>
      </c>
      <c r="E181" t="s">
        <v>41</v>
      </c>
      <c r="F181" t="s">
        <v>42</v>
      </c>
      <c r="G181" t="s">
        <v>43</v>
      </c>
      <c r="H181">
        <v>99999</v>
      </c>
      <c r="I181" t="s">
        <v>30</v>
      </c>
      <c r="J181" t="s">
        <v>44</v>
      </c>
      <c r="K181" t="s">
        <v>45</v>
      </c>
      <c r="L181" s="2">
        <v>41826</v>
      </c>
      <c r="M181" t="s">
        <v>46</v>
      </c>
      <c r="N181" t="s">
        <v>47</v>
      </c>
      <c r="O181" t="s">
        <v>41</v>
      </c>
      <c r="P181" t="s">
        <v>42</v>
      </c>
      <c r="Q181" t="s">
        <v>43</v>
      </c>
      <c r="R181">
        <v>99999</v>
      </c>
      <c r="S181" t="s">
        <v>30</v>
      </c>
      <c r="T181" t="s">
        <v>48</v>
      </c>
      <c r="U181" t="s">
        <v>150</v>
      </c>
      <c r="V181" t="s">
        <v>151</v>
      </c>
      <c r="W181">
        <v>7</v>
      </c>
      <c r="X181">
        <v>19</v>
      </c>
      <c r="Y181" s="4">
        <v>133</v>
      </c>
      <c r="Z181" s="3">
        <v>12.901</v>
      </c>
    </row>
    <row r="182" spans="1:26" x14ac:dyDescent="0.35">
      <c r="A182">
        <v>1206</v>
      </c>
      <c r="B182" s="2">
        <v>41828</v>
      </c>
      <c r="C182">
        <v>8</v>
      </c>
      <c r="D182" t="s">
        <v>56</v>
      </c>
      <c r="E182" t="s">
        <v>57</v>
      </c>
      <c r="F182" t="s">
        <v>58</v>
      </c>
      <c r="G182" t="s">
        <v>59</v>
      </c>
      <c r="H182">
        <v>99999</v>
      </c>
      <c r="I182" t="s">
        <v>30</v>
      </c>
      <c r="J182" t="s">
        <v>60</v>
      </c>
      <c r="K182" t="s">
        <v>61</v>
      </c>
      <c r="L182" s="2">
        <v>41830</v>
      </c>
      <c r="M182" t="s">
        <v>62</v>
      </c>
      <c r="N182" t="s">
        <v>63</v>
      </c>
      <c r="O182" t="s">
        <v>57</v>
      </c>
      <c r="P182" t="s">
        <v>58</v>
      </c>
      <c r="Q182" t="s">
        <v>59</v>
      </c>
      <c r="R182">
        <v>99999</v>
      </c>
      <c r="S182" t="s">
        <v>30</v>
      </c>
      <c r="T182" t="s">
        <v>48</v>
      </c>
      <c r="U182" t="s">
        <v>133</v>
      </c>
      <c r="V182" t="s">
        <v>134</v>
      </c>
      <c r="W182">
        <v>34.799999999999997</v>
      </c>
      <c r="X182">
        <v>27</v>
      </c>
      <c r="Y182" s="4">
        <v>939.59999999999991</v>
      </c>
      <c r="Z182" s="3">
        <v>89.261999999999986</v>
      </c>
    </row>
    <row r="183" spans="1:26" x14ac:dyDescent="0.35">
      <c r="A183">
        <v>1209</v>
      </c>
      <c r="B183" s="2">
        <v>41823</v>
      </c>
      <c r="C183">
        <v>3</v>
      </c>
      <c r="D183" t="s">
        <v>74</v>
      </c>
      <c r="E183" t="s">
        <v>75</v>
      </c>
      <c r="F183" t="s">
        <v>76</v>
      </c>
      <c r="G183" t="s">
        <v>77</v>
      </c>
      <c r="H183">
        <v>99999</v>
      </c>
      <c r="I183" t="s">
        <v>30</v>
      </c>
      <c r="J183" t="s">
        <v>31</v>
      </c>
      <c r="K183" t="s">
        <v>32</v>
      </c>
      <c r="L183" s="2">
        <v>41825</v>
      </c>
      <c r="M183" t="s">
        <v>33</v>
      </c>
      <c r="N183" t="s">
        <v>78</v>
      </c>
      <c r="O183" t="s">
        <v>75</v>
      </c>
      <c r="P183" t="s">
        <v>76</v>
      </c>
      <c r="Q183" t="s">
        <v>77</v>
      </c>
      <c r="R183">
        <v>99999</v>
      </c>
      <c r="S183" t="s">
        <v>30</v>
      </c>
      <c r="T183" t="s">
        <v>79</v>
      </c>
      <c r="U183" t="s">
        <v>135</v>
      </c>
      <c r="V183" t="s">
        <v>112</v>
      </c>
      <c r="W183">
        <v>10</v>
      </c>
      <c r="X183">
        <v>99</v>
      </c>
      <c r="Y183" s="4">
        <v>990</v>
      </c>
      <c r="Z183" s="3">
        <v>95.039999999999992</v>
      </c>
    </row>
    <row r="184" spans="1:26" x14ac:dyDescent="0.35">
      <c r="A184">
        <v>1210</v>
      </c>
      <c r="B184" s="2">
        <v>41823</v>
      </c>
      <c r="C184">
        <v>3</v>
      </c>
      <c r="D184" t="s">
        <v>74</v>
      </c>
      <c r="E184" t="s">
        <v>75</v>
      </c>
      <c r="F184" t="s">
        <v>76</v>
      </c>
      <c r="G184" t="s">
        <v>77</v>
      </c>
      <c r="H184">
        <v>99999</v>
      </c>
      <c r="I184" t="s">
        <v>30</v>
      </c>
      <c r="J184" t="s">
        <v>31</v>
      </c>
      <c r="K184" t="s">
        <v>32</v>
      </c>
      <c r="L184" s="2">
        <v>41825</v>
      </c>
      <c r="M184" t="s">
        <v>33</v>
      </c>
      <c r="N184" t="s">
        <v>78</v>
      </c>
      <c r="O184" t="s">
        <v>75</v>
      </c>
      <c r="P184" t="s">
        <v>76</v>
      </c>
      <c r="Q184" t="s">
        <v>77</v>
      </c>
      <c r="R184">
        <v>99999</v>
      </c>
      <c r="S184" t="s">
        <v>30</v>
      </c>
      <c r="T184" t="s">
        <v>79</v>
      </c>
      <c r="U184" t="s">
        <v>88</v>
      </c>
      <c r="V184" t="s">
        <v>89</v>
      </c>
      <c r="W184">
        <v>40</v>
      </c>
      <c r="X184">
        <v>10</v>
      </c>
      <c r="Y184" s="4">
        <v>400</v>
      </c>
      <c r="Z184" s="3">
        <v>40</v>
      </c>
    </row>
    <row r="185" spans="1:26" x14ac:dyDescent="0.35">
      <c r="A185">
        <v>1214</v>
      </c>
      <c r="B185" s="2">
        <v>41830</v>
      </c>
      <c r="C185">
        <v>10</v>
      </c>
      <c r="D185" t="s">
        <v>97</v>
      </c>
      <c r="E185" t="s">
        <v>98</v>
      </c>
      <c r="F185" t="s">
        <v>99</v>
      </c>
      <c r="G185" t="s">
        <v>100</v>
      </c>
      <c r="H185">
        <v>99999</v>
      </c>
      <c r="I185" t="s">
        <v>30</v>
      </c>
      <c r="J185" t="s">
        <v>101</v>
      </c>
      <c r="K185" t="s">
        <v>45</v>
      </c>
      <c r="L185" s="2">
        <v>41832</v>
      </c>
      <c r="M185" t="s">
        <v>33</v>
      </c>
      <c r="N185" t="s">
        <v>102</v>
      </c>
      <c r="O185" t="s">
        <v>98</v>
      </c>
      <c r="P185" t="s">
        <v>99</v>
      </c>
      <c r="Q185" t="s">
        <v>100</v>
      </c>
      <c r="R185">
        <v>99999</v>
      </c>
      <c r="S185" t="s">
        <v>30</v>
      </c>
      <c r="T185" t="s">
        <v>48</v>
      </c>
      <c r="U185" t="s">
        <v>136</v>
      </c>
      <c r="V185" t="s">
        <v>39</v>
      </c>
      <c r="W185">
        <v>10</v>
      </c>
      <c r="X185">
        <v>80</v>
      </c>
      <c r="Y185" s="4">
        <v>800</v>
      </c>
      <c r="Z185" s="3">
        <v>77.599999999999994</v>
      </c>
    </row>
    <row r="186" spans="1:26" x14ac:dyDescent="0.35">
      <c r="A186">
        <v>1216</v>
      </c>
      <c r="B186" s="2">
        <v>41830</v>
      </c>
      <c r="C186">
        <v>10</v>
      </c>
      <c r="D186" t="s">
        <v>97</v>
      </c>
      <c r="E186" t="s">
        <v>98</v>
      </c>
      <c r="F186" t="s">
        <v>99</v>
      </c>
      <c r="G186" t="s">
        <v>100</v>
      </c>
      <c r="H186">
        <v>99999</v>
      </c>
      <c r="I186" t="s">
        <v>30</v>
      </c>
      <c r="J186" t="s">
        <v>101</v>
      </c>
      <c r="K186" t="s">
        <v>45</v>
      </c>
      <c r="L186" s="2"/>
      <c r="M186" t="s">
        <v>46</v>
      </c>
      <c r="N186" t="s">
        <v>102</v>
      </c>
      <c r="O186" t="s">
        <v>98</v>
      </c>
      <c r="P186" t="s">
        <v>99</v>
      </c>
      <c r="Q186" t="s">
        <v>100</v>
      </c>
      <c r="R186">
        <v>99999</v>
      </c>
      <c r="S186" t="s">
        <v>30</v>
      </c>
      <c r="U186" t="s">
        <v>38</v>
      </c>
      <c r="V186" t="s">
        <v>39</v>
      </c>
      <c r="W186">
        <v>3.5</v>
      </c>
      <c r="X186">
        <v>27</v>
      </c>
      <c r="Y186" s="4">
        <v>94.5</v>
      </c>
      <c r="Z186" s="3">
        <v>9.072000000000001</v>
      </c>
    </row>
    <row r="187" spans="1:26" x14ac:dyDescent="0.35">
      <c r="A187">
        <v>1217</v>
      </c>
      <c r="B187" s="2">
        <v>41831</v>
      </c>
      <c r="C187">
        <v>11</v>
      </c>
      <c r="D187" t="s">
        <v>113</v>
      </c>
      <c r="E187" t="s">
        <v>114</v>
      </c>
      <c r="F187" t="s">
        <v>115</v>
      </c>
      <c r="G187" t="s">
        <v>116</v>
      </c>
      <c r="H187">
        <v>99999</v>
      </c>
      <c r="I187" t="s">
        <v>30</v>
      </c>
      <c r="J187" t="s">
        <v>94</v>
      </c>
      <c r="K187" t="s">
        <v>95</v>
      </c>
      <c r="M187" t="s">
        <v>62</v>
      </c>
      <c r="N187" t="s">
        <v>117</v>
      </c>
      <c r="O187" t="s">
        <v>114</v>
      </c>
      <c r="P187" t="s">
        <v>115</v>
      </c>
      <c r="Q187" t="s">
        <v>116</v>
      </c>
      <c r="R187">
        <v>99999</v>
      </c>
      <c r="S187" t="s">
        <v>30</v>
      </c>
      <c r="U187" t="s">
        <v>88</v>
      </c>
      <c r="V187" t="s">
        <v>89</v>
      </c>
      <c r="W187">
        <v>40</v>
      </c>
      <c r="X187">
        <v>97</v>
      </c>
      <c r="Y187" s="4">
        <v>3880</v>
      </c>
      <c r="Z187" s="3">
        <v>380.24</v>
      </c>
    </row>
    <row r="188" spans="1:26" x14ac:dyDescent="0.35">
      <c r="A188">
        <v>1218</v>
      </c>
      <c r="B188" s="2">
        <v>41821</v>
      </c>
      <c r="C188">
        <v>1</v>
      </c>
      <c r="D188" t="s">
        <v>118</v>
      </c>
      <c r="E188" t="s">
        <v>119</v>
      </c>
      <c r="F188" t="s">
        <v>120</v>
      </c>
      <c r="G188" t="s">
        <v>121</v>
      </c>
      <c r="H188">
        <v>99999</v>
      </c>
      <c r="I188" t="s">
        <v>30</v>
      </c>
      <c r="J188" t="s">
        <v>60</v>
      </c>
      <c r="K188" t="s">
        <v>61</v>
      </c>
      <c r="M188" t="s">
        <v>62</v>
      </c>
      <c r="N188" t="s">
        <v>122</v>
      </c>
      <c r="O188" t="s">
        <v>119</v>
      </c>
      <c r="P188" t="s">
        <v>120</v>
      </c>
      <c r="Q188" t="s">
        <v>121</v>
      </c>
      <c r="R188">
        <v>99999</v>
      </c>
      <c r="S188" t="s">
        <v>30</v>
      </c>
      <c r="U188" t="s">
        <v>123</v>
      </c>
      <c r="V188" t="s">
        <v>124</v>
      </c>
      <c r="W188">
        <v>18.399999999999999</v>
      </c>
      <c r="X188">
        <v>42</v>
      </c>
      <c r="Y188" s="4">
        <v>772.8</v>
      </c>
      <c r="Z188" s="3">
        <v>80.371200000000002</v>
      </c>
    </row>
    <row r="189" spans="1:26" x14ac:dyDescent="0.35">
      <c r="A189">
        <v>1219</v>
      </c>
      <c r="B189" s="2">
        <v>41848</v>
      </c>
      <c r="C189">
        <v>28</v>
      </c>
      <c r="D189" t="s">
        <v>90</v>
      </c>
      <c r="E189" t="s">
        <v>91</v>
      </c>
      <c r="F189" t="s">
        <v>92</v>
      </c>
      <c r="G189" t="s">
        <v>93</v>
      </c>
      <c r="H189">
        <v>99999</v>
      </c>
      <c r="I189" t="s">
        <v>30</v>
      </c>
      <c r="J189" t="s">
        <v>94</v>
      </c>
      <c r="K189" t="s">
        <v>95</v>
      </c>
      <c r="L189">
        <v>41850</v>
      </c>
      <c r="M189" t="s">
        <v>62</v>
      </c>
      <c r="N189" t="s">
        <v>96</v>
      </c>
      <c r="O189" t="s">
        <v>91</v>
      </c>
      <c r="P189" t="s">
        <v>92</v>
      </c>
      <c r="Q189" t="s">
        <v>93</v>
      </c>
      <c r="R189">
        <v>99999</v>
      </c>
      <c r="S189" t="s">
        <v>30</v>
      </c>
      <c r="T189" t="s">
        <v>48</v>
      </c>
      <c r="U189" t="s">
        <v>55</v>
      </c>
      <c r="V189" t="s">
        <v>37</v>
      </c>
      <c r="W189" s="3">
        <v>46</v>
      </c>
      <c r="X189">
        <v>24</v>
      </c>
      <c r="Y189" s="4">
        <v>1104</v>
      </c>
      <c r="Z189" s="3">
        <v>105.98399999999999</v>
      </c>
    </row>
    <row r="190" spans="1:26" x14ac:dyDescent="0.35">
      <c r="A190">
        <v>1220</v>
      </c>
      <c r="B190" s="2">
        <v>41829</v>
      </c>
      <c r="C190">
        <v>9</v>
      </c>
      <c r="D190" t="s">
        <v>125</v>
      </c>
      <c r="E190" t="s">
        <v>126</v>
      </c>
      <c r="F190" t="s">
        <v>127</v>
      </c>
      <c r="G190" t="s">
        <v>128</v>
      </c>
      <c r="H190">
        <v>99999</v>
      </c>
      <c r="I190" t="s">
        <v>30</v>
      </c>
      <c r="J190" t="s">
        <v>129</v>
      </c>
      <c r="K190" t="s">
        <v>32</v>
      </c>
      <c r="L190" s="2">
        <v>41831</v>
      </c>
      <c r="M190" t="s">
        <v>46</v>
      </c>
      <c r="N190" t="s">
        <v>130</v>
      </c>
      <c r="O190" t="s">
        <v>126</v>
      </c>
      <c r="P190" t="s">
        <v>127</v>
      </c>
      <c r="Q190" t="s">
        <v>128</v>
      </c>
      <c r="R190">
        <v>99999</v>
      </c>
      <c r="S190" t="s">
        <v>30</v>
      </c>
      <c r="T190" t="s">
        <v>35</v>
      </c>
      <c r="U190" t="s">
        <v>80</v>
      </c>
      <c r="V190" t="s">
        <v>81</v>
      </c>
      <c r="W190" s="3">
        <v>9.65</v>
      </c>
      <c r="X190">
        <v>90</v>
      </c>
      <c r="Y190" s="4">
        <v>868.5</v>
      </c>
      <c r="Z190" s="3">
        <v>83.376000000000005</v>
      </c>
    </row>
    <row r="191" spans="1:26" x14ac:dyDescent="0.35">
      <c r="A191">
        <v>1221</v>
      </c>
      <c r="B191" s="2">
        <v>41826</v>
      </c>
      <c r="C191">
        <v>6</v>
      </c>
      <c r="D191" t="s">
        <v>82</v>
      </c>
      <c r="E191" t="s">
        <v>83</v>
      </c>
      <c r="F191" t="s">
        <v>84</v>
      </c>
      <c r="G191" t="s">
        <v>85</v>
      </c>
      <c r="H191">
        <v>99999</v>
      </c>
      <c r="I191" t="s">
        <v>30</v>
      </c>
      <c r="J191" t="s">
        <v>86</v>
      </c>
      <c r="K191" t="s">
        <v>61</v>
      </c>
      <c r="L191" s="2">
        <v>41828</v>
      </c>
      <c r="M191" t="s">
        <v>33</v>
      </c>
      <c r="N191" t="s">
        <v>87</v>
      </c>
      <c r="O191" t="s">
        <v>83</v>
      </c>
      <c r="P191" t="s">
        <v>84</v>
      </c>
      <c r="Q191" t="s">
        <v>85</v>
      </c>
      <c r="R191">
        <v>99999</v>
      </c>
      <c r="S191" t="s">
        <v>30</v>
      </c>
      <c r="T191" t="s">
        <v>48</v>
      </c>
      <c r="U191" t="s">
        <v>72</v>
      </c>
      <c r="V191" t="s">
        <v>73</v>
      </c>
      <c r="W191" s="3">
        <v>12.75</v>
      </c>
      <c r="X191">
        <v>28</v>
      </c>
      <c r="Y191" s="4">
        <v>357</v>
      </c>
      <c r="Z191" s="3">
        <v>35.700000000000003</v>
      </c>
    </row>
    <row r="192" spans="1:26" x14ac:dyDescent="0.35">
      <c r="A192">
        <v>1222</v>
      </c>
      <c r="B192" s="2">
        <v>41879</v>
      </c>
      <c r="C192">
        <v>28</v>
      </c>
      <c r="D192" t="s">
        <v>90</v>
      </c>
      <c r="E192" t="s">
        <v>91</v>
      </c>
      <c r="F192" t="s">
        <v>92</v>
      </c>
      <c r="G192" t="s">
        <v>93</v>
      </c>
      <c r="H192">
        <v>99999</v>
      </c>
      <c r="I192" t="s">
        <v>30</v>
      </c>
      <c r="J192" t="s">
        <v>94</v>
      </c>
      <c r="K192" t="s">
        <v>95</v>
      </c>
      <c r="L192" s="2">
        <v>41881</v>
      </c>
      <c r="M192" t="s">
        <v>62</v>
      </c>
      <c r="N192" t="s">
        <v>96</v>
      </c>
      <c r="O192" t="s">
        <v>91</v>
      </c>
      <c r="P192" t="s">
        <v>92</v>
      </c>
      <c r="Q192" t="s">
        <v>93</v>
      </c>
      <c r="R192">
        <v>99999</v>
      </c>
      <c r="S192" t="s">
        <v>30</v>
      </c>
      <c r="T192" t="s">
        <v>35</v>
      </c>
      <c r="U192" t="s">
        <v>55</v>
      </c>
      <c r="V192" t="s">
        <v>37</v>
      </c>
      <c r="W192" s="3">
        <v>46</v>
      </c>
      <c r="X192">
        <v>28</v>
      </c>
      <c r="Y192" s="4">
        <v>1288</v>
      </c>
      <c r="Z192" s="3">
        <v>133.95200000000003</v>
      </c>
    </row>
    <row r="193" spans="1:26" x14ac:dyDescent="0.35">
      <c r="A193">
        <v>1223</v>
      </c>
      <c r="B193" s="2">
        <v>41859</v>
      </c>
      <c r="C193">
        <v>8</v>
      </c>
      <c r="D193" t="s">
        <v>56</v>
      </c>
      <c r="E193" t="s">
        <v>57</v>
      </c>
      <c r="F193" t="s">
        <v>58</v>
      </c>
      <c r="G193" t="s">
        <v>59</v>
      </c>
      <c r="H193">
        <v>99999</v>
      </c>
      <c r="I193" t="s">
        <v>30</v>
      </c>
      <c r="J193" t="s">
        <v>60</v>
      </c>
      <c r="K193" t="s">
        <v>61</v>
      </c>
      <c r="L193" s="2">
        <v>41861</v>
      </c>
      <c r="M193" t="s">
        <v>62</v>
      </c>
      <c r="N193" t="s">
        <v>63</v>
      </c>
      <c r="O193" t="s">
        <v>57</v>
      </c>
      <c r="P193" t="s">
        <v>58</v>
      </c>
      <c r="Q193" t="s">
        <v>59</v>
      </c>
      <c r="R193">
        <v>99999</v>
      </c>
      <c r="S193" t="s">
        <v>30</v>
      </c>
      <c r="T193" t="s">
        <v>35</v>
      </c>
      <c r="U193" t="s">
        <v>72</v>
      </c>
      <c r="V193" t="s">
        <v>73</v>
      </c>
      <c r="W193" s="3">
        <v>12.75</v>
      </c>
      <c r="X193">
        <v>57</v>
      </c>
      <c r="Y193" s="4">
        <v>726.75</v>
      </c>
      <c r="Z193" s="3">
        <v>69.768000000000001</v>
      </c>
    </row>
    <row r="194" spans="1:26" x14ac:dyDescent="0.35">
      <c r="A194">
        <v>1224</v>
      </c>
      <c r="B194" s="2">
        <v>41861</v>
      </c>
      <c r="C194">
        <v>10</v>
      </c>
      <c r="D194" t="s">
        <v>97</v>
      </c>
      <c r="E194" t="s">
        <v>98</v>
      </c>
      <c r="F194" t="s">
        <v>99</v>
      </c>
      <c r="G194" t="s">
        <v>100</v>
      </c>
      <c r="H194">
        <v>99999</v>
      </c>
      <c r="I194" t="s">
        <v>30</v>
      </c>
      <c r="J194" t="s">
        <v>101</v>
      </c>
      <c r="K194" t="s">
        <v>45</v>
      </c>
      <c r="L194" s="2">
        <v>41863</v>
      </c>
      <c r="M194" t="s">
        <v>33</v>
      </c>
      <c r="N194" t="s">
        <v>102</v>
      </c>
      <c r="O194" t="s">
        <v>98</v>
      </c>
      <c r="P194" t="s">
        <v>99</v>
      </c>
      <c r="Q194" t="s">
        <v>100</v>
      </c>
      <c r="R194">
        <v>99999</v>
      </c>
      <c r="S194" t="s">
        <v>30</v>
      </c>
      <c r="T194" t="s">
        <v>48</v>
      </c>
      <c r="U194" t="s">
        <v>103</v>
      </c>
      <c r="V194" t="s">
        <v>37</v>
      </c>
      <c r="W194" s="3">
        <v>2.99</v>
      </c>
      <c r="X194">
        <v>23</v>
      </c>
      <c r="Y194" s="4">
        <v>68.77000000000001</v>
      </c>
      <c r="Z194" s="3">
        <v>6.6706900000000013</v>
      </c>
    </row>
    <row r="195" spans="1:26" x14ac:dyDescent="0.35">
      <c r="A195">
        <v>1225</v>
      </c>
      <c r="B195" s="2">
        <v>41858</v>
      </c>
      <c r="C195">
        <v>7</v>
      </c>
      <c r="D195" t="s">
        <v>104</v>
      </c>
      <c r="E195" t="s">
        <v>105</v>
      </c>
      <c r="F195" t="s">
        <v>106</v>
      </c>
      <c r="G195" t="s">
        <v>107</v>
      </c>
      <c r="H195">
        <v>99999</v>
      </c>
      <c r="I195" t="s">
        <v>30</v>
      </c>
      <c r="J195" t="s">
        <v>60</v>
      </c>
      <c r="K195" t="s">
        <v>61</v>
      </c>
      <c r="L195" s="2"/>
      <c r="N195" t="s">
        <v>108</v>
      </c>
      <c r="O195" t="s">
        <v>105</v>
      </c>
      <c r="P195" t="s">
        <v>106</v>
      </c>
      <c r="Q195" t="s">
        <v>107</v>
      </c>
      <c r="R195">
        <v>99999</v>
      </c>
      <c r="S195" t="s">
        <v>30</v>
      </c>
      <c r="U195" t="s">
        <v>55</v>
      </c>
      <c r="V195" t="s">
        <v>37</v>
      </c>
      <c r="W195" s="3">
        <v>46</v>
      </c>
      <c r="X195">
        <v>86</v>
      </c>
      <c r="Y195" s="4">
        <v>3956</v>
      </c>
      <c r="Z195" s="3">
        <v>399.55600000000004</v>
      </c>
    </row>
    <row r="196" spans="1:26" x14ac:dyDescent="0.35">
      <c r="A196">
        <v>1226</v>
      </c>
      <c r="B196" s="2">
        <v>41861</v>
      </c>
      <c r="C196">
        <v>10</v>
      </c>
      <c r="D196" t="s">
        <v>97</v>
      </c>
      <c r="E196" t="s">
        <v>98</v>
      </c>
      <c r="F196" t="s">
        <v>99</v>
      </c>
      <c r="G196" t="s">
        <v>100</v>
      </c>
      <c r="H196">
        <v>99999</v>
      </c>
      <c r="I196" t="s">
        <v>30</v>
      </c>
      <c r="J196" t="s">
        <v>101</v>
      </c>
      <c r="K196" t="s">
        <v>45</v>
      </c>
      <c r="L196" s="2">
        <v>41863</v>
      </c>
      <c r="M196" t="s">
        <v>46</v>
      </c>
      <c r="N196" t="s">
        <v>102</v>
      </c>
      <c r="O196" t="s">
        <v>98</v>
      </c>
      <c r="P196" t="s">
        <v>99</v>
      </c>
      <c r="Q196" t="s">
        <v>100</v>
      </c>
      <c r="R196">
        <v>99999</v>
      </c>
      <c r="S196" t="s">
        <v>30</v>
      </c>
      <c r="U196" t="s">
        <v>109</v>
      </c>
      <c r="V196" t="s">
        <v>110</v>
      </c>
      <c r="W196" s="3">
        <v>25</v>
      </c>
      <c r="X196">
        <v>47</v>
      </c>
      <c r="Y196" s="4">
        <v>1175</v>
      </c>
      <c r="Z196" s="3">
        <v>116.325</v>
      </c>
    </row>
    <row r="197" spans="1:26" x14ac:dyDescent="0.35">
      <c r="A197">
        <v>1227</v>
      </c>
      <c r="B197" s="2">
        <v>41861</v>
      </c>
      <c r="C197">
        <v>10</v>
      </c>
      <c r="D197" t="s">
        <v>97</v>
      </c>
      <c r="E197" t="s">
        <v>98</v>
      </c>
      <c r="F197" t="s">
        <v>99</v>
      </c>
      <c r="G197" t="s">
        <v>100</v>
      </c>
      <c r="H197">
        <v>99999</v>
      </c>
      <c r="I197" t="s">
        <v>30</v>
      </c>
      <c r="J197" t="s">
        <v>101</v>
      </c>
      <c r="K197" t="s">
        <v>45</v>
      </c>
      <c r="L197" s="2">
        <v>41863</v>
      </c>
      <c r="M197" t="s">
        <v>46</v>
      </c>
      <c r="N197" t="s">
        <v>102</v>
      </c>
      <c r="O197" t="s">
        <v>98</v>
      </c>
      <c r="P197" t="s">
        <v>99</v>
      </c>
      <c r="Q197" t="s">
        <v>100</v>
      </c>
      <c r="R197">
        <v>99999</v>
      </c>
      <c r="S197" t="s">
        <v>30</v>
      </c>
      <c r="U197" t="s">
        <v>111</v>
      </c>
      <c r="V197" t="s">
        <v>112</v>
      </c>
      <c r="W197" s="3">
        <v>22</v>
      </c>
      <c r="X197">
        <v>97</v>
      </c>
      <c r="Y197" s="4">
        <v>2134</v>
      </c>
      <c r="Z197" s="3">
        <v>221.93600000000001</v>
      </c>
    </row>
    <row r="198" spans="1:26" x14ac:dyDescent="0.35">
      <c r="A198">
        <v>1228</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64</v>
      </c>
      <c r="V198" t="s">
        <v>65</v>
      </c>
      <c r="W198" s="3">
        <v>9.1999999999999993</v>
      </c>
      <c r="X198">
        <v>96</v>
      </c>
      <c r="Y198" s="4">
        <v>883.19999999999993</v>
      </c>
      <c r="Z198" s="3">
        <v>86.553599999999989</v>
      </c>
    </row>
    <row r="199" spans="1:26" x14ac:dyDescent="0.35">
      <c r="A199">
        <v>1229</v>
      </c>
      <c r="B199" s="2">
        <v>41862</v>
      </c>
      <c r="C199">
        <v>11</v>
      </c>
      <c r="D199" t="s">
        <v>113</v>
      </c>
      <c r="E199" t="s">
        <v>114</v>
      </c>
      <c r="F199" t="s">
        <v>115</v>
      </c>
      <c r="G199" t="s">
        <v>116</v>
      </c>
      <c r="H199">
        <v>99999</v>
      </c>
      <c r="I199" t="s">
        <v>30</v>
      </c>
      <c r="J199" t="s">
        <v>94</v>
      </c>
      <c r="K199" t="s">
        <v>95</v>
      </c>
      <c r="L199" s="2"/>
      <c r="M199" t="s">
        <v>62</v>
      </c>
      <c r="N199" t="s">
        <v>117</v>
      </c>
      <c r="O199" t="s">
        <v>114</v>
      </c>
      <c r="P199" t="s">
        <v>115</v>
      </c>
      <c r="Q199" t="s">
        <v>116</v>
      </c>
      <c r="R199">
        <v>99999</v>
      </c>
      <c r="S199" t="s">
        <v>30</v>
      </c>
      <c r="U199" t="s">
        <v>38</v>
      </c>
      <c r="V199" t="s">
        <v>39</v>
      </c>
      <c r="W199" s="3">
        <v>3.5</v>
      </c>
      <c r="X199">
        <v>31</v>
      </c>
      <c r="Y199" s="4">
        <v>108.5</v>
      </c>
      <c r="Z199" s="3">
        <v>10.850000000000001</v>
      </c>
    </row>
    <row r="200" spans="1:26" x14ac:dyDescent="0.35">
      <c r="A200">
        <v>1230</v>
      </c>
      <c r="B200" s="2">
        <v>41862</v>
      </c>
      <c r="C200">
        <v>11</v>
      </c>
      <c r="D200" t="s">
        <v>113</v>
      </c>
      <c r="E200" t="s">
        <v>114</v>
      </c>
      <c r="F200" t="s">
        <v>115</v>
      </c>
      <c r="G200" t="s">
        <v>116</v>
      </c>
      <c r="H200">
        <v>99999</v>
      </c>
      <c r="I200" t="s">
        <v>30</v>
      </c>
      <c r="J200" t="s">
        <v>94</v>
      </c>
      <c r="K200" t="s">
        <v>95</v>
      </c>
      <c r="L200" s="2"/>
      <c r="M200" t="s">
        <v>62</v>
      </c>
      <c r="N200" t="s">
        <v>117</v>
      </c>
      <c r="O200" t="s">
        <v>114</v>
      </c>
      <c r="P200" t="s">
        <v>115</v>
      </c>
      <c r="Q200" t="s">
        <v>116</v>
      </c>
      <c r="R200">
        <v>99999</v>
      </c>
      <c r="S200" t="s">
        <v>30</v>
      </c>
      <c r="U200" t="s">
        <v>103</v>
      </c>
      <c r="V200" t="s">
        <v>37</v>
      </c>
      <c r="W200" s="3">
        <v>2.99</v>
      </c>
      <c r="X200">
        <v>52</v>
      </c>
      <c r="Y200" s="4">
        <v>155.48000000000002</v>
      </c>
      <c r="Z200" s="3">
        <v>16.014440000000004</v>
      </c>
    </row>
    <row r="201" spans="1:26" x14ac:dyDescent="0.35">
      <c r="A201">
        <v>1231</v>
      </c>
      <c r="B201" s="2">
        <v>41852</v>
      </c>
      <c r="C201">
        <v>1</v>
      </c>
      <c r="D201" t="s">
        <v>118</v>
      </c>
      <c r="E201" t="s">
        <v>119</v>
      </c>
      <c r="F201" t="s">
        <v>120</v>
      </c>
      <c r="G201" t="s">
        <v>121</v>
      </c>
      <c r="H201">
        <v>99999</v>
      </c>
      <c r="I201" t="s">
        <v>30</v>
      </c>
      <c r="J201" t="s">
        <v>60</v>
      </c>
      <c r="K201" t="s">
        <v>61</v>
      </c>
      <c r="L201" s="2"/>
      <c r="N201" t="s">
        <v>122</v>
      </c>
      <c r="O201" t="s">
        <v>119</v>
      </c>
      <c r="P201" t="s">
        <v>120</v>
      </c>
      <c r="Q201" t="s">
        <v>121</v>
      </c>
      <c r="R201">
        <v>99999</v>
      </c>
      <c r="S201" t="s">
        <v>30</v>
      </c>
      <c r="U201" t="s">
        <v>54</v>
      </c>
      <c r="V201" t="s">
        <v>37</v>
      </c>
      <c r="W201" s="3">
        <v>18</v>
      </c>
      <c r="X201">
        <v>91</v>
      </c>
      <c r="Y201" s="4">
        <v>1638</v>
      </c>
      <c r="Z201" s="3">
        <v>158.886</v>
      </c>
    </row>
    <row r="202" spans="1:26" x14ac:dyDescent="0.35">
      <c r="A202">
        <v>1232</v>
      </c>
      <c r="B202" s="2">
        <v>41852</v>
      </c>
      <c r="C202">
        <v>1</v>
      </c>
      <c r="D202" t="s">
        <v>118</v>
      </c>
      <c r="E202" t="s">
        <v>119</v>
      </c>
      <c r="F202" t="s">
        <v>120</v>
      </c>
      <c r="G202" t="s">
        <v>121</v>
      </c>
      <c r="H202">
        <v>99999</v>
      </c>
      <c r="I202" t="s">
        <v>30</v>
      </c>
      <c r="J202" t="s">
        <v>60</v>
      </c>
      <c r="K202" t="s">
        <v>61</v>
      </c>
      <c r="L202" s="2"/>
      <c r="N202" t="s">
        <v>122</v>
      </c>
      <c r="O202" t="s">
        <v>119</v>
      </c>
      <c r="P202" t="s">
        <v>120</v>
      </c>
      <c r="Q202" t="s">
        <v>121</v>
      </c>
      <c r="R202">
        <v>99999</v>
      </c>
      <c r="S202" t="s">
        <v>30</v>
      </c>
      <c r="U202" t="s">
        <v>55</v>
      </c>
      <c r="V202" t="s">
        <v>37</v>
      </c>
      <c r="W202" s="3">
        <v>46</v>
      </c>
      <c r="X202">
        <v>14</v>
      </c>
      <c r="Y202" s="4">
        <v>644</v>
      </c>
      <c r="Z202" s="3">
        <v>63.756000000000007</v>
      </c>
    </row>
    <row r="203" spans="1:26" x14ac:dyDescent="0.35">
      <c r="A203">
        <v>1233</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103</v>
      </c>
      <c r="V203" t="s">
        <v>37</v>
      </c>
      <c r="W203">
        <v>2.99</v>
      </c>
      <c r="X203">
        <v>44</v>
      </c>
      <c r="Y203" s="4">
        <v>131.56</v>
      </c>
      <c r="Z203" s="3">
        <v>13.287560000000001</v>
      </c>
    </row>
    <row r="204" spans="1:26" x14ac:dyDescent="0.35">
      <c r="A204">
        <v>1234</v>
      </c>
      <c r="B204" s="2">
        <v>41879</v>
      </c>
      <c r="C204">
        <v>28</v>
      </c>
      <c r="D204" t="s">
        <v>90</v>
      </c>
      <c r="E204" t="s">
        <v>91</v>
      </c>
      <c r="F204" t="s">
        <v>92</v>
      </c>
      <c r="G204" t="s">
        <v>93</v>
      </c>
      <c r="H204">
        <v>99999</v>
      </c>
      <c r="I204" t="s">
        <v>30</v>
      </c>
      <c r="J204" t="s">
        <v>94</v>
      </c>
      <c r="K204" t="s">
        <v>95</v>
      </c>
      <c r="L204" s="2">
        <v>41881</v>
      </c>
      <c r="M204" t="s">
        <v>62</v>
      </c>
      <c r="N204" t="s">
        <v>96</v>
      </c>
      <c r="O204" t="s">
        <v>91</v>
      </c>
      <c r="P204" t="s">
        <v>92</v>
      </c>
      <c r="Q204" t="s">
        <v>93</v>
      </c>
      <c r="R204">
        <v>99999</v>
      </c>
      <c r="S204" t="s">
        <v>30</v>
      </c>
      <c r="T204" t="s">
        <v>48</v>
      </c>
      <c r="U204" t="s">
        <v>80</v>
      </c>
      <c r="V204" t="s">
        <v>81</v>
      </c>
      <c r="W204">
        <v>9.65</v>
      </c>
      <c r="X204">
        <v>97</v>
      </c>
      <c r="Y204" s="4">
        <v>936.05000000000007</v>
      </c>
      <c r="Z204" s="3">
        <v>95.477100000000021</v>
      </c>
    </row>
    <row r="205" spans="1:26" x14ac:dyDescent="0.35">
      <c r="A205">
        <v>1235</v>
      </c>
      <c r="B205" s="2">
        <v>41879</v>
      </c>
      <c r="C205">
        <v>28</v>
      </c>
      <c r="D205" t="s">
        <v>90</v>
      </c>
      <c r="E205" t="s">
        <v>91</v>
      </c>
      <c r="F205" t="s">
        <v>92</v>
      </c>
      <c r="G205" t="s">
        <v>93</v>
      </c>
      <c r="H205">
        <v>99999</v>
      </c>
      <c r="I205" t="s">
        <v>30</v>
      </c>
      <c r="J205" t="s">
        <v>94</v>
      </c>
      <c r="K205" t="s">
        <v>95</v>
      </c>
      <c r="L205" s="2">
        <v>41881</v>
      </c>
      <c r="M205" t="s">
        <v>62</v>
      </c>
      <c r="N205" t="s">
        <v>96</v>
      </c>
      <c r="O205" t="s">
        <v>91</v>
      </c>
      <c r="P205" t="s">
        <v>92</v>
      </c>
      <c r="Q205" t="s">
        <v>93</v>
      </c>
      <c r="R205">
        <v>99999</v>
      </c>
      <c r="S205" t="s">
        <v>30</v>
      </c>
      <c r="T205" t="s">
        <v>48</v>
      </c>
      <c r="U205" t="s">
        <v>123</v>
      </c>
      <c r="V205" t="s">
        <v>124</v>
      </c>
      <c r="W205">
        <v>18.399999999999999</v>
      </c>
      <c r="X205">
        <v>80</v>
      </c>
      <c r="Y205" s="4">
        <v>1472</v>
      </c>
      <c r="Z205" s="3">
        <v>150.14400000000003</v>
      </c>
    </row>
    <row r="206" spans="1:26" x14ac:dyDescent="0.35">
      <c r="A206">
        <v>1236</v>
      </c>
      <c r="B206" s="2">
        <v>41860</v>
      </c>
      <c r="C206">
        <v>9</v>
      </c>
      <c r="D206" t="s">
        <v>125</v>
      </c>
      <c r="E206" t="s">
        <v>126</v>
      </c>
      <c r="F206" t="s">
        <v>127</v>
      </c>
      <c r="G206" t="s">
        <v>128</v>
      </c>
      <c r="H206">
        <v>99999</v>
      </c>
      <c r="I206" t="s">
        <v>30</v>
      </c>
      <c r="J206" t="s">
        <v>129</v>
      </c>
      <c r="K206" t="s">
        <v>32</v>
      </c>
      <c r="L206" s="2">
        <v>41862</v>
      </c>
      <c r="M206" t="s">
        <v>46</v>
      </c>
      <c r="N206" t="s">
        <v>130</v>
      </c>
      <c r="O206" t="s">
        <v>126</v>
      </c>
      <c r="P206" t="s">
        <v>127</v>
      </c>
      <c r="Q206" t="s">
        <v>128</v>
      </c>
      <c r="R206">
        <v>99999</v>
      </c>
      <c r="S206" t="s">
        <v>30</v>
      </c>
      <c r="T206" t="s">
        <v>35</v>
      </c>
      <c r="U206" t="s">
        <v>131</v>
      </c>
      <c r="V206" t="s">
        <v>132</v>
      </c>
      <c r="W206">
        <v>19.5</v>
      </c>
      <c r="X206">
        <v>66</v>
      </c>
      <c r="Y206" s="4">
        <v>1287</v>
      </c>
      <c r="Z206" s="3">
        <v>132.56100000000001</v>
      </c>
    </row>
    <row r="207" spans="1:26" x14ac:dyDescent="0.35">
      <c r="A207">
        <v>1237</v>
      </c>
      <c r="B207" s="2">
        <v>41860</v>
      </c>
      <c r="C207">
        <v>9</v>
      </c>
      <c r="D207" t="s">
        <v>125</v>
      </c>
      <c r="E207" t="s">
        <v>126</v>
      </c>
      <c r="F207" t="s">
        <v>127</v>
      </c>
      <c r="G207" t="s">
        <v>128</v>
      </c>
      <c r="H207">
        <v>99999</v>
      </c>
      <c r="I207" t="s">
        <v>30</v>
      </c>
      <c r="J207" t="s">
        <v>129</v>
      </c>
      <c r="K207" t="s">
        <v>32</v>
      </c>
      <c r="L207" s="2">
        <v>41862</v>
      </c>
      <c r="M207" t="s">
        <v>46</v>
      </c>
      <c r="N207" t="s">
        <v>130</v>
      </c>
      <c r="O207" t="s">
        <v>126</v>
      </c>
      <c r="P207" t="s">
        <v>127</v>
      </c>
      <c r="Q207" t="s">
        <v>128</v>
      </c>
      <c r="R207">
        <v>99999</v>
      </c>
      <c r="S207" t="s">
        <v>30</v>
      </c>
      <c r="T207" t="s">
        <v>35</v>
      </c>
      <c r="U207" t="s">
        <v>133</v>
      </c>
      <c r="V207" t="s">
        <v>134</v>
      </c>
      <c r="W207">
        <v>34.799999999999997</v>
      </c>
      <c r="X207">
        <v>32</v>
      </c>
      <c r="Y207" s="4">
        <v>1113.5999999999999</v>
      </c>
      <c r="Z207" s="3">
        <v>111.36</v>
      </c>
    </row>
    <row r="208" spans="1:26" x14ac:dyDescent="0.35">
      <c r="A208">
        <v>1238</v>
      </c>
      <c r="B208" s="2">
        <v>41857</v>
      </c>
      <c r="C208">
        <v>6</v>
      </c>
      <c r="D208" t="s">
        <v>82</v>
      </c>
      <c r="E208" t="s">
        <v>83</v>
      </c>
      <c r="F208" t="s">
        <v>84</v>
      </c>
      <c r="G208" t="s">
        <v>85</v>
      </c>
      <c r="H208">
        <v>99999</v>
      </c>
      <c r="I208" t="s">
        <v>30</v>
      </c>
      <c r="J208" t="s">
        <v>86</v>
      </c>
      <c r="K208" t="s">
        <v>61</v>
      </c>
      <c r="L208" s="2">
        <v>41859</v>
      </c>
      <c r="M208" t="s">
        <v>33</v>
      </c>
      <c r="N208" t="s">
        <v>87</v>
      </c>
      <c r="O208" t="s">
        <v>83</v>
      </c>
      <c r="P208" t="s">
        <v>84</v>
      </c>
      <c r="Q208" t="s">
        <v>85</v>
      </c>
      <c r="R208">
        <v>99999</v>
      </c>
      <c r="S208" t="s">
        <v>30</v>
      </c>
      <c r="T208" t="s">
        <v>48</v>
      </c>
      <c r="U208" t="s">
        <v>36</v>
      </c>
      <c r="V208" t="s">
        <v>37</v>
      </c>
      <c r="W208">
        <v>14</v>
      </c>
      <c r="X208">
        <v>52</v>
      </c>
      <c r="Y208" s="4">
        <v>728</v>
      </c>
      <c r="Z208" s="3">
        <v>72.8</v>
      </c>
    </row>
    <row r="209" spans="1:26" x14ac:dyDescent="0.35">
      <c r="A209">
        <v>1239</v>
      </c>
      <c r="B209" s="2">
        <v>41859</v>
      </c>
      <c r="C209">
        <v>8</v>
      </c>
      <c r="D209" t="s">
        <v>56</v>
      </c>
      <c r="E209" t="s">
        <v>57</v>
      </c>
      <c r="F209" t="s">
        <v>58</v>
      </c>
      <c r="G209" t="s">
        <v>59</v>
      </c>
      <c r="H209">
        <v>99999</v>
      </c>
      <c r="I209" t="s">
        <v>30</v>
      </c>
      <c r="J209" t="s">
        <v>60</v>
      </c>
      <c r="K209" t="s">
        <v>61</v>
      </c>
      <c r="L209" s="2">
        <v>41861</v>
      </c>
      <c r="M209" t="s">
        <v>33</v>
      </c>
      <c r="N209" t="s">
        <v>63</v>
      </c>
      <c r="O209" t="s">
        <v>57</v>
      </c>
      <c r="P209" t="s">
        <v>58</v>
      </c>
      <c r="Q209" t="s">
        <v>59</v>
      </c>
      <c r="R209">
        <v>99999</v>
      </c>
      <c r="S209" t="s">
        <v>30</v>
      </c>
      <c r="T209" t="s">
        <v>35</v>
      </c>
      <c r="U209" t="s">
        <v>88</v>
      </c>
      <c r="V209" t="s">
        <v>89</v>
      </c>
      <c r="W209">
        <v>40</v>
      </c>
      <c r="X209">
        <v>78</v>
      </c>
      <c r="Y209" s="4">
        <v>3120</v>
      </c>
      <c r="Z209" s="3">
        <v>318.24</v>
      </c>
    </row>
    <row r="210" spans="1:26" x14ac:dyDescent="0.35">
      <c r="A210">
        <v>1240</v>
      </c>
      <c r="B210" s="2">
        <v>41859</v>
      </c>
      <c r="C210">
        <v>8</v>
      </c>
      <c r="D210" t="s">
        <v>56</v>
      </c>
      <c r="E210" t="s">
        <v>57</v>
      </c>
      <c r="F210" t="s">
        <v>58</v>
      </c>
      <c r="G210" t="s">
        <v>59</v>
      </c>
      <c r="H210">
        <v>99999</v>
      </c>
      <c r="I210" t="s">
        <v>30</v>
      </c>
      <c r="J210" t="s">
        <v>60</v>
      </c>
      <c r="K210" t="s">
        <v>61</v>
      </c>
      <c r="L210" s="2">
        <v>41861</v>
      </c>
      <c r="M210" t="s">
        <v>33</v>
      </c>
      <c r="N210" t="s">
        <v>63</v>
      </c>
      <c r="O210" t="s">
        <v>57</v>
      </c>
      <c r="P210" t="s">
        <v>58</v>
      </c>
      <c r="Q210" t="s">
        <v>59</v>
      </c>
      <c r="R210">
        <v>99999</v>
      </c>
      <c r="S210" t="s">
        <v>30</v>
      </c>
      <c r="T210" t="s">
        <v>35</v>
      </c>
      <c r="U210" t="s">
        <v>64</v>
      </c>
      <c r="V210" t="s">
        <v>65</v>
      </c>
      <c r="W210">
        <v>9.1999999999999993</v>
      </c>
      <c r="X210">
        <v>54</v>
      </c>
      <c r="Y210" s="4">
        <v>496.79999999999995</v>
      </c>
      <c r="Z210" s="3">
        <v>49.183199999999999</v>
      </c>
    </row>
    <row r="211" spans="1:26" x14ac:dyDescent="0.35">
      <c r="A211">
        <v>1241</v>
      </c>
      <c r="B211" s="2">
        <v>41876</v>
      </c>
      <c r="C211">
        <v>25</v>
      </c>
      <c r="D211" t="s">
        <v>137</v>
      </c>
      <c r="E211" t="s">
        <v>138</v>
      </c>
      <c r="F211" t="s">
        <v>99</v>
      </c>
      <c r="G211" t="s">
        <v>100</v>
      </c>
      <c r="H211">
        <v>99999</v>
      </c>
      <c r="I211" t="s">
        <v>30</v>
      </c>
      <c r="J211" t="s">
        <v>101</v>
      </c>
      <c r="K211" t="s">
        <v>45</v>
      </c>
      <c r="L211" s="2">
        <v>41878</v>
      </c>
      <c r="M211" t="s">
        <v>46</v>
      </c>
      <c r="N211" t="s">
        <v>139</v>
      </c>
      <c r="O211" t="s">
        <v>138</v>
      </c>
      <c r="P211" t="s">
        <v>99</v>
      </c>
      <c r="Q211" t="s">
        <v>100</v>
      </c>
      <c r="R211">
        <v>99999</v>
      </c>
      <c r="S211" t="s">
        <v>30</v>
      </c>
      <c r="T211" t="s">
        <v>79</v>
      </c>
      <c r="U211" t="s">
        <v>146</v>
      </c>
      <c r="V211" t="s">
        <v>65</v>
      </c>
      <c r="W211">
        <v>10</v>
      </c>
      <c r="X211">
        <v>55</v>
      </c>
      <c r="Y211" s="4">
        <v>550</v>
      </c>
      <c r="Z211" s="3">
        <v>52.25</v>
      </c>
    </row>
    <row r="212" spans="1:26" x14ac:dyDescent="0.35">
      <c r="A212">
        <v>1242</v>
      </c>
      <c r="B212" s="2">
        <v>41877</v>
      </c>
      <c r="C212">
        <v>26</v>
      </c>
      <c r="D212" t="s">
        <v>140</v>
      </c>
      <c r="E212" t="s">
        <v>141</v>
      </c>
      <c r="F212" t="s">
        <v>115</v>
      </c>
      <c r="G212" t="s">
        <v>116</v>
      </c>
      <c r="H212">
        <v>99999</v>
      </c>
      <c r="I212" t="s">
        <v>30</v>
      </c>
      <c r="J212" t="s">
        <v>94</v>
      </c>
      <c r="K212" t="s">
        <v>95</v>
      </c>
      <c r="L212" s="2">
        <v>41879</v>
      </c>
      <c r="M212" t="s">
        <v>62</v>
      </c>
      <c r="N212" t="s">
        <v>142</v>
      </c>
      <c r="O212" t="s">
        <v>141</v>
      </c>
      <c r="P212" t="s">
        <v>115</v>
      </c>
      <c r="Q212" t="s">
        <v>116</v>
      </c>
      <c r="R212">
        <v>99999</v>
      </c>
      <c r="S212" t="s">
        <v>30</v>
      </c>
      <c r="T212" t="s">
        <v>48</v>
      </c>
      <c r="U212" t="s">
        <v>147</v>
      </c>
      <c r="V212" t="s">
        <v>148</v>
      </c>
      <c r="W212">
        <v>21.35</v>
      </c>
      <c r="X212">
        <v>60</v>
      </c>
      <c r="Y212" s="4">
        <v>1281</v>
      </c>
      <c r="Z212" s="3">
        <v>129.381</v>
      </c>
    </row>
    <row r="213" spans="1:26" x14ac:dyDescent="0.35">
      <c r="A213">
        <v>1243</v>
      </c>
      <c r="B213" s="2">
        <v>41877</v>
      </c>
      <c r="C213">
        <v>26</v>
      </c>
      <c r="D213" t="s">
        <v>140</v>
      </c>
      <c r="E213" t="s">
        <v>141</v>
      </c>
      <c r="F213" t="s">
        <v>115</v>
      </c>
      <c r="G213" t="s">
        <v>116</v>
      </c>
      <c r="H213">
        <v>99999</v>
      </c>
      <c r="I213" t="s">
        <v>30</v>
      </c>
      <c r="J213" t="s">
        <v>94</v>
      </c>
      <c r="K213" t="s">
        <v>95</v>
      </c>
      <c r="L213" s="2">
        <v>41879</v>
      </c>
      <c r="M213" t="s">
        <v>62</v>
      </c>
      <c r="N213" t="s">
        <v>142</v>
      </c>
      <c r="O213" t="s">
        <v>141</v>
      </c>
      <c r="P213" t="s">
        <v>115</v>
      </c>
      <c r="Q213" t="s">
        <v>116</v>
      </c>
      <c r="R213">
        <v>99999</v>
      </c>
      <c r="S213" t="s">
        <v>30</v>
      </c>
      <c r="T213" t="s">
        <v>48</v>
      </c>
      <c r="U213" t="s">
        <v>80</v>
      </c>
      <c r="V213" t="s">
        <v>81</v>
      </c>
      <c r="W213">
        <v>9.65</v>
      </c>
      <c r="X213">
        <v>19</v>
      </c>
      <c r="Y213" s="4">
        <v>183.35</v>
      </c>
      <c r="Z213" s="3">
        <v>17.41825</v>
      </c>
    </row>
    <row r="214" spans="1:26" x14ac:dyDescent="0.35">
      <c r="A214">
        <v>1244</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123</v>
      </c>
      <c r="V214" t="s">
        <v>124</v>
      </c>
      <c r="W214">
        <v>18.399999999999999</v>
      </c>
      <c r="X214">
        <v>66</v>
      </c>
      <c r="Y214" s="4">
        <v>1214.3999999999999</v>
      </c>
      <c r="Z214" s="3">
        <v>125.08320000000001</v>
      </c>
    </row>
    <row r="215" spans="1:26" x14ac:dyDescent="0.35">
      <c r="A215">
        <v>1245</v>
      </c>
      <c r="B215" s="2">
        <v>41880</v>
      </c>
      <c r="C215">
        <v>29</v>
      </c>
      <c r="D215" t="s">
        <v>66</v>
      </c>
      <c r="E215" t="s">
        <v>67</v>
      </c>
      <c r="F215" t="s">
        <v>68</v>
      </c>
      <c r="G215" t="s">
        <v>69</v>
      </c>
      <c r="H215">
        <v>99999</v>
      </c>
      <c r="I215" t="s">
        <v>30</v>
      </c>
      <c r="J215" t="s">
        <v>70</v>
      </c>
      <c r="K215" t="s">
        <v>32</v>
      </c>
      <c r="L215" s="2">
        <v>41882</v>
      </c>
      <c r="M215" t="s">
        <v>33</v>
      </c>
      <c r="N215" t="s">
        <v>71</v>
      </c>
      <c r="O215" t="s">
        <v>67</v>
      </c>
      <c r="P215" t="s">
        <v>68</v>
      </c>
      <c r="Q215" t="s">
        <v>69</v>
      </c>
      <c r="R215">
        <v>99999</v>
      </c>
      <c r="S215" t="s">
        <v>30</v>
      </c>
      <c r="T215" t="s">
        <v>35</v>
      </c>
      <c r="U215" t="s">
        <v>36</v>
      </c>
      <c r="V215" t="s">
        <v>37</v>
      </c>
      <c r="W215">
        <v>14</v>
      </c>
      <c r="X215">
        <v>42</v>
      </c>
      <c r="Y215" s="4">
        <v>588</v>
      </c>
      <c r="Z215" s="3">
        <v>59.388000000000005</v>
      </c>
    </row>
    <row r="216" spans="1:26" x14ac:dyDescent="0.35">
      <c r="A216">
        <v>1246</v>
      </c>
      <c r="B216" s="2">
        <v>41857</v>
      </c>
      <c r="C216">
        <v>6</v>
      </c>
      <c r="D216" t="s">
        <v>82</v>
      </c>
      <c r="E216" t="s">
        <v>83</v>
      </c>
      <c r="F216" t="s">
        <v>84</v>
      </c>
      <c r="G216" t="s">
        <v>85</v>
      </c>
      <c r="H216">
        <v>99999</v>
      </c>
      <c r="I216" t="s">
        <v>30</v>
      </c>
      <c r="J216" t="s">
        <v>86</v>
      </c>
      <c r="K216" t="s">
        <v>61</v>
      </c>
      <c r="L216">
        <v>41859</v>
      </c>
      <c r="M216" t="s">
        <v>62</v>
      </c>
      <c r="N216" t="s">
        <v>87</v>
      </c>
      <c r="O216" t="s">
        <v>83</v>
      </c>
      <c r="P216" t="s">
        <v>84</v>
      </c>
      <c r="Q216" t="s">
        <v>85</v>
      </c>
      <c r="R216">
        <v>99999</v>
      </c>
      <c r="S216" t="s">
        <v>30</v>
      </c>
      <c r="T216" t="s">
        <v>35</v>
      </c>
      <c r="U216" t="s">
        <v>72</v>
      </c>
      <c r="V216" t="s">
        <v>73</v>
      </c>
      <c r="W216">
        <v>12.75</v>
      </c>
      <c r="X216">
        <v>72</v>
      </c>
      <c r="Y216" s="4">
        <v>918</v>
      </c>
      <c r="Z216" s="3">
        <v>89.046000000000006</v>
      </c>
    </row>
    <row r="217" spans="1:26" x14ac:dyDescent="0.35">
      <c r="A217">
        <v>1248</v>
      </c>
      <c r="B217" s="2">
        <v>41855</v>
      </c>
      <c r="C217">
        <v>4</v>
      </c>
      <c r="D217" t="s">
        <v>40</v>
      </c>
      <c r="E217" t="s">
        <v>41</v>
      </c>
      <c r="F217" t="s">
        <v>42</v>
      </c>
      <c r="G217" t="s">
        <v>43</v>
      </c>
      <c r="H217">
        <v>99999</v>
      </c>
      <c r="I217" t="s">
        <v>30</v>
      </c>
      <c r="J217" t="s">
        <v>44</v>
      </c>
      <c r="K217" t="s">
        <v>45</v>
      </c>
      <c r="L217">
        <v>41857</v>
      </c>
      <c r="M217" t="s">
        <v>46</v>
      </c>
      <c r="N217" t="s">
        <v>47</v>
      </c>
      <c r="O217" t="s">
        <v>41</v>
      </c>
      <c r="P217" t="s">
        <v>42</v>
      </c>
      <c r="Q217" t="s">
        <v>43</v>
      </c>
      <c r="R217">
        <v>99999</v>
      </c>
      <c r="S217" t="s">
        <v>30</v>
      </c>
      <c r="T217" t="s">
        <v>48</v>
      </c>
      <c r="U217" t="s">
        <v>149</v>
      </c>
      <c r="V217" t="s">
        <v>110</v>
      </c>
      <c r="W217">
        <v>81</v>
      </c>
      <c r="X217">
        <v>32</v>
      </c>
      <c r="Y217" s="4">
        <v>2592</v>
      </c>
      <c r="Z217" s="3">
        <v>251.42399999999998</v>
      </c>
    </row>
    <row r="218" spans="1:26" x14ac:dyDescent="0.35">
      <c r="A218">
        <v>1249</v>
      </c>
      <c r="B218" s="2">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150</v>
      </c>
      <c r="V218" t="s">
        <v>151</v>
      </c>
      <c r="W218">
        <v>7</v>
      </c>
      <c r="X218">
        <v>76</v>
      </c>
      <c r="Y218" s="4">
        <v>532</v>
      </c>
      <c r="Z218" s="3">
        <v>53.732000000000006</v>
      </c>
    </row>
    <row r="219" spans="1:26" x14ac:dyDescent="0.35">
      <c r="A219">
        <v>1250</v>
      </c>
      <c r="B219" s="2">
        <v>41892</v>
      </c>
      <c r="C219">
        <v>10</v>
      </c>
      <c r="D219" t="s">
        <v>97</v>
      </c>
      <c r="E219" t="s">
        <v>98</v>
      </c>
      <c r="F219" t="s">
        <v>99</v>
      </c>
      <c r="G219" t="s">
        <v>100</v>
      </c>
      <c r="H219">
        <v>99999</v>
      </c>
      <c r="I219" t="s">
        <v>30</v>
      </c>
      <c r="J219" t="s">
        <v>101</v>
      </c>
      <c r="K219" t="s">
        <v>45</v>
      </c>
      <c r="L219">
        <v>41894</v>
      </c>
      <c r="M219" t="s">
        <v>46</v>
      </c>
      <c r="N219" t="s">
        <v>102</v>
      </c>
      <c r="O219" t="s">
        <v>98</v>
      </c>
      <c r="P219" t="s">
        <v>99</v>
      </c>
      <c r="Q219" t="s">
        <v>100</v>
      </c>
      <c r="R219">
        <v>99999</v>
      </c>
      <c r="S219" t="s">
        <v>30</v>
      </c>
      <c r="U219" t="s">
        <v>64</v>
      </c>
      <c r="V219" t="s">
        <v>65</v>
      </c>
      <c r="W219">
        <v>9.1999999999999993</v>
      </c>
      <c r="X219">
        <v>83</v>
      </c>
      <c r="Y219" s="4">
        <v>763.59999999999991</v>
      </c>
      <c r="Z219" s="3">
        <v>74.832799999999992</v>
      </c>
    </row>
    <row r="220" spans="1:26" x14ac:dyDescent="0.35">
      <c r="A220">
        <v>1251</v>
      </c>
      <c r="B220" s="2">
        <v>41893</v>
      </c>
      <c r="C220">
        <v>11</v>
      </c>
      <c r="D220" t="s">
        <v>113</v>
      </c>
      <c r="E220" t="s">
        <v>114</v>
      </c>
      <c r="F220" t="s">
        <v>115</v>
      </c>
      <c r="G220" t="s">
        <v>116</v>
      </c>
      <c r="H220">
        <v>99999</v>
      </c>
      <c r="I220" t="s">
        <v>30</v>
      </c>
      <c r="J220" t="s">
        <v>94</v>
      </c>
      <c r="K220" t="s">
        <v>95</v>
      </c>
      <c r="L220" s="2"/>
      <c r="M220" t="s">
        <v>62</v>
      </c>
      <c r="N220" t="s">
        <v>117</v>
      </c>
      <c r="O220" t="s">
        <v>114</v>
      </c>
      <c r="P220" t="s">
        <v>115</v>
      </c>
      <c r="Q220" t="s">
        <v>116</v>
      </c>
      <c r="R220">
        <v>99999</v>
      </c>
      <c r="S220" t="s">
        <v>30</v>
      </c>
      <c r="U220" t="s">
        <v>38</v>
      </c>
      <c r="V220" t="s">
        <v>39</v>
      </c>
      <c r="W220">
        <v>3.5</v>
      </c>
      <c r="X220">
        <v>91</v>
      </c>
      <c r="Y220" s="4">
        <v>318.5</v>
      </c>
      <c r="Z220" s="3">
        <v>31.213000000000001</v>
      </c>
    </row>
    <row r="221" spans="1:26" x14ac:dyDescent="0.35">
      <c r="A221">
        <v>1252</v>
      </c>
      <c r="B221" s="2">
        <v>41893</v>
      </c>
      <c r="C221">
        <v>11</v>
      </c>
      <c r="D221" t="s">
        <v>113</v>
      </c>
      <c r="E221" t="s">
        <v>114</v>
      </c>
      <c r="F221" t="s">
        <v>115</v>
      </c>
      <c r="G221" t="s">
        <v>116</v>
      </c>
      <c r="H221">
        <v>99999</v>
      </c>
      <c r="I221" t="s">
        <v>30</v>
      </c>
      <c r="J221" t="s">
        <v>94</v>
      </c>
      <c r="K221" t="s">
        <v>95</v>
      </c>
      <c r="L221" s="2"/>
      <c r="M221" t="s">
        <v>62</v>
      </c>
      <c r="N221" t="s">
        <v>117</v>
      </c>
      <c r="O221" t="s">
        <v>114</v>
      </c>
      <c r="P221" t="s">
        <v>115</v>
      </c>
      <c r="Q221" t="s">
        <v>116</v>
      </c>
      <c r="R221">
        <v>99999</v>
      </c>
      <c r="S221" t="s">
        <v>30</v>
      </c>
      <c r="U221" t="s">
        <v>103</v>
      </c>
      <c r="V221" t="s">
        <v>37</v>
      </c>
      <c r="W221">
        <v>2.99</v>
      </c>
      <c r="X221">
        <v>64</v>
      </c>
      <c r="Y221" s="4">
        <v>191.36</v>
      </c>
      <c r="Z221" s="3">
        <v>19.518720000000002</v>
      </c>
    </row>
    <row r="222" spans="1:26" x14ac:dyDescent="0.35">
      <c r="A222">
        <v>1253</v>
      </c>
      <c r="B222" s="2">
        <v>41883</v>
      </c>
      <c r="C222">
        <v>1</v>
      </c>
      <c r="D222" t="s">
        <v>118</v>
      </c>
      <c r="E222" t="s">
        <v>119</v>
      </c>
      <c r="F222" t="s">
        <v>120</v>
      </c>
      <c r="G222" t="s">
        <v>121</v>
      </c>
      <c r="H222">
        <v>99999</v>
      </c>
      <c r="I222" t="s">
        <v>30</v>
      </c>
      <c r="J222" t="s">
        <v>60</v>
      </c>
      <c r="K222" t="s">
        <v>61</v>
      </c>
      <c r="L222" s="2"/>
      <c r="N222" t="s">
        <v>122</v>
      </c>
      <c r="O222" t="s">
        <v>119</v>
      </c>
      <c r="P222" t="s">
        <v>120</v>
      </c>
      <c r="Q222" t="s">
        <v>121</v>
      </c>
      <c r="R222">
        <v>99999</v>
      </c>
      <c r="S222" t="s">
        <v>30</v>
      </c>
      <c r="U222" t="s">
        <v>54</v>
      </c>
      <c r="V222" t="s">
        <v>37</v>
      </c>
      <c r="W222">
        <v>18</v>
      </c>
      <c r="X222">
        <v>58</v>
      </c>
      <c r="Y222" s="4">
        <v>1044</v>
      </c>
      <c r="Z222" s="3">
        <v>103.35600000000001</v>
      </c>
    </row>
    <row r="223" spans="1:26" x14ac:dyDescent="0.35">
      <c r="A223">
        <v>1254</v>
      </c>
      <c r="B223" s="2">
        <v>41883</v>
      </c>
      <c r="C223">
        <v>1</v>
      </c>
      <c r="D223" t="s">
        <v>118</v>
      </c>
      <c r="E223" t="s">
        <v>119</v>
      </c>
      <c r="F223" t="s">
        <v>120</v>
      </c>
      <c r="G223" t="s">
        <v>121</v>
      </c>
      <c r="H223">
        <v>99999</v>
      </c>
      <c r="I223" t="s">
        <v>30</v>
      </c>
      <c r="J223" t="s">
        <v>60</v>
      </c>
      <c r="K223" t="s">
        <v>61</v>
      </c>
      <c r="L223" s="2"/>
      <c r="N223" t="s">
        <v>122</v>
      </c>
      <c r="O223" t="s">
        <v>119</v>
      </c>
      <c r="P223" t="s">
        <v>120</v>
      </c>
      <c r="Q223" t="s">
        <v>121</v>
      </c>
      <c r="R223">
        <v>99999</v>
      </c>
      <c r="S223" t="s">
        <v>30</v>
      </c>
      <c r="U223" t="s">
        <v>55</v>
      </c>
      <c r="V223" t="s">
        <v>37</v>
      </c>
      <c r="W223" s="3">
        <v>46</v>
      </c>
      <c r="X223">
        <v>97</v>
      </c>
      <c r="Y223" s="4">
        <v>4462</v>
      </c>
      <c r="Z223" s="3">
        <v>464.04800000000006</v>
      </c>
    </row>
    <row r="224" spans="1:26" x14ac:dyDescent="0.35">
      <c r="A224">
        <v>1255</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103</v>
      </c>
      <c r="V224" t="s">
        <v>37</v>
      </c>
      <c r="W224" s="3">
        <v>2.99</v>
      </c>
      <c r="X224">
        <v>14</v>
      </c>
      <c r="Y224" s="4">
        <v>41.86</v>
      </c>
      <c r="Z224" s="3">
        <v>4.35344</v>
      </c>
    </row>
    <row r="225" spans="1:26" x14ac:dyDescent="0.35">
      <c r="A225">
        <v>1256</v>
      </c>
      <c r="B225" s="2">
        <v>41910</v>
      </c>
      <c r="C225">
        <v>28</v>
      </c>
      <c r="D225" t="s">
        <v>90</v>
      </c>
      <c r="E225" t="s">
        <v>91</v>
      </c>
      <c r="F225" t="s">
        <v>92</v>
      </c>
      <c r="G225" t="s">
        <v>93</v>
      </c>
      <c r="H225">
        <v>99999</v>
      </c>
      <c r="I225" t="s">
        <v>30</v>
      </c>
      <c r="J225" t="s">
        <v>94</v>
      </c>
      <c r="K225" t="s">
        <v>95</v>
      </c>
      <c r="L225" s="2">
        <v>41912</v>
      </c>
      <c r="M225" t="s">
        <v>62</v>
      </c>
      <c r="N225" t="s">
        <v>96</v>
      </c>
      <c r="O225" t="s">
        <v>91</v>
      </c>
      <c r="P225" t="s">
        <v>92</v>
      </c>
      <c r="Q225" t="s">
        <v>93</v>
      </c>
      <c r="R225">
        <v>99999</v>
      </c>
      <c r="S225" t="s">
        <v>30</v>
      </c>
      <c r="T225" t="s">
        <v>48</v>
      </c>
      <c r="U225" t="s">
        <v>80</v>
      </c>
      <c r="V225" t="s">
        <v>81</v>
      </c>
      <c r="W225" s="3">
        <v>9.65</v>
      </c>
      <c r="X225">
        <v>68</v>
      </c>
      <c r="Y225" s="4">
        <v>656.2</v>
      </c>
      <c r="Z225" s="3">
        <v>64.307600000000008</v>
      </c>
    </row>
    <row r="226" spans="1:26" x14ac:dyDescent="0.35">
      <c r="A226">
        <v>1257</v>
      </c>
      <c r="B226" s="2">
        <v>41910</v>
      </c>
      <c r="C226">
        <v>28</v>
      </c>
      <c r="D226" t="s">
        <v>90</v>
      </c>
      <c r="E226" t="s">
        <v>91</v>
      </c>
      <c r="F226" t="s">
        <v>92</v>
      </c>
      <c r="G226" t="s">
        <v>93</v>
      </c>
      <c r="H226">
        <v>99999</v>
      </c>
      <c r="I226" t="s">
        <v>30</v>
      </c>
      <c r="J226" t="s">
        <v>94</v>
      </c>
      <c r="K226" t="s">
        <v>95</v>
      </c>
      <c r="L226">
        <v>41912</v>
      </c>
      <c r="M226" t="s">
        <v>62</v>
      </c>
      <c r="N226" t="s">
        <v>96</v>
      </c>
      <c r="O226" t="s">
        <v>91</v>
      </c>
      <c r="P226" t="s">
        <v>92</v>
      </c>
      <c r="Q226" t="s">
        <v>93</v>
      </c>
      <c r="R226">
        <v>99999</v>
      </c>
      <c r="S226" t="s">
        <v>30</v>
      </c>
      <c r="T226" t="s">
        <v>48</v>
      </c>
      <c r="U226" t="s">
        <v>123</v>
      </c>
      <c r="V226" t="s">
        <v>124</v>
      </c>
      <c r="W226" s="3">
        <v>18.399999999999999</v>
      </c>
      <c r="X226">
        <v>32</v>
      </c>
      <c r="Y226" s="4">
        <v>588.79999999999995</v>
      </c>
      <c r="Z226" s="3">
        <v>58.879999999999995</v>
      </c>
    </row>
    <row r="227" spans="1:26" x14ac:dyDescent="0.35">
      <c r="A227">
        <v>1258</v>
      </c>
      <c r="B227" s="2">
        <v>41891</v>
      </c>
      <c r="C227">
        <v>9</v>
      </c>
      <c r="D227" t="s">
        <v>125</v>
      </c>
      <c r="E227" t="s">
        <v>126</v>
      </c>
      <c r="F227" t="s">
        <v>127</v>
      </c>
      <c r="G227" t="s">
        <v>128</v>
      </c>
      <c r="H227">
        <v>99999</v>
      </c>
      <c r="I227" t="s">
        <v>30</v>
      </c>
      <c r="J227" t="s">
        <v>129</v>
      </c>
      <c r="K227" t="s">
        <v>32</v>
      </c>
      <c r="L227" s="2">
        <v>41893</v>
      </c>
      <c r="M227" t="s">
        <v>46</v>
      </c>
      <c r="N227" t="s">
        <v>130</v>
      </c>
      <c r="O227" t="s">
        <v>126</v>
      </c>
      <c r="P227" t="s">
        <v>127</v>
      </c>
      <c r="Q227" t="s">
        <v>128</v>
      </c>
      <c r="R227">
        <v>99999</v>
      </c>
      <c r="S227" t="s">
        <v>30</v>
      </c>
      <c r="T227" t="s">
        <v>35</v>
      </c>
      <c r="U227" t="s">
        <v>131</v>
      </c>
      <c r="V227" t="s">
        <v>132</v>
      </c>
      <c r="W227" s="3">
        <v>19.5</v>
      </c>
      <c r="X227">
        <v>48</v>
      </c>
      <c r="Y227" s="4">
        <v>936</v>
      </c>
      <c r="Z227" s="3">
        <v>94.536000000000016</v>
      </c>
    </row>
    <row r="228" spans="1:26" x14ac:dyDescent="0.35">
      <c r="A228">
        <v>1259</v>
      </c>
      <c r="B228" s="2">
        <v>41891</v>
      </c>
      <c r="C228">
        <v>9</v>
      </c>
      <c r="D228" t="s">
        <v>125</v>
      </c>
      <c r="E228" t="s">
        <v>126</v>
      </c>
      <c r="F228" t="s">
        <v>127</v>
      </c>
      <c r="G228" t="s">
        <v>128</v>
      </c>
      <c r="H228">
        <v>99999</v>
      </c>
      <c r="I228" t="s">
        <v>30</v>
      </c>
      <c r="J228" t="s">
        <v>129</v>
      </c>
      <c r="K228" t="s">
        <v>32</v>
      </c>
      <c r="L228" s="2">
        <v>41893</v>
      </c>
      <c r="M228" t="s">
        <v>46</v>
      </c>
      <c r="N228" t="s">
        <v>130</v>
      </c>
      <c r="O228" t="s">
        <v>126</v>
      </c>
      <c r="P228" t="s">
        <v>127</v>
      </c>
      <c r="Q228" t="s">
        <v>128</v>
      </c>
      <c r="R228">
        <v>99999</v>
      </c>
      <c r="S228" t="s">
        <v>30</v>
      </c>
      <c r="T228" t="s">
        <v>35</v>
      </c>
      <c r="U228" t="s">
        <v>133</v>
      </c>
      <c r="V228" t="s">
        <v>134</v>
      </c>
      <c r="W228" s="3">
        <v>34.799999999999997</v>
      </c>
      <c r="X228">
        <v>57</v>
      </c>
      <c r="Y228" s="4">
        <v>1983.6</v>
      </c>
      <c r="Z228" s="3">
        <v>194.39280000000002</v>
      </c>
    </row>
    <row r="229" spans="1:26" x14ac:dyDescent="0.35">
      <c r="A229">
        <v>1260</v>
      </c>
      <c r="B229" s="2">
        <v>41888</v>
      </c>
      <c r="C229">
        <v>6</v>
      </c>
      <c r="D229" t="s">
        <v>82</v>
      </c>
      <c r="E229" t="s">
        <v>83</v>
      </c>
      <c r="F229" t="s">
        <v>84</v>
      </c>
      <c r="G229" t="s">
        <v>85</v>
      </c>
      <c r="H229">
        <v>99999</v>
      </c>
      <c r="I229" t="s">
        <v>30</v>
      </c>
      <c r="J229" t="s">
        <v>86</v>
      </c>
      <c r="K229" t="s">
        <v>61</v>
      </c>
      <c r="L229" s="2">
        <v>41890</v>
      </c>
      <c r="M229" t="s">
        <v>33</v>
      </c>
      <c r="N229" t="s">
        <v>87</v>
      </c>
      <c r="O229" t="s">
        <v>83</v>
      </c>
      <c r="P229" t="s">
        <v>84</v>
      </c>
      <c r="Q229" t="s">
        <v>85</v>
      </c>
      <c r="R229">
        <v>99999</v>
      </c>
      <c r="S229" t="s">
        <v>30</v>
      </c>
      <c r="T229" t="s">
        <v>48</v>
      </c>
      <c r="U229" t="s">
        <v>36</v>
      </c>
      <c r="V229" t="s">
        <v>37</v>
      </c>
      <c r="W229" s="3">
        <v>14</v>
      </c>
      <c r="X229">
        <v>67</v>
      </c>
      <c r="Y229" s="4">
        <v>938</v>
      </c>
      <c r="Z229" s="3">
        <v>98.490000000000009</v>
      </c>
    </row>
    <row r="230" spans="1:26" x14ac:dyDescent="0.35">
      <c r="A230">
        <v>1261</v>
      </c>
      <c r="B230" s="2">
        <v>41890</v>
      </c>
      <c r="C230">
        <v>8</v>
      </c>
      <c r="D230" t="s">
        <v>56</v>
      </c>
      <c r="E230" t="s">
        <v>57</v>
      </c>
      <c r="F230" t="s">
        <v>58</v>
      </c>
      <c r="G230" t="s">
        <v>59</v>
      </c>
      <c r="H230">
        <v>99999</v>
      </c>
      <c r="I230" t="s">
        <v>30</v>
      </c>
      <c r="J230" t="s">
        <v>60</v>
      </c>
      <c r="K230" t="s">
        <v>61</v>
      </c>
      <c r="L230">
        <v>41892</v>
      </c>
      <c r="M230" t="s">
        <v>33</v>
      </c>
      <c r="N230" t="s">
        <v>63</v>
      </c>
      <c r="O230" t="s">
        <v>57</v>
      </c>
      <c r="P230" t="s">
        <v>58</v>
      </c>
      <c r="Q230" t="s">
        <v>59</v>
      </c>
      <c r="R230">
        <v>99999</v>
      </c>
      <c r="S230" t="s">
        <v>30</v>
      </c>
      <c r="T230" t="s">
        <v>35</v>
      </c>
      <c r="U230" t="s">
        <v>88</v>
      </c>
      <c r="V230" t="s">
        <v>89</v>
      </c>
      <c r="W230" s="3">
        <v>40</v>
      </c>
      <c r="X230">
        <v>48</v>
      </c>
      <c r="Y230" s="4">
        <v>1920</v>
      </c>
      <c r="Z230" s="3">
        <v>188.16</v>
      </c>
    </row>
    <row r="231" spans="1:26" x14ac:dyDescent="0.35">
      <c r="A231">
        <v>1262</v>
      </c>
      <c r="B231" s="2">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64</v>
      </c>
      <c r="V231" t="s">
        <v>65</v>
      </c>
      <c r="W231" s="3">
        <v>9.1999999999999993</v>
      </c>
      <c r="X231">
        <v>77</v>
      </c>
      <c r="Y231" s="4">
        <v>708.4</v>
      </c>
      <c r="Z231" s="3">
        <v>72.256799999999998</v>
      </c>
    </row>
    <row r="232" spans="1:26" x14ac:dyDescent="0.35">
      <c r="A232">
        <v>1263</v>
      </c>
      <c r="B232" s="2">
        <v>41907</v>
      </c>
      <c r="C232">
        <v>25</v>
      </c>
      <c r="D232" t="s">
        <v>137</v>
      </c>
      <c r="E232" t="s">
        <v>138</v>
      </c>
      <c r="F232" t="s">
        <v>99</v>
      </c>
      <c r="G232" t="s">
        <v>100</v>
      </c>
      <c r="H232">
        <v>99999</v>
      </c>
      <c r="I232" t="s">
        <v>30</v>
      </c>
      <c r="J232" t="s">
        <v>101</v>
      </c>
      <c r="K232" t="s">
        <v>45</v>
      </c>
      <c r="L232">
        <v>41909</v>
      </c>
      <c r="M232" t="s">
        <v>46</v>
      </c>
      <c r="N232" t="s">
        <v>139</v>
      </c>
      <c r="O232" t="s">
        <v>138</v>
      </c>
      <c r="P232" t="s">
        <v>99</v>
      </c>
      <c r="Q232" t="s">
        <v>100</v>
      </c>
      <c r="R232">
        <v>99999</v>
      </c>
      <c r="S232" t="s">
        <v>30</v>
      </c>
      <c r="T232" t="s">
        <v>79</v>
      </c>
      <c r="U232" t="s">
        <v>146</v>
      </c>
      <c r="V232" t="s">
        <v>65</v>
      </c>
      <c r="W232" s="3">
        <v>10</v>
      </c>
      <c r="X232">
        <v>94</v>
      </c>
      <c r="Y232" s="4">
        <v>940</v>
      </c>
      <c r="Z232" s="3">
        <v>97.76</v>
      </c>
    </row>
    <row r="233" spans="1:26" x14ac:dyDescent="0.35">
      <c r="A233">
        <v>1264</v>
      </c>
      <c r="B233" s="2">
        <v>41908</v>
      </c>
      <c r="C233">
        <v>26</v>
      </c>
      <c r="D233" t="s">
        <v>140</v>
      </c>
      <c r="E233" t="s">
        <v>141</v>
      </c>
      <c r="F233" t="s">
        <v>115</v>
      </c>
      <c r="G233" t="s">
        <v>116</v>
      </c>
      <c r="H233">
        <v>99999</v>
      </c>
      <c r="I233" t="s">
        <v>30</v>
      </c>
      <c r="J233" t="s">
        <v>94</v>
      </c>
      <c r="K233" t="s">
        <v>95</v>
      </c>
      <c r="L233">
        <v>41910</v>
      </c>
      <c r="M233" t="s">
        <v>62</v>
      </c>
      <c r="N233" t="s">
        <v>142</v>
      </c>
      <c r="O233" t="s">
        <v>141</v>
      </c>
      <c r="P233" t="s">
        <v>115</v>
      </c>
      <c r="Q233" t="s">
        <v>116</v>
      </c>
      <c r="R233">
        <v>99999</v>
      </c>
      <c r="S233" t="s">
        <v>30</v>
      </c>
      <c r="T233" t="s">
        <v>48</v>
      </c>
      <c r="U233" t="s">
        <v>147</v>
      </c>
      <c r="V233" t="s">
        <v>148</v>
      </c>
      <c r="W233" s="3">
        <v>21.35</v>
      </c>
      <c r="X233">
        <v>54</v>
      </c>
      <c r="Y233" s="4">
        <v>1152.9000000000001</v>
      </c>
      <c r="Z233" s="3">
        <v>121.05450000000003</v>
      </c>
    </row>
    <row r="234" spans="1:26" x14ac:dyDescent="0.35">
      <c r="A234">
        <v>1265</v>
      </c>
      <c r="B234" s="2">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80</v>
      </c>
      <c r="V234" t="s">
        <v>81</v>
      </c>
      <c r="W234" s="3">
        <v>9.65</v>
      </c>
      <c r="X234">
        <v>43</v>
      </c>
      <c r="Y234" s="4">
        <v>414.95</v>
      </c>
      <c r="Z234" s="3">
        <v>40.250150000000005</v>
      </c>
    </row>
    <row r="235" spans="1:26" x14ac:dyDescent="0.35">
      <c r="A235">
        <v>1266</v>
      </c>
      <c r="B235" s="2">
        <v>41908</v>
      </c>
      <c r="C235">
        <v>26</v>
      </c>
      <c r="D235" t="s">
        <v>140</v>
      </c>
      <c r="E235" t="s">
        <v>141</v>
      </c>
      <c r="F235" t="s">
        <v>115</v>
      </c>
      <c r="G235" t="s">
        <v>116</v>
      </c>
      <c r="H235">
        <v>99999</v>
      </c>
      <c r="I235" t="s">
        <v>30</v>
      </c>
      <c r="J235" t="s">
        <v>94</v>
      </c>
      <c r="K235" t="s">
        <v>95</v>
      </c>
      <c r="L235" s="2">
        <v>41910</v>
      </c>
      <c r="M235" t="s">
        <v>62</v>
      </c>
      <c r="N235" t="s">
        <v>142</v>
      </c>
      <c r="O235" t="s">
        <v>141</v>
      </c>
      <c r="P235" t="s">
        <v>115</v>
      </c>
      <c r="Q235" t="s">
        <v>116</v>
      </c>
      <c r="R235">
        <v>99999</v>
      </c>
      <c r="S235" t="s">
        <v>30</v>
      </c>
      <c r="T235" t="s">
        <v>48</v>
      </c>
      <c r="U235" t="s">
        <v>123</v>
      </c>
      <c r="V235" t="s">
        <v>124</v>
      </c>
      <c r="W235" s="3">
        <v>18.399999999999999</v>
      </c>
      <c r="X235">
        <v>71</v>
      </c>
      <c r="Y235" s="4">
        <v>1306.3999999999999</v>
      </c>
      <c r="Z235" s="3">
        <v>134.55919999999998</v>
      </c>
    </row>
    <row r="236" spans="1:26" x14ac:dyDescent="0.35">
      <c r="A236">
        <v>1267</v>
      </c>
      <c r="B236" s="2">
        <v>41911</v>
      </c>
      <c r="C236">
        <v>29</v>
      </c>
      <c r="D236" t="s">
        <v>66</v>
      </c>
      <c r="E236" t="s">
        <v>67</v>
      </c>
      <c r="F236" t="s">
        <v>68</v>
      </c>
      <c r="G236" t="s">
        <v>69</v>
      </c>
      <c r="H236">
        <v>99999</v>
      </c>
      <c r="I236" t="s">
        <v>30</v>
      </c>
      <c r="J236" t="s">
        <v>70</v>
      </c>
      <c r="K236" t="s">
        <v>32</v>
      </c>
      <c r="L236" s="2">
        <v>41913</v>
      </c>
      <c r="M236" t="s">
        <v>33</v>
      </c>
      <c r="N236" t="s">
        <v>71</v>
      </c>
      <c r="O236" t="s">
        <v>67</v>
      </c>
      <c r="P236" t="s">
        <v>68</v>
      </c>
      <c r="Q236" t="s">
        <v>69</v>
      </c>
      <c r="R236">
        <v>99999</v>
      </c>
      <c r="S236" t="s">
        <v>30</v>
      </c>
      <c r="T236" t="s">
        <v>35</v>
      </c>
      <c r="U236" t="s">
        <v>36</v>
      </c>
      <c r="V236" t="s">
        <v>37</v>
      </c>
      <c r="W236" s="3">
        <v>14</v>
      </c>
      <c r="X236">
        <v>50</v>
      </c>
      <c r="Y236" s="4">
        <v>700</v>
      </c>
      <c r="Z236" s="3">
        <v>67.2</v>
      </c>
    </row>
    <row r="237" spans="1:26" x14ac:dyDescent="0.35">
      <c r="A237">
        <v>1268</v>
      </c>
      <c r="B237" s="2">
        <v>41888</v>
      </c>
      <c r="C237">
        <v>6</v>
      </c>
      <c r="D237" t="s">
        <v>82</v>
      </c>
      <c r="E237" t="s">
        <v>83</v>
      </c>
      <c r="F237" t="s">
        <v>84</v>
      </c>
      <c r="G237" t="s">
        <v>85</v>
      </c>
      <c r="H237">
        <v>99999</v>
      </c>
      <c r="I237" t="s">
        <v>30</v>
      </c>
      <c r="J237" t="s">
        <v>86</v>
      </c>
      <c r="K237" t="s">
        <v>61</v>
      </c>
      <c r="L237" s="2">
        <v>41890</v>
      </c>
      <c r="M237" t="s">
        <v>62</v>
      </c>
      <c r="N237" t="s">
        <v>87</v>
      </c>
      <c r="O237" t="s">
        <v>83</v>
      </c>
      <c r="P237" t="s">
        <v>84</v>
      </c>
      <c r="Q237" t="s">
        <v>85</v>
      </c>
      <c r="R237">
        <v>99999</v>
      </c>
      <c r="S237" t="s">
        <v>30</v>
      </c>
      <c r="T237" t="s">
        <v>35</v>
      </c>
      <c r="U237" t="s">
        <v>72</v>
      </c>
      <c r="V237" t="s">
        <v>73</v>
      </c>
      <c r="W237" s="3">
        <v>12.75</v>
      </c>
      <c r="X237">
        <v>96</v>
      </c>
      <c r="Y237" s="4">
        <v>1224</v>
      </c>
      <c r="Z237" s="3">
        <v>119.952</v>
      </c>
    </row>
    <row r="238" spans="1:26" x14ac:dyDescent="0.35">
      <c r="A238">
        <v>1270</v>
      </c>
      <c r="B238" s="2">
        <v>41886</v>
      </c>
      <c r="C238">
        <v>4</v>
      </c>
      <c r="D238" t="s">
        <v>40</v>
      </c>
      <c r="E238" t="s">
        <v>41</v>
      </c>
      <c r="F238" t="s">
        <v>42</v>
      </c>
      <c r="G238" t="s">
        <v>43</v>
      </c>
      <c r="H238">
        <v>99999</v>
      </c>
      <c r="I238" t="s">
        <v>30</v>
      </c>
      <c r="J238" t="s">
        <v>44</v>
      </c>
      <c r="K238" t="s">
        <v>45</v>
      </c>
      <c r="L238" s="2">
        <v>41888</v>
      </c>
      <c r="M238" t="s">
        <v>46</v>
      </c>
      <c r="N238" t="s">
        <v>47</v>
      </c>
      <c r="O238" t="s">
        <v>41</v>
      </c>
      <c r="P238" t="s">
        <v>42</v>
      </c>
      <c r="Q238" t="s">
        <v>43</v>
      </c>
      <c r="R238">
        <v>99999</v>
      </c>
      <c r="S238" t="s">
        <v>30</v>
      </c>
      <c r="T238" t="s">
        <v>48</v>
      </c>
      <c r="U238" t="s">
        <v>149</v>
      </c>
      <c r="V238" t="s">
        <v>110</v>
      </c>
      <c r="W238" s="3">
        <v>81</v>
      </c>
      <c r="X238">
        <v>54</v>
      </c>
      <c r="Y238" s="4">
        <v>4374</v>
      </c>
      <c r="Z238" s="3">
        <v>437.40000000000003</v>
      </c>
    </row>
    <row r="239" spans="1:26" x14ac:dyDescent="0.35">
      <c r="A239">
        <v>1271</v>
      </c>
      <c r="B239" s="2">
        <v>41886</v>
      </c>
      <c r="C239">
        <v>4</v>
      </c>
      <c r="D239" t="s">
        <v>40</v>
      </c>
      <c r="E239" t="s">
        <v>41</v>
      </c>
      <c r="F239" t="s">
        <v>42</v>
      </c>
      <c r="G239" t="s">
        <v>43</v>
      </c>
      <c r="H239">
        <v>99999</v>
      </c>
      <c r="I239" t="s">
        <v>30</v>
      </c>
      <c r="J239" t="s">
        <v>44</v>
      </c>
      <c r="K239" t="s">
        <v>45</v>
      </c>
      <c r="L239" s="2">
        <v>41888</v>
      </c>
      <c r="M239" t="s">
        <v>46</v>
      </c>
      <c r="N239" t="s">
        <v>47</v>
      </c>
      <c r="O239" t="s">
        <v>41</v>
      </c>
      <c r="P239" t="s">
        <v>42</v>
      </c>
      <c r="Q239" t="s">
        <v>43</v>
      </c>
      <c r="R239">
        <v>99999</v>
      </c>
      <c r="S239" t="s">
        <v>30</v>
      </c>
      <c r="T239" t="s">
        <v>48</v>
      </c>
      <c r="U239" t="s">
        <v>150</v>
      </c>
      <c r="V239" t="s">
        <v>151</v>
      </c>
      <c r="W239" s="3">
        <v>7</v>
      </c>
      <c r="X239">
        <v>39</v>
      </c>
      <c r="Y239" s="4">
        <v>273</v>
      </c>
      <c r="Z239" s="3">
        <v>27.3</v>
      </c>
    </row>
    <row r="240" spans="1:26" x14ac:dyDescent="0.35">
      <c r="A240">
        <v>1273</v>
      </c>
      <c r="B240" s="2">
        <v>41890</v>
      </c>
      <c r="C240">
        <v>8</v>
      </c>
      <c r="D240" t="s">
        <v>56</v>
      </c>
      <c r="E240" t="s">
        <v>57</v>
      </c>
      <c r="F240" t="s">
        <v>58</v>
      </c>
      <c r="G240" t="s">
        <v>59</v>
      </c>
      <c r="H240">
        <v>99999</v>
      </c>
      <c r="I240" t="s">
        <v>30</v>
      </c>
      <c r="J240" t="s">
        <v>60</v>
      </c>
      <c r="K240" t="s">
        <v>61</v>
      </c>
      <c r="L240" s="2">
        <v>41892</v>
      </c>
      <c r="M240" t="s">
        <v>62</v>
      </c>
      <c r="N240" t="s">
        <v>63</v>
      </c>
      <c r="O240" t="s">
        <v>57</v>
      </c>
      <c r="P240" t="s">
        <v>58</v>
      </c>
      <c r="Q240" t="s">
        <v>59</v>
      </c>
      <c r="R240">
        <v>99999</v>
      </c>
      <c r="S240" t="s">
        <v>30</v>
      </c>
      <c r="T240" t="s">
        <v>48</v>
      </c>
      <c r="U240" t="s">
        <v>133</v>
      </c>
      <c r="V240" t="s">
        <v>134</v>
      </c>
      <c r="W240" s="3">
        <v>34.799999999999997</v>
      </c>
      <c r="X240">
        <v>63</v>
      </c>
      <c r="Y240" s="4">
        <v>2192.3999999999996</v>
      </c>
      <c r="Z240" s="3">
        <v>230.202</v>
      </c>
    </row>
    <row r="241" spans="1:26" x14ac:dyDescent="0.35">
      <c r="A241">
        <v>1276</v>
      </c>
      <c r="B241" s="2">
        <v>41885</v>
      </c>
      <c r="C241">
        <v>3</v>
      </c>
      <c r="D241" t="s">
        <v>74</v>
      </c>
      <c r="E241" t="s">
        <v>75</v>
      </c>
      <c r="F241" t="s">
        <v>76</v>
      </c>
      <c r="G241" t="s">
        <v>77</v>
      </c>
      <c r="H241">
        <v>99999</v>
      </c>
      <c r="I241" t="s">
        <v>30</v>
      </c>
      <c r="J241" t="s">
        <v>31</v>
      </c>
      <c r="K241" t="s">
        <v>32</v>
      </c>
      <c r="L241" s="2">
        <v>41887</v>
      </c>
      <c r="M241" t="s">
        <v>33</v>
      </c>
      <c r="N241" t="s">
        <v>78</v>
      </c>
      <c r="O241" t="s">
        <v>75</v>
      </c>
      <c r="P241" t="s">
        <v>76</v>
      </c>
      <c r="Q241" t="s">
        <v>77</v>
      </c>
      <c r="R241">
        <v>99999</v>
      </c>
      <c r="S241" t="s">
        <v>30</v>
      </c>
      <c r="T241" t="s">
        <v>79</v>
      </c>
      <c r="U241" t="s">
        <v>135</v>
      </c>
      <c r="V241" t="s">
        <v>112</v>
      </c>
      <c r="W241" s="3">
        <v>10</v>
      </c>
      <c r="X241">
        <v>71</v>
      </c>
      <c r="Y241" s="4">
        <v>710</v>
      </c>
      <c r="Z241" s="3">
        <v>73.13</v>
      </c>
    </row>
    <row r="242" spans="1:26" x14ac:dyDescent="0.35">
      <c r="A242">
        <v>1277</v>
      </c>
      <c r="B242" s="2">
        <v>41885</v>
      </c>
      <c r="C242">
        <v>3</v>
      </c>
      <c r="D242" t="s">
        <v>74</v>
      </c>
      <c r="E242" t="s">
        <v>75</v>
      </c>
      <c r="F242" t="s">
        <v>76</v>
      </c>
      <c r="G242" t="s">
        <v>77</v>
      </c>
      <c r="H242">
        <v>99999</v>
      </c>
      <c r="I242" t="s">
        <v>30</v>
      </c>
      <c r="J242" t="s">
        <v>31</v>
      </c>
      <c r="K242" t="s">
        <v>32</v>
      </c>
      <c r="L242" s="2">
        <v>41887</v>
      </c>
      <c r="M242" t="s">
        <v>33</v>
      </c>
      <c r="N242" t="s">
        <v>78</v>
      </c>
      <c r="O242" t="s">
        <v>75</v>
      </c>
      <c r="P242" t="s">
        <v>76</v>
      </c>
      <c r="Q242" t="s">
        <v>77</v>
      </c>
      <c r="R242">
        <v>99999</v>
      </c>
      <c r="S242" t="s">
        <v>30</v>
      </c>
      <c r="T242" t="s">
        <v>79</v>
      </c>
      <c r="U242" t="s">
        <v>88</v>
      </c>
      <c r="V242" t="s">
        <v>89</v>
      </c>
      <c r="W242" s="3">
        <v>40</v>
      </c>
      <c r="X242">
        <v>88</v>
      </c>
      <c r="Y242" s="4">
        <v>3520</v>
      </c>
      <c r="Z242" s="3">
        <v>366.08000000000004</v>
      </c>
    </row>
    <row r="243" spans="1:26" x14ac:dyDescent="0.35">
      <c r="A243">
        <v>1281</v>
      </c>
      <c r="B243" s="2">
        <v>41892</v>
      </c>
      <c r="C243">
        <v>10</v>
      </c>
      <c r="D243" t="s">
        <v>97</v>
      </c>
      <c r="E243" t="s">
        <v>98</v>
      </c>
      <c r="F243" t="s">
        <v>99</v>
      </c>
      <c r="G243" t="s">
        <v>100</v>
      </c>
      <c r="H243">
        <v>99999</v>
      </c>
      <c r="I243" t="s">
        <v>30</v>
      </c>
      <c r="J243" t="s">
        <v>101</v>
      </c>
      <c r="K243" t="s">
        <v>45</v>
      </c>
      <c r="L243" s="2">
        <v>41894</v>
      </c>
      <c r="M243" t="s">
        <v>33</v>
      </c>
      <c r="N243" t="s">
        <v>102</v>
      </c>
      <c r="O243" t="s">
        <v>98</v>
      </c>
      <c r="P243" t="s">
        <v>99</v>
      </c>
      <c r="Q243" t="s">
        <v>100</v>
      </c>
      <c r="R243">
        <v>99999</v>
      </c>
      <c r="S243" t="s">
        <v>30</v>
      </c>
      <c r="T243" t="s">
        <v>48</v>
      </c>
      <c r="U243" t="s">
        <v>136</v>
      </c>
      <c r="V243" t="s">
        <v>39</v>
      </c>
      <c r="W243" s="3">
        <v>10</v>
      </c>
      <c r="X243">
        <v>59</v>
      </c>
      <c r="Y243" s="4">
        <v>590</v>
      </c>
      <c r="Z243" s="3">
        <v>59.59</v>
      </c>
    </row>
    <row r="244" spans="1:26" x14ac:dyDescent="0.35">
      <c r="A244">
        <v>1282</v>
      </c>
      <c r="B244" s="2">
        <v>41918</v>
      </c>
      <c r="C244">
        <v>6</v>
      </c>
      <c r="D244" t="s">
        <v>82</v>
      </c>
      <c r="E244" t="s">
        <v>83</v>
      </c>
      <c r="F244" t="s">
        <v>84</v>
      </c>
      <c r="G244" t="s">
        <v>85</v>
      </c>
      <c r="H244">
        <v>99999</v>
      </c>
      <c r="I244" t="s">
        <v>30</v>
      </c>
      <c r="J244" t="s">
        <v>86</v>
      </c>
      <c r="K244" t="s">
        <v>61</v>
      </c>
      <c r="L244" s="2">
        <v>41920</v>
      </c>
      <c r="M244" t="s">
        <v>33</v>
      </c>
      <c r="N244" t="s">
        <v>87</v>
      </c>
      <c r="O244" t="s">
        <v>83</v>
      </c>
      <c r="P244" t="s">
        <v>84</v>
      </c>
      <c r="Q244" t="s">
        <v>85</v>
      </c>
      <c r="R244">
        <v>99999</v>
      </c>
      <c r="S244" t="s">
        <v>30</v>
      </c>
      <c r="T244" t="s">
        <v>48</v>
      </c>
      <c r="U244" t="s">
        <v>88</v>
      </c>
      <c r="V244" t="s">
        <v>89</v>
      </c>
      <c r="W244" s="3">
        <v>40</v>
      </c>
      <c r="X244">
        <v>94</v>
      </c>
      <c r="Y244" s="4">
        <v>3760</v>
      </c>
      <c r="Z244" s="3">
        <v>376</v>
      </c>
    </row>
    <row r="245" spans="1:26" x14ac:dyDescent="0.35">
      <c r="A245">
        <v>1283</v>
      </c>
      <c r="B245" s="2">
        <v>41940</v>
      </c>
      <c r="C245">
        <v>28</v>
      </c>
      <c r="D245" t="s">
        <v>90</v>
      </c>
      <c r="E245" t="s">
        <v>91</v>
      </c>
      <c r="F245" t="s">
        <v>92</v>
      </c>
      <c r="G245" t="s">
        <v>93</v>
      </c>
      <c r="H245">
        <v>99999</v>
      </c>
      <c r="I245" t="s">
        <v>30</v>
      </c>
      <c r="J245" t="s">
        <v>94</v>
      </c>
      <c r="K245" t="s">
        <v>95</v>
      </c>
      <c r="L245" s="2">
        <v>41942</v>
      </c>
      <c r="M245" t="s">
        <v>62</v>
      </c>
      <c r="N245" t="s">
        <v>96</v>
      </c>
      <c r="O245" t="s">
        <v>91</v>
      </c>
      <c r="P245" t="s">
        <v>92</v>
      </c>
      <c r="Q245" t="s">
        <v>93</v>
      </c>
      <c r="R245">
        <v>99999</v>
      </c>
      <c r="S245" t="s">
        <v>30</v>
      </c>
      <c r="T245" t="s">
        <v>35</v>
      </c>
      <c r="U245" t="s">
        <v>55</v>
      </c>
      <c r="V245" t="s">
        <v>37</v>
      </c>
      <c r="W245" s="3">
        <v>46</v>
      </c>
      <c r="X245">
        <v>86</v>
      </c>
      <c r="Y245" s="4">
        <v>3956</v>
      </c>
      <c r="Z245" s="3">
        <v>379.77600000000001</v>
      </c>
    </row>
    <row r="246" spans="1:26" x14ac:dyDescent="0.35">
      <c r="A246">
        <v>1284</v>
      </c>
      <c r="B246" s="2">
        <v>41920</v>
      </c>
      <c r="C246">
        <v>8</v>
      </c>
      <c r="D246" t="s">
        <v>56</v>
      </c>
      <c r="E246" t="s">
        <v>57</v>
      </c>
      <c r="F246" t="s">
        <v>58</v>
      </c>
      <c r="G246" t="s">
        <v>59</v>
      </c>
      <c r="H246">
        <v>99999</v>
      </c>
      <c r="I246" t="s">
        <v>30</v>
      </c>
      <c r="J246" t="s">
        <v>60</v>
      </c>
      <c r="K246" t="s">
        <v>61</v>
      </c>
      <c r="L246" s="2">
        <v>41922</v>
      </c>
      <c r="M246" t="s">
        <v>62</v>
      </c>
      <c r="N246" t="s">
        <v>63</v>
      </c>
      <c r="O246" t="s">
        <v>57</v>
      </c>
      <c r="P246" t="s">
        <v>58</v>
      </c>
      <c r="Q246" t="s">
        <v>59</v>
      </c>
      <c r="R246">
        <v>99999</v>
      </c>
      <c r="S246" t="s">
        <v>30</v>
      </c>
      <c r="T246" t="s">
        <v>35</v>
      </c>
      <c r="U246" t="s">
        <v>72</v>
      </c>
      <c r="V246" t="s">
        <v>73</v>
      </c>
      <c r="W246" s="3">
        <v>12.75</v>
      </c>
      <c r="X246">
        <v>61</v>
      </c>
      <c r="Y246" s="4">
        <v>777.75</v>
      </c>
      <c r="Z246" s="3">
        <v>78.552750000000003</v>
      </c>
    </row>
    <row r="247" spans="1:26" x14ac:dyDescent="0.35">
      <c r="A247">
        <v>1285</v>
      </c>
      <c r="B247" s="2">
        <v>41922</v>
      </c>
      <c r="C247">
        <v>10</v>
      </c>
      <c r="D247" t="s">
        <v>97</v>
      </c>
      <c r="E247" t="s">
        <v>98</v>
      </c>
      <c r="F247" t="s">
        <v>99</v>
      </c>
      <c r="G247" t="s">
        <v>100</v>
      </c>
      <c r="H247">
        <v>99999</v>
      </c>
      <c r="I247" t="s">
        <v>30</v>
      </c>
      <c r="J247" t="s">
        <v>101</v>
      </c>
      <c r="K247" t="s">
        <v>45</v>
      </c>
      <c r="L247" s="2">
        <v>41924</v>
      </c>
      <c r="M247" t="s">
        <v>33</v>
      </c>
      <c r="N247" t="s">
        <v>102</v>
      </c>
      <c r="O247" t="s">
        <v>98</v>
      </c>
      <c r="P247" t="s">
        <v>99</v>
      </c>
      <c r="Q247" t="s">
        <v>100</v>
      </c>
      <c r="R247">
        <v>99999</v>
      </c>
      <c r="S247" t="s">
        <v>30</v>
      </c>
      <c r="T247" t="s">
        <v>48</v>
      </c>
      <c r="U247" t="s">
        <v>103</v>
      </c>
      <c r="V247" t="s">
        <v>37</v>
      </c>
      <c r="W247" s="3">
        <v>2.99</v>
      </c>
      <c r="X247">
        <v>32</v>
      </c>
      <c r="Y247" s="4">
        <v>95.68</v>
      </c>
      <c r="Z247" s="3">
        <v>9.7593600000000009</v>
      </c>
    </row>
    <row r="248" spans="1:26" x14ac:dyDescent="0.35">
      <c r="A248">
        <v>1286</v>
      </c>
      <c r="B248" s="2">
        <v>41919</v>
      </c>
      <c r="C248">
        <v>7</v>
      </c>
      <c r="D248" t="s">
        <v>104</v>
      </c>
      <c r="E248" t="s">
        <v>105</v>
      </c>
      <c r="F248" t="s">
        <v>106</v>
      </c>
      <c r="G248" t="s">
        <v>107</v>
      </c>
      <c r="H248">
        <v>99999</v>
      </c>
      <c r="I248" t="s">
        <v>30</v>
      </c>
      <c r="J248" t="s">
        <v>60</v>
      </c>
      <c r="K248" t="s">
        <v>61</v>
      </c>
      <c r="L248" s="2"/>
      <c r="N248" t="s">
        <v>108</v>
      </c>
      <c r="O248" t="s">
        <v>105</v>
      </c>
      <c r="P248" t="s">
        <v>106</v>
      </c>
      <c r="Q248" t="s">
        <v>107</v>
      </c>
      <c r="R248">
        <v>99999</v>
      </c>
      <c r="S248" t="s">
        <v>30</v>
      </c>
      <c r="U248" t="s">
        <v>55</v>
      </c>
      <c r="V248" t="s">
        <v>37</v>
      </c>
      <c r="W248">
        <v>46</v>
      </c>
      <c r="X248">
        <v>62</v>
      </c>
      <c r="Y248" s="4">
        <v>2852</v>
      </c>
      <c r="Z248" s="3">
        <v>290.904</v>
      </c>
    </row>
    <row r="249" spans="1:26" x14ac:dyDescent="0.35">
      <c r="A249">
        <v>1287</v>
      </c>
      <c r="B249" s="2">
        <v>41922</v>
      </c>
      <c r="C249">
        <v>10</v>
      </c>
      <c r="D249" t="s">
        <v>97</v>
      </c>
      <c r="E249" t="s">
        <v>98</v>
      </c>
      <c r="F249" t="s">
        <v>99</v>
      </c>
      <c r="G249" t="s">
        <v>100</v>
      </c>
      <c r="H249">
        <v>99999</v>
      </c>
      <c r="I249" t="s">
        <v>30</v>
      </c>
      <c r="J249" t="s">
        <v>101</v>
      </c>
      <c r="K249" t="s">
        <v>45</v>
      </c>
      <c r="L249" s="2">
        <v>41924</v>
      </c>
      <c r="M249" t="s">
        <v>46</v>
      </c>
      <c r="N249" t="s">
        <v>102</v>
      </c>
      <c r="O249" t="s">
        <v>98</v>
      </c>
      <c r="P249" t="s">
        <v>99</v>
      </c>
      <c r="Q249" t="s">
        <v>100</v>
      </c>
      <c r="R249">
        <v>99999</v>
      </c>
      <c r="S249" t="s">
        <v>30</v>
      </c>
      <c r="U249" t="s">
        <v>109</v>
      </c>
      <c r="V249" t="s">
        <v>110</v>
      </c>
      <c r="W249">
        <v>25</v>
      </c>
      <c r="X249">
        <v>60</v>
      </c>
      <c r="Y249" s="4">
        <v>1500</v>
      </c>
      <c r="Z249" s="3">
        <v>154.5</v>
      </c>
    </row>
    <row r="250" spans="1:26" x14ac:dyDescent="0.35">
      <c r="A250">
        <v>1288</v>
      </c>
      <c r="B250" s="2">
        <v>41922</v>
      </c>
      <c r="C250">
        <v>10</v>
      </c>
      <c r="D250" t="s">
        <v>97</v>
      </c>
      <c r="E250" t="s">
        <v>98</v>
      </c>
      <c r="F250" t="s">
        <v>99</v>
      </c>
      <c r="G250" t="s">
        <v>100</v>
      </c>
      <c r="H250">
        <v>99999</v>
      </c>
      <c r="I250" t="s">
        <v>30</v>
      </c>
      <c r="J250" t="s">
        <v>101</v>
      </c>
      <c r="K250" t="s">
        <v>45</v>
      </c>
      <c r="L250" s="2">
        <v>41924</v>
      </c>
      <c r="M250" t="s">
        <v>46</v>
      </c>
      <c r="N250" t="s">
        <v>102</v>
      </c>
      <c r="O250" t="s">
        <v>98</v>
      </c>
      <c r="P250" t="s">
        <v>99</v>
      </c>
      <c r="Q250" t="s">
        <v>100</v>
      </c>
      <c r="R250">
        <v>99999</v>
      </c>
      <c r="S250" t="s">
        <v>30</v>
      </c>
      <c r="U250" t="s">
        <v>111</v>
      </c>
      <c r="V250" t="s">
        <v>112</v>
      </c>
      <c r="W250">
        <v>22</v>
      </c>
      <c r="X250">
        <v>51</v>
      </c>
      <c r="Y250" s="4">
        <v>1122</v>
      </c>
      <c r="Z250" s="3">
        <v>109.956</v>
      </c>
    </row>
    <row r="251" spans="1:26" x14ac:dyDescent="0.35">
      <c r="A251">
        <v>1289</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64</v>
      </c>
      <c r="V251" t="s">
        <v>65</v>
      </c>
      <c r="W251" s="3">
        <v>9.1999999999999993</v>
      </c>
      <c r="X251">
        <v>49</v>
      </c>
      <c r="Y251" s="4">
        <v>450.79999999999995</v>
      </c>
      <c r="Z251" s="3">
        <v>44.629199999999997</v>
      </c>
    </row>
    <row r="252" spans="1:26" x14ac:dyDescent="0.35">
      <c r="A252">
        <v>1290</v>
      </c>
      <c r="B252" s="2">
        <v>41923</v>
      </c>
      <c r="C252">
        <v>11</v>
      </c>
      <c r="D252" t="s">
        <v>113</v>
      </c>
      <c r="E252" t="s">
        <v>114</v>
      </c>
      <c r="F252" t="s">
        <v>115</v>
      </c>
      <c r="G252" t="s">
        <v>116</v>
      </c>
      <c r="H252">
        <v>99999</v>
      </c>
      <c r="I252" t="s">
        <v>30</v>
      </c>
      <c r="J252" t="s">
        <v>94</v>
      </c>
      <c r="K252" t="s">
        <v>95</v>
      </c>
      <c r="M252" t="s">
        <v>62</v>
      </c>
      <c r="N252" t="s">
        <v>117</v>
      </c>
      <c r="O252" t="s">
        <v>114</v>
      </c>
      <c r="P252" t="s">
        <v>115</v>
      </c>
      <c r="Q252" t="s">
        <v>116</v>
      </c>
      <c r="R252">
        <v>99999</v>
      </c>
      <c r="S252" t="s">
        <v>30</v>
      </c>
      <c r="U252" t="s">
        <v>38</v>
      </c>
      <c r="V252" t="s">
        <v>39</v>
      </c>
      <c r="W252" s="3">
        <v>3.5</v>
      </c>
      <c r="X252">
        <v>20</v>
      </c>
      <c r="Y252" s="4">
        <v>70</v>
      </c>
      <c r="Z252" s="3">
        <v>6.93</v>
      </c>
    </row>
    <row r="253" spans="1:26" x14ac:dyDescent="0.35">
      <c r="A253">
        <v>1291</v>
      </c>
      <c r="B253" s="2">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103</v>
      </c>
      <c r="V253" t="s">
        <v>37</v>
      </c>
      <c r="W253" s="3">
        <v>2.99</v>
      </c>
      <c r="X253">
        <v>49</v>
      </c>
      <c r="Y253" s="4">
        <v>146.51000000000002</v>
      </c>
      <c r="Z253" s="3">
        <v>14.651000000000003</v>
      </c>
    </row>
    <row r="254" spans="1:26" x14ac:dyDescent="0.35">
      <c r="A254">
        <v>1292</v>
      </c>
      <c r="B254" s="2">
        <v>41913</v>
      </c>
      <c r="C254">
        <v>1</v>
      </c>
      <c r="D254" t="s">
        <v>118</v>
      </c>
      <c r="E254" t="s">
        <v>119</v>
      </c>
      <c r="F254" t="s">
        <v>120</v>
      </c>
      <c r="G254" t="s">
        <v>121</v>
      </c>
      <c r="H254">
        <v>99999</v>
      </c>
      <c r="I254" t="s">
        <v>30</v>
      </c>
      <c r="J254" t="s">
        <v>60</v>
      </c>
      <c r="K254" t="s">
        <v>61</v>
      </c>
      <c r="N254" t="s">
        <v>122</v>
      </c>
      <c r="O254" t="s">
        <v>119</v>
      </c>
      <c r="P254" t="s">
        <v>120</v>
      </c>
      <c r="Q254" t="s">
        <v>121</v>
      </c>
      <c r="R254">
        <v>99999</v>
      </c>
      <c r="S254" t="s">
        <v>30</v>
      </c>
      <c r="U254" t="s">
        <v>54</v>
      </c>
      <c r="V254" t="s">
        <v>37</v>
      </c>
      <c r="W254" s="3">
        <v>18</v>
      </c>
      <c r="X254">
        <v>22</v>
      </c>
      <c r="Y254" s="4">
        <v>396</v>
      </c>
      <c r="Z254" s="3">
        <v>38.015999999999998</v>
      </c>
    </row>
    <row r="255" spans="1:26" x14ac:dyDescent="0.35">
      <c r="A255">
        <v>1293</v>
      </c>
      <c r="B255" s="2">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55</v>
      </c>
      <c r="V255" t="s">
        <v>37</v>
      </c>
      <c r="W255" s="3">
        <v>46</v>
      </c>
      <c r="X255">
        <v>73</v>
      </c>
      <c r="Y255" s="4">
        <v>3358</v>
      </c>
      <c r="Z255" s="3">
        <v>339.15800000000002</v>
      </c>
    </row>
    <row r="256" spans="1:26" x14ac:dyDescent="0.35">
      <c r="A256">
        <v>1294</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103</v>
      </c>
      <c r="V256" t="s">
        <v>37</v>
      </c>
      <c r="W256" s="3">
        <v>2.99</v>
      </c>
      <c r="X256">
        <v>85</v>
      </c>
      <c r="Y256" s="4">
        <v>254.15</v>
      </c>
      <c r="Z256" s="3">
        <v>24.652550000000002</v>
      </c>
    </row>
    <row r="257" spans="1:26" x14ac:dyDescent="0.35">
      <c r="A257">
        <v>1295</v>
      </c>
      <c r="B257" s="2">
        <v>41940</v>
      </c>
      <c r="C257">
        <v>28</v>
      </c>
      <c r="D257" t="s">
        <v>90</v>
      </c>
      <c r="E257" t="s">
        <v>91</v>
      </c>
      <c r="F257" t="s">
        <v>92</v>
      </c>
      <c r="G257" t="s">
        <v>93</v>
      </c>
      <c r="H257">
        <v>99999</v>
      </c>
      <c r="I257" t="s">
        <v>30</v>
      </c>
      <c r="J257" t="s">
        <v>94</v>
      </c>
      <c r="K257" t="s">
        <v>95</v>
      </c>
      <c r="L257" s="2">
        <v>41942</v>
      </c>
      <c r="M257" t="s">
        <v>62</v>
      </c>
      <c r="N257" t="s">
        <v>96</v>
      </c>
      <c r="O257" t="s">
        <v>91</v>
      </c>
      <c r="P257" t="s">
        <v>92</v>
      </c>
      <c r="Q257" t="s">
        <v>93</v>
      </c>
      <c r="R257">
        <v>99999</v>
      </c>
      <c r="S257" t="s">
        <v>30</v>
      </c>
      <c r="T257" t="s">
        <v>48</v>
      </c>
      <c r="U257" t="s">
        <v>80</v>
      </c>
      <c r="V257" t="s">
        <v>81</v>
      </c>
      <c r="W257" s="3">
        <v>9.65</v>
      </c>
      <c r="X257">
        <v>44</v>
      </c>
      <c r="Y257" s="4">
        <v>424.6</v>
      </c>
      <c r="Z257" s="3">
        <v>44.158400000000007</v>
      </c>
    </row>
    <row r="258" spans="1:26" x14ac:dyDescent="0.35">
      <c r="A258">
        <v>1296</v>
      </c>
      <c r="B258" s="2">
        <v>41940</v>
      </c>
      <c r="C258">
        <v>28</v>
      </c>
      <c r="D258" t="s">
        <v>90</v>
      </c>
      <c r="E258" t="s">
        <v>91</v>
      </c>
      <c r="F258" t="s">
        <v>92</v>
      </c>
      <c r="G258" t="s">
        <v>93</v>
      </c>
      <c r="H258">
        <v>99999</v>
      </c>
      <c r="I258" t="s">
        <v>30</v>
      </c>
      <c r="J258" t="s">
        <v>94</v>
      </c>
      <c r="K258" t="s">
        <v>95</v>
      </c>
      <c r="L258" s="2">
        <v>41942</v>
      </c>
      <c r="M258" t="s">
        <v>62</v>
      </c>
      <c r="N258" t="s">
        <v>96</v>
      </c>
      <c r="O258" t="s">
        <v>91</v>
      </c>
      <c r="P258" t="s">
        <v>92</v>
      </c>
      <c r="Q258" t="s">
        <v>93</v>
      </c>
      <c r="R258">
        <v>99999</v>
      </c>
      <c r="S258" t="s">
        <v>30</v>
      </c>
      <c r="T258" t="s">
        <v>48</v>
      </c>
      <c r="U258" t="s">
        <v>123</v>
      </c>
      <c r="V258" t="s">
        <v>124</v>
      </c>
      <c r="W258" s="3">
        <v>18.399999999999999</v>
      </c>
      <c r="X258">
        <v>24</v>
      </c>
      <c r="Y258" s="4">
        <v>441.59999999999997</v>
      </c>
      <c r="Z258" s="3">
        <v>42.835199999999993</v>
      </c>
    </row>
    <row r="259" spans="1:26" x14ac:dyDescent="0.35">
      <c r="A259">
        <v>1297</v>
      </c>
      <c r="B259" s="2">
        <v>41921</v>
      </c>
      <c r="C259">
        <v>9</v>
      </c>
      <c r="D259" t="s">
        <v>125</v>
      </c>
      <c r="E259" t="s">
        <v>126</v>
      </c>
      <c r="F259" t="s">
        <v>127</v>
      </c>
      <c r="G259" t="s">
        <v>128</v>
      </c>
      <c r="H259">
        <v>99999</v>
      </c>
      <c r="I259" t="s">
        <v>30</v>
      </c>
      <c r="J259" t="s">
        <v>129</v>
      </c>
      <c r="K259" t="s">
        <v>32</v>
      </c>
      <c r="L259" s="2">
        <v>41923</v>
      </c>
      <c r="M259" t="s">
        <v>46</v>
      </c>
      <c r="N259" t="s">
        <v>130</v>
      </c>
      <c r="O259" t="s">
        <v>126</v>
      </c>
      <c r="P259" t="s">
        <v>127</v>
      </c>
      <c r="Q259" t="s">
        <v>128</v>
      </c>
      <c r="R259">
        <v>99999</v>
      </c>
      <c r="S259" t="s">
        <v>30</v>
      </c>
      <c r="T259" t="s">
        <v>35</v>
      </c>
      <c r="U259" t="s">
        <v>131</v>
      </c>
      <c r="V259" t="s">
        <v>132</v>
      </c>
      <c r="W259" s="3">
        <v>19.5</v>
      </c>
      <c r="X259">
        <v>64</v>
      </c>
      <c r="Y259" s="4">
        <v>1248</v>
      </c>
      <c r="Z259" s="3">
        <v>119.80800000000001</v>
      </c>
    </row>
    <row r="260" spans="1:26" x14ac:dyDescent="0.35">
      <c r="A260">
        <v>1298</v>
      </c>
      <c r="B260" s="2">
        <v>41921</v>
      </c>
      <c r="C260">
        <v>9</v>
      </c>
      <c r="D260" t="s">
        <v>125</v>
      </c>
      <c r="E260" t="s">
        <v>126</v>
      </c>
      <c r="F260" t="s">
        <v>127</v>
      </c>
      <c r="G260" t="s">
        <v>128</v>
      </c>
      <c r="H260">
        <v>99999</v>
      </c>
      <c r="I260" t="s">
        <v>30</v>
      </c>
      <c r="J260" t="s">
        <v>129</v>
      </c>
      <c r="K260" t="s">
        <v>32</v>
      </c>
      <c r="L260" s="2">
        <v>41923</v>
      </c>
      <c r="M260" t="s">
        <v>46</v>
      </c>
      <c r="N260" t="s">
        <v>130</v>
      </c>
      <c r="O260" t="s">
        <v>126</v>
      </c>
      <c r="P260" t="s">
        <v>127</v>
      </c>
      <c r="Q260" t="s">
        <v>128</v>
      </c>
      <c r="R260">
        <v>99999</v>
      </c>
      <c r="S260" t="s">
        <v>30</v>
      </c>
      <c r="T260" t="s">
        <v>35</v>
      </c>
      <c r="U260" t="s">
        <v>133</v>
      </c>
      <c r="V260" t="s">
        <v>134</v>
      </c>
      <c r="W260" s="3">
        <v>34.799999999999997</v>
      </c>
      <c r="X260">
        <v>70</v>
      </c>
      <c r="Y260" s="4">
        <v>2436</v>
      </c>
      <c r="Z260" s="3">
        <v>246.03600000000003</v>
      </c>
    </row>
    <row r="261" spans="1:26" x14ac:dyDescent="0.35">
      <c r="A261">
        <v>1299</v>
      </c>
      <c r="B261" s="2">
        <v>41918</v>
      </c>
      <c r="C261">
        <v>6</v>
      </c>
      <c r="D261" t="s">
        <v>82</v>
      </c>
      <c r="E261" t="s">
        <v>83</v>
      </c>
      <c r="F261" t="s">
        <v>84</v>
      </c>
      <c r="G261" t="s">
        <v>85</v>
      </c>
      <c r="H261">
        <v>99999</v>
      </c>
      <c r="I261" t="s">
        <v>30</v>
      </c>
      <c r="J261" t="s">
        <v>86</v>
      </c>
      <c r="K261" t="s">
        <v>61</v>
      </c>
      <c r="L261" s="2">
        <v>41920</v>
      </c>
      <c r="M261" t="s">
        <v>33</v>
      </c>
      <c r="N261" t="s">
        <v>87</v>
      </c>
      <c r="O261" t="s">
        <v>83</v>
      </c>
      <c r="P261" t="s">
        <v>84</v>
      </c>
      <c r="Q261" t="s">
        <v>85</v>
      </c>
      <c r="R261">
        <v>99999</v>
      </c>
      <c r="S261" t="s">
        <v>30</v>
      </c>
      <c r="T261" t="s">
        <v>48</v>
      </c>
      <c r="U261" t="s">
        <v>36</v>
      </c>
      <c r="V261" t="s">
        <v>37</v>
      </c>
      <c r="W261" s="3">
        <v>14</v>
      </c>
      <c r="X261">
        <v>98</v>
      </c>
      <c r="Y261" s="4">
        <v>1372</v>
      </c>
      <c r="Z261" s="3">
        <v>138.57200000000003</v>
      </c>
    </row>
    <row r="262" spans="1:26" x14ac:dyDescent="0.35">
      <c r="A262">
        <v>1300</v>
      </c>
      <c r="B262" s="2">
        <v>41920</v>
      </c>
      <c r="C262">
        <v>8</v>
      </c>
      <c r="D262" t="s">
        <v>56</v>
      </c>
      <c r="E262" t="s">
        <v>57</v>
      </c>
      <c r="F262" t="s">
        <v>58</v>
      </c>
      <c r="G262" t="s">
        <v>59</v>
      </c>
      <c r="H262">
        <v>99999</v>
      </c>
      <c r="I262" t="s">
        <v>30</v>
      </c>
      <c r="J262" t="s">
        <v>60</v>
      </c>
      <c r="K262" t="s">
        <v>61</v>
      </c>
      <c r="L262" s="2">
        <v>41922</v>
      </c>
      <c r="M262" t="s">
        <v>33</v>
      </c>
      <c r="N262" t="s">
        <v>63</v>
      </c>
      <c r="O262" t="s">
        <v>57</v>
      </c>
      <c r="P262" t="s">
        <v>58</v>
      </c>
      <c r="Q262" t="s">
        <v>59</v>
      </c>
      <c r="R262">
        <v>99999</v>
      </c>
      <c r="S262" t="s">
        <v>30</v>
      </c>
      <c r="T262" t="s">
        <v>35</v>
      </c>
      <c r="U262" t="s">
        <v>88</v>
      </c>
      <c r="V262" t="s">
        <v>89</v>
      </c>
      <c r="W262" s="3">
        <v>40</v>
      </c>
      <c r="X262">
        <v>48</v>
      </c>
      <c r="Y262" s="4">
        <v>1920</v>
      </c>
      <c r="Z262" s="3">
        <v>188.16</v>
      </c>
    </row>
    <row r="263" spans="1:26" x14ac:dyDescent="0.35">
      <c r="A263">
        <v>1301</v>
      </c>
      <c r="B263" s="2">
        <v>41920</v>
      </c>
      <c r="C263">
        <v>8</v>
      </c>
      <c r="D263" t="s">
        <v>56</v>
      </c>
      <c r="E263" t="s">
        <v>57</v>
      </c>
      <c r="F263" t="s">
        <v>58</v>
      </c>
      <c r="G263" t="s">
        <v>59</v>
      </c>
      <c r="H263">
        <v>99999</v>
      </c>
      <c r="I263" t="s">
        <v>30</v>
      </c>
      <c r="J263" t="s">
        <v>60</v>
      </c>
      <c r="K263" t="s">
        <v>61</v>
      </c>
      <c r="L263" s="2">
        <v>41922</v>
      </c>
      <c r="M263" t="s">
        <v>33</v>
      </c>
      <c r="N263" t="s">
        <v>63</v>
      </c>
      <c r="O263" t="s">
        <v>57</v>
      </c>
      <c r="P263" t="s">
        <v>58</v>
      </c>
      <c r="Q263" t="s">
        <v>59</v>
      </c>
      <c r="R263">
        <v>99999</v>
      </c>
      <c r="S263" t="s">
        <v>30</v>
      </c>
      <c r="T263" t="s">
        <v>35</v>
      </c>
      <c r="U263" t="s">
        <v>64</v>
      </c>
      <c r="V263" t="s">
        <v>65</v>
      </c>
      <c r="W263" s="3">
        <v>9.1999999999999993</v>
      </c>
      <c r="X263">
        <v>100</v>
      </c>
      <c r="Y263" s="4">
        <v>919.99999999999989</v>
      </c>
      <c r="Z263" s="3">
        <v>91.08</v>
      </c>
    </row>
    <row r="264" spans="1:26" x14ac:dyDescent="0.35">
      <c r="A264">
        <v>1302</v>
      </c>
      <c r="B264" s="2">
        <v>41937</v>
      </c>
      <c r="C264">
        <v>25</v>
      </c>
      <c r="D264" t="s">
        <v>137</v>
      </c>
      <c r="E264" t="s">
        <v>138</v>
      </c>
      <c r="F264" t="s">
        <v>99</v>
      </c>
      <c r="G264" t="s">
        <v>100</v>
      </c>
      <c r="H264">
        <v>99999</v>
      </c>
      <c r="I264" t="s">
        <v>30</v>
      </c>
      <c r="J264" t="s">
        <v>101</v>
      </c>
      <c r="K264" t="s">
        <v>45</v>
      </c>
      <c r="L264" s="2">
        <v>41939</v>
      </c>
      <c r="M264" t="s">
        <v>46</v>
      </c>
      <c r="N264" t="s">
        <v>139</v>
      </c>
      <c r="O264" t="s">
        <v>138</v>
      </c>
      <c r="P264" t="s">
        <v>99</v>
      </c>
      <c r="Q264" t="s">
        <v>100</v>
      </c>
      <c r="R264">
        <v>99999</v>
      </c>
      <c r="S264" t="s">
        <v>30</v>
      </c>
      <c r="T264" t="s">
        <v>79</v>
      </c>
      <c r="U264" t="s">
        <v>146</v>
      </c>
      <c r="V264" t="s">
        <v>65</v>
      </c>
      <c r="W264" s="3">
        <v>10</v>
      </c>
      <c r="X264">
        <v>90</v>
      </c>
      <c r="Y264" s="4">
        <v>900</v>
      </c>
      <c r="Z264" s="3">
        <v>87.3</v>
      </c>
    </row>
    <row r="265" spans="1:26" x14ac:dyDescent="0.35">
      <c r="A265">
        <v>1303</v>
      </c>
      <c r="B265" s="2">
        <v>41938</v>
      </c>
      <c r="C265">
        <v>26</v>
      </c>
      <c r="D265" t="s">
        <v>140</v>
      </c>
      <c r="E265" t="s">
        <v>141</v>
      </c>
      <c r="F265" t="s">
        <v>115</v>
      </c>
      <c r="G265" t="s">
        <v>116</v>
      </c>
      <c r="H265">
        <v>99999</v>
      </c>
      <c r="I265" t="s">
        <v>30</v>
      </c>
      <c r="J265" t="s">
        <v>94</v>
      </c>
      <c r="K265" t="s">
        <v>95</v>
      </c>
      <c r="L265" s="2">
        <v>41940</v>
      </c>
      <c r="M265" t="s">
        <v>62</v>
      </c>
      <c r="N265" t="s">
        <v>142</v>
      </c>
      <c r="O265" t="s">
        <v>141</v>
      </c>
      <c r="P265" t="s">
        <v>115</v>
      </c>
      <c r="Q265" t="s">
        <v>116</v>
      </c>
      <c r="R265">
        <v>99999</v>
      </c>
      <c r="S265" t="s">
        <v>30</v>
      </c>
      <c r="T265" t="s">
        <v>48</v>
      </c>
      <c r="U265" t="s">
        <v>147</v>
      </c>
      <c r="V265" t="s">
        <v>148</v>
      </c>
      <c r="W265" s="3">
        <v>21.35</v>
      </c>
      <c r="X265">
        <v>49</v>
      </c>
      <c r="Y265" s="4">
        <v>1046.1500000000001</v>
      </c>
      <c r="Z265" s="3">
        <v>102.5227</v>
      </c>
    </row>
    <row r="266" spans="1:26" x14ac:dyDescent="0.35">
      <c r="A266">
        <v>1304</v>
      </c>
      <c r="B266" s="2">
        <v>41938</v>
      </c>
      <c r="C266">
        <v>26</v>
      </c>
      <c r="D266" t="s">
        <v>140</v>
      </c>
      <c r="E266" t="s">
        <v>141</v>
      </c>
      <c r="F266" t="s">
        <v>115</v>
      </c>
      <c r="G266" t="s">
        <v>116</v>
      </c>
      <c r="H266">
        <v>99999</v>
      </c>
      <c r="I266" t="s">
        <v>30</v>
      </c>
      <c r="J266" t="s">
        <v>94</v>
      </c>
      <c r="K266" t="s">
        <v>95</v>
      </c>
      <c r="L266" s="2">
        <v>41940</v>
      </c>
      <c r="M266" t="s">
        <v>62</v>
      </c>
      <c r="N266" t="s">
        <v>142</v>
      </c>
      <c r="O266" t="s">
        <v>141</v>
      </c>
      <c r="P266" t="s">
        <v>115</v>
      </c>
      <c r="Q266" t="s">
        <v>116</v>
      </c>
      <c r="R266">
        <v>99999</v>
      </c>
      <c r="S266" t="s">
        <v>30</v>
      </c>
      <c r="T266" t="s">
        <v>48</v>
      </c>
      <c r="U266" t="s">
        <v>80</v>
      </c>
      <c r="V266" t="s">
        <v>81</v>
      </c>
      <c r="W266" s="3">
        <v>9.65</v>
      </c>
      <c r="X266">
        <v>71</v>
      </c>
      <c r="Y266" s="4">
        <v>685.15</v>
      </c>
      <c r="Z266" s="3">
        <v>65.7744</v>
      </c>
    </row>
    <row r="267" spans="1:26" x14ac:dyDescent="0.35">
      <c r="A267">
        <v>1305</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123</v>
      </c>
      <c r="V267" t="s">
        <v>124</v>
      </c>
      <c r="W267" s="3">
        <v>18.399999999999999</v>
      </c>
      <c r="X267">
        <v>10</v>
      </c>
      <c r="Y267" s="4">
        <v>184</v>
      </c>
      <c r="Z267" s="3">
        <v>19.136000000000003</v>
      </c>
    </row>
    <row r="268" spans="1:26" x14ac:dyDescent="0.35">
      <c r="A268">
        <v>1306</v>
      </c>
      <c r="B268" s="2">
        <v>41941</v>
      </c>
      <c r="C268">
        <v>29</v>
      </c>
      <c r="D268" t="s">
        <v>66</v>
      </c>
      <c r="E268" t="s">
        <v>67</v>
      </c>
      <c r="F268" t="s">
        <v>68</v>
      </c>
      <c r="G268" t="s">
        <v>69</v>
      </c>
      <c r="H268">
        <v>99999</v>
      </c>
      <c r="I268" t="s">
        <v>30</v>
      </c>
      <c r="J268" t="s">
        <v>70</v>
      </c>
      <c r="K268" t="s">
        <v>32</v>
      </c>
      <c r="L268" s="2">
        <v>41943</v>
      </c>
      <c r="M268" t="s">
        <v>33</v>
      </c>
      <c r="N268" t="s">
        <v>71</v>
      </c>
      <c r="O268" t="s">
        <v>67</v>
      </c>
      <c r="P268" t="s">
        <v>68</v>
      </c>
      <c r="Q268" t="s">
        <v>69</v>
      </c>
      <c r="R268">
        <v>99999</v>
      </c>
      <c r="S268" t="s">
        <v>30</v>
      </c>
      <c r="T268" t="s">
        <v>35</v>
      </c>
      <c r="U268" t="s">
        <v>36</v>
      </c>
      <c r="V268" t="s">
        <v>37</v>
      </c>
      <c r="W268" s="3">
        <v>14</v>
      </c>
      <c r="X268">
        <v>78</v>
      </c>
      <c r="Y268" s="4">
        <v>1092</v>
      </c>
      <c r="Z268" s="3">
        <v>112.476</v>
      </c>
    </row>
    <row r="269" spans="1:26" x14ac:dyDescent="0.35">
      <c r="A269">
        <v>1307</v>
      </c>
      <c r="B269" s="2">
        <v>41918</v>
      </c>
      <c r="C269">
        <v>6</v>
      </c>
      <c r="D269" t="s">
        <v>82</v>
      </c>
      <c r="E269" t="s">
        <v>83</v>
      </c>
      <c r="F269" t="s">
        <v>84</v>
      </c>
      <c r="G269" t="s">
        <v>85</v>
      </c>
      <c r="H269">
        <v>99999</v>
      </c>
      <c r="I269" t="s">
        <v>30</v>
      </c>
      <c r="J269" t="s">
        <v>86</v>
      </c>
      <c r="K269" t="s">
        <v>61</v>
      </c>
      <c r="L269" s="2">
        <v>41920</v>
      </c>
      <c r="M269" t="s">
        <v>62</v>
      </c>
      <c r="N269" t="s">
        <v>87</v>
      </c>
      <c r="O269" t="s">
        <v>83</v>
      </c>
      <c r="P269" t="s">
        <v>84</v>
      </c>
      <c r="Q269" t="s">
        <v>85</v>
      </c>
      <c r="R269">
        <v>99999</v>
      </c>
      <c r="S269" t="s">
        <v>30</v>
      </c>
      <c r="T269" t="s">
        <v>35</v>
      </c>
      <c r="U269" t="s">
        <v>72</v>
      </c>
      <c r="V269" t="s">
        <v>73</v>
      </c>
      <c r="W269" s="3">
        <v>12.75</v>
      </c>
      <c r="X269">
        <v>44</v>
      </c>
      <c r="Y269" s="4">
        <v>561</v>
      </c>
      <c r="Z269" s="3">
        <v>53.856000000000002</v>
      </c>
    </row>
    <row r="270" spans="1:26" x14ac:dyDescent="0.35">
      <c r="A270">
        <v>1309</v>
      </c>
      <c r="B270" s="2">
        <v>41916</v>
      </c>
      <c r="C270">
        <v>4</v>
      </c>
      <c r="D270" t="s">
        <v>40</v>
      </c>
      <c r="E270" t="s">
        <v>41</v>
      </c>
      <c r="F270" t="s">
        <v>42</v>
      </c>
      <c r="G270" t="s">
        <v>43</v>
      </c>
      <c r="H270">
        <v>99999</v>
      </c>
      <c r="I270" t="s">
        <v>30</v>
      </c>
      <c r="J270" t="s">
        <v>44</v>
      </c>
      <c r="K270" t="s">
        <v>45</v>
      </c>
      <c r="L270" s="2">
        <v>41918</v>
      </c>
      <c r="M270" t="s">
        <v>46</v>
      </c>
      <c r="N270" t="s">
        <v>47</v>
      </c>
      <c r="O270" t="s">
        <v>41</v>
      </c>
      <c r="P270" t="s">
        <v>42</v>
      </c>
      <c r="Q270" t="s">
        <v>43</v>
      </c>
      <c r="R270">
        <v>99999</v>
      </c>
      <c r="S270" t="s">
        <v>30</v>
      </c>
      <c r="T270" t="s">
        <v>48</v>
      </c>
      <c r="U270" t="s">
        <v>149</v>
      </c>
      <c r="V270" t="s">
        <v>110</v>
      </c>
      <c r="W270">
        <v>81</v>
      </c>
      <c r="X270">
        <v>82</v>
      </c>
      <c r="Y270" s="4">
        <v>6642</v>
      </c>
      <c r="Z270" s="3">
        <v>697.41000000000008</v>
      </c>
    </row>
    <row r="271" spans="1:26" x14ac:dyDescent="0.35">
      <c r="A271">
        <v>1310</v>
      </c>
      <c r="B271" s="2">
        <v>41916</v>
      </c>
      <c r="C271">
        <v>4</v>
      </c>
      <c r="D271" t="s">
        <v>40</v>
      </c>
      <c r="E271" t="s">
        <v>41</v>
      </c>
      <c r="F271" t="s">
        <v>42</v>
      </c>
      <c r="G271" t="s">
        <v>43</v>
      </c>
      <c r="H271">
        <v>99999</v>
      </c>
      <c r="I271" t="s">
        <v>30</v>
      </c>
      <c r="J271" t="s">
        <v>44</v>
      </c>
      <c r="K271" t="s">
        <v>45</v>
      </c>
      <c r="L271" s="2">
        <v>41918</v>
      </c>
      <c r="M271" t="s">
        <v>46</v>
      </c>
      <c r="N271" t="s">
        <v>47</v>
      </c>
      <c r="O271" t="s">
        <v>41</v>
      </c>
      <c r="P271" t="s">
        <v>42</v>
      </c>
      <c r="Q271" t="s">
        <v>43</v>
      </c>
      <c r="R271">
        <v>99999</v>
      </c>
      <c r="S271" t="s">
        <v>30</v>
      </c>
      <c r="T271" t="s">
        <v>48</v>
      </c>
      <c r="U271" t="s">
        <v>150</v>
      </c>
      <c r="V271" t="s">
        <v>151</v>
      </c>
      <c r="W271">
        <v>7</v>
      </c>
      <c r="X271">
        <v>29</v>
      </c>
      <c r="Y271" s="4">
        <v>203</v>
      </c>
      <c r="Z271" s="3">
        <v>20.3</v>
      </c>
    </row>
    <row r="272" spans="1:26" x14ac:dyDescent="0.35">
      <c r="A272">
        <v>1312</v>
      </c>
      <c r="B272" s="2">
        <v>41920</v>
      </c>
      <c r="C272">
        <v>8</v>
      </c>
      <c r="D272" t="s">
        <v>56</v>
      </c>
      <c r="E272" t="s">
        <v>57</v>
      </c>
      <c r="F272" t="s">
        <v>58</v>
      </c>
      <c r="G272" t="s">
        <v>59</v>
      </c>
      <c r="H272">
        <v>99999</v>
      </c>
      <c r="I272" t="s">
        <v>30</v>
      </c>
      <c r="J272" t="s">
        <v>60</v>
      </c>
      <c r="K272" t="s">
        <v>61</v>
      </c>
      <c r="L272" s="2">
        <v>41922</v>
      </c>
      <c r="M272" t="s">
        <v>62</v>
      </c>
      <c r="N272" t="s">
        <v>63</v>
      </c>
      <c r="O272" t="s">
        <v>57</v>
      </c>
      <c r="P272" t="s">
        <v>58</v>
      </c>
      <c r="Q272" t="s">
        <v>59</v>
      </c>
      <c r="R272">
        <v>99999</v>
      </c>
      <c r="S272" t="s">
        <v>30</v>
      </c>
      <c r="T272" t="s">
        <v>48</v>
      </c>
      <c r="U272" t="s">
        <v>133</v>
      </c>
      <c r="V272" t="s">
        <v>134</v>
      </c>
      <c r="W272">
        <v>34.799999999999997</v>
      </c>
      <c r="X272">
        <v>93</v>
      </c>
      <c r="Y272" s="4">
        <v>3236.3999999999996</v>
      </c>
      <c r="Z272" s="3">
        <v>313.93079999999998</v>
      </c>
    </row>
    <row r="273" spans="1:26" x14ac:dyDescent="0.35">
      <c r="A273">
        <v>1315</v>
      </c>
      <c r="B273" s="2">
        <v>41915</v>
      </c>
      <c r="C273">
        <v>3</v>
      </c>
      <c r="D273" t="s">
        <v>74</v>
      </c>
      <c r="E273" t="s">
        <v>75</v>
      </c>
      <c r="F273" t="s">
        <v>76</v>
      </c>
      <c r="G273" t="s">
        <v>77</v>
      </c>
      <c r="H273">
        <v>99999</v>
      </c>
      <c r="I273" t="s">
        <v>30</v>
      </c>
      <c r="J273" t="s">
        <v>31</v>
      </c>
      <c r="K273" t="s">
        <v>32</v>
      </c>
      <c r="L273" s="2">
        <v>41917</v>
      </c>
      <c r="M273" t="s">
        <v>33</v>
      </c>
      <c r="N273" t="s">
        <v>78</v>
      </c>
      <c r="O273" t="s">
        <v>75</v>
      </c>
      <c r="P273" t="s">
        <v>76</v>
      </c>
      <c r="Q273" t="s">
        <v>77</v>
      </c>
      <c r="R273">
        <v>99999</v>
      </c>
      <c r="S273" t="s">
        <v>30</v>
      </c>
      <c r="T273" t="s">
        <v>79</v>
      </c>
      <c r="U273" t="s">
        <v>135</v>
      </c>
      <c r="V273" t="s">
        <v>112</v>
      </c>
      <c r="W273">
        <v>10</v>
      </c>
      <c r="X273">
        <v>11</v>
      </c>
      <c r="Y273" s="4">
        <v>110</v>
      </c>
      <c r="Z273" s="3">
        <v>11.440000000000001</v>
      </c>
    </row>
    <row r="274" spans="1:26" x14ac:dyDescent="0.35">
      <c r="A274">
        <v>1316</v>
      </c>
      <c r="B274" s="2">
        <v>41915</v>
      </c>
      <c r="C274">
        <v>3</v>
      </c>
      <c r="D274" t="s">
        <v>74</v>
      </c>
      <c r="E274" t="s">
        <v>75</v>
      </c>
      <c r="F274" t="s">
        <v>76</v>
      </c>
      <c r="G274" t="s">
        <v>77</v>
      </c>
      <c r="H274">
        <v>99999</v>
      </c>
      <c r="I274" t="s">
        <v>30</v>
      </c>
      <c r="J274" t="s">
        <v>31</v>
      </c>
      <c r="K274" t="s">
        <v>32</v>
      </c>
      <c r="L274" s="2">
        <v>41917</v>
      </c>
      <c r="M274" t="s">
        <v>33</v>
      </c>
      <c r="N274" t="s">
        <v>78</v>
      </c>
      <c r="O274" t="s">
        <v>75</v>
      </c>
      <c r="P274" t="s">
        <v>76</v>
      </c>
      <c r="Q274" t="s">
        <v>77</v>
      </c>
      <c r="R274">
        <v>99999</v>
      </c>
      <c r="S274" t="s">
        <v>30</v>
      </c>
      <c r="T274" t="s">
        <v>79</v>
      </c>
      <c r="U274" t="s">
        <v>88</v>
      </c>
      <c r="V274" t="s">
        <v>89</v>
      </c>
      <c r="W274">
        <v>40</v>
      </c>
      <c r="X274">
        <v>91</v>
      </c>
      <c r="Y274" s="4">
        <v>3640</v>
      </c>
      <c r="Z274" s="3">
        <v>364</v>
      </c>
    </row>
    <row r="275" spans="1:26" x14ac:dyDescent="0.35">
      <c r="A275">
        <v>1320</v>
      </c>
      <c r="B275" s="2">
        <v>41922</v>
      </c>
      <c r="C275">
        <v>10</v>
      </c>
      <c r="D275" t="s">
        <v>97</v>
      </c>
      <c r="E275" t="s">
        <v>98</v>
      </c>
      <c r="F275" t="s">
        <v>99</v>
      </c>
      <c r="G275" t="s">
        <v>100</v>
      </c>
      <c r="H275">
        <v>99999</v>
      </c>
      <c r="I275" t="s">
        <v>30</v>
      </c>
      <c r="J275" t="s">
        <v>101</v>
      </c>
      <c r="K275" t="s">
        <v>45</v>
      </c>
      <c r="L275" s="2">
        <v>41924</v>
      </c>
      <c r="M275" t="s">
        <v>33</v>
      </c>
      <c r="N275" t="s">
        <v>102</v>
      </c>
      <c r="O275" t="s">
        <v>98</v>
      </c>
      <c r="P275" t="s">
        <v>99</v>
      </c>
      <c r="Q275" t="s">
        <v>100</v>
      </c>
      <c r="R275">
        <v>99999</v>
      </c>
      <c r="S275" t="s">
        <v>30</v>
      </c>
      <c r="T275" t="s">
        <v>48</v>
      </c>
      <c r="U275" t="s">
        <v>136</v>
      </c>
      <c r="V275" t="s">
        <v>39</v>
      </c>
      <c r="W275">
        <v>10</v>
      </c>
      <c r="X275">
        <v>12</v>
      </c>
      <c r="Y275" s="4">
        <v>120</v>
      </c>
      <c r="Z275" s="3">
        <v>12.36</v>
      </c>
    </row>
    <row r="276" spans="1:26" x14ac:dyDescent="0.35">
      <c r="A276">
        <v>1322</v>
      </c>
      <c r="B276" s="2">
        <v>41922</v>
      </c>
      <c r="C276">
        <v>10</v>
      </c>
      <c r="D276" t="s">
        <v>97</v>
      </c>
      <c r="E276" t="s">
        <v>98</v>
      </c>
      <c r="F276" t="s">
        <v>99</v>
      </c>
      <c r="G276" t="s">
        <v>100</v>
      </c>
      <c r="H276">
        <v>99999</v>
      </c>
      <c r="I276" t="s">
        <v>30</v>
      </c>
      <c r="J276" t="s">
        <v>101</v>
      </c>
      <c r="K276" t="s">
        <v>45</v>
      </c>
      <c r="L276" s="2"/>
      <c r="M276" t="s">
        <v>46</v>
      </c>
      <c r="N276" t="s">
        <v>102</v>
      </c>
      <c r="O276" t="s">
        <v>98</v>
      </c>
      <c r="P276" t="s">
        <v>99</v>
      </c>
      <c r="Q276" t="s">
        <v>100</v>
      </c>
      <c r="R276">
        <v>99999</v>
      </c>
      <c r="S276" t="s">
        <v>30</v>
      </c>
      <c r="U276" t="s">
        <v>38</v>
      </c>
      <c r="V276" t="s">
        <v>39</v>
      </c>
      <c r="W276">
        <v>3.5</v>
      </c>
      <c r="X276">
        <v>78</v>
      </c>
      <c r="Y276" s="4">
        <v>273</v>
      </c>
      <c r="Z276" s="3">
        <v>27.3</v>
      </c>
    </row>
    <row r="277" spans="1:26" x14ac:dyDescent="0.35">
      <c r="A277">
        <v>1323</v>
      </c>
      <c r="B277" s="2">
        <v>41923</v>
      </c>
      <c r="C277">
        <v>11</v>
      </c>
      <c r="D277" t="s">
        <v>113</v>
      </c>
      <c r="E277" t="s">
        <v>114</v>
      </c>
      <c r="F277" t="s">
        <v>115</v>
      </c>
      <c r="G277" t="s">
        <v>116</v>
      </c>
      <c r="H277">
        <v>99999</v>
      </c>
      <c r="I277" t="s">
        <v>30</v>
      </c>
      <c r="J277" t="s">
        <v>94</v>
      </c>
      <c r="K277" t="s">
        <v>95</v>
      </c>
      <c r="L277" s="2"/>
      <c r="M277" t="s">
        <v>62</v>
      </c>
      <c r="N277" t="s">
        <v>117</v>
      </c>
      <c r="O277" t="s">
        <v>114</v>
      </c>
      <c r="P277" t="s">
        <v>115</v>
      </c>
      <c r="Q277" t="s">
        <v>116</v>
      </c>
      <c r="R277">
        <v>99999</v>
      </c>
      <c r="S277" t="s">
        <v>30</v>
      </c>
      <c r="U277" t="s">
        <v>88</v>
      </c>
      <c r="V277" t="s">
        <v>89</v>
      </c>
      <c r="W277">
        <v>40</v>
      </c>
      <c r="X277">
        <v>60</v>
      </c>
      <c r="Y277" s="4">
        <v>2400</v>
      </c>
      <c r="Z277" s="3">
        <v>228</v>
      </c>
    </row>
    <row r="278" spans="1:26" x14ac:dyDescent="0.35">
      <c r="A278">
        <v>1324</v>
      </c>
      <c r="B278" s="2">
        <v>41913</v>
      </c>
      <c r="C278">
        <v>1</v>
      </c>
      <c r="D278" t="s">
        <v>118</v>
      </c>
      <c r="E278" t="s">
        <v>119</v>
      </c>
      <c r="F278" t="s">
        <v>120</v>
      </c>
      <c r="G278" t="s">
        <v>121</v>
      </c>
      <c r="H278">
        <v>99999</v>
      </c>
      <c r="I278" t="s">
        <v>30</v>
      </c>
      <c r="J278" t="s">
        <v>60</v>
      </c>
      <c r="K278" t="s">
        <v>61</v>
      </c>
      <c r="L278" s="2"/>
      <c r="M278" t="s">
        <v>62</v>
      </c>
      <c r="N278" t="s">
        <v>122</v>
      </c>
      <c r="O278" t="s">
        <v>119</v>
      </c>
      <c r="P278" t="s">
        <v>120</v>
      </c>
      <c r="Q278" t="s">
        <v>121</v>
      </c>
      <c r="R278">
        <v>99999</v>
      </c>
      <c r="S278" t="s">
        <v>30</v>
      </c>
      <c r="U278" t="s">
        <v>123</v>
      </c>
      <c r="V278" t="s">
        <v>124</v>
      </c>
      <c r="W278">
        <v>18.399999999999999</v>
      </c>
      <c r="X278">
        <v>23</v>
      </c>
      <c r="Y278" s="4">
        <v>423.2</v>
      </c>
      <c r="Z278" s="3">
        <v>43.589600000000004</v>
      </c>
    </row>
    <row r="279" spans="1:26" x14ac:dyDescent="0.35">
      <c r="A279">
        <v>1325</v>
      </c>
      <c r="B279" s="2">
        <v>41940</v>
      </c>
      <c r="C279">
        <v>28</v>
      </c>
      <c r="D279" t="s">
        <v>90</v>
      </c>
      <c r="E279" t="s">
        <v>91</v>
      </c>
      <c r="F279" t="s">
        <v>92</v>
      </c>
      <c r="G279" t="s">
        <v>93</v>
      </c>
      <c r="H279">
        <v>99999</v>
      </c>
      <c r="I279" t="s">
        <v>30</v>
      </c>
      <c r="J279" t="s">
        <v>94</v>
      </c>
      <c r="K279" t="s">
        <v>95</v>
      </c>
      <c r="L279" s="2">
        <v>41942</v>
      </c>
      <c r="M279" t="s">
        <v>62</v>
      </c>
      <c r="N279" t="s">
        <v>96</v>
      </c>
      <c r="O279" t="s">
        <v>91</v>
      </c>
      <c r="P279" t="s">
        <v>92</v>
      </c>
      <c r="Q279" t="s">
        <v>93</v>
      </c>
      <c r="R279">
        <v>99999</v>
      </c>
      <c r="S279" t="s">
        <v>30</v>
      </c>
      <c r="T279" t="s">
        <v>48</v>
      </c>
      <c r="U279" t="s">
        <v>55</v>
      </c>
      <c r="V279" t="s">
        <v>37</v>
      </c>
      <c r="W279">
        <v>46</v>
      </c>
      <c r="X279">
        <v>34</v>
      </c>
      <c r="Y279" s="4">
        <v>1564</v>
      </c>
      <c r="Z279" s="3">
        <v>157.964</v>
      </c>
    </row>
    <row r="280" spans="1:26" x14ac:dyDescent="0.35">
      <c r="A280">
        <v>1326</v>
      </c>
      <c r="B280" s="2">
        <v>41921</v>
      </c>
      <c r="C280">
        <v>9</v>
      </c>
      <c r="D280" t="s">
        <v>125</v>
      </c>
      <c r="E280" t="s">
        <v>126</v>
      </c>
      <c r="F280" t="s">
        <v>127</v>
      </c>
      <c r="G280" t="s">
        <v>128</v>
      </c>
      <c r="H280">
        <v>99999</v>
      </c>
      <c r="I280" t="s">
        <v>30</v>
      </c>
      <c r="J280" t="s">
        <v>129</v>
      </c>
      <c r="K280" t="s">
        <v>32</v>
      </c>
      <c r="L280" s="2">
        <v>41923</v>
      </c>
      <c r="M280" t="s">
        <v>46</v>
      </c>
      <c r="N280" t="s">
        <v>130</v>
      </c>
      <c r="O280" t="s">
        <v>126</v>
      </c>
      <c r="P280" t="s">
        <v>127</v>
      </c>
      <c r="Q280" t="s">
        <v>128</v>
      </c>
      <c r="R280">
        <v>99999</v>
      </c>
      <c r="S280" t="s">
        <v>30</v>
      </c>
      <c r="T280" t="s">
        <v>35</v>
      </c>
      <c r="U280" t="s">
        <v>80</v>
      </c>
      <c r="V280" t="s">
        <v>81</v>
      </c>
      <c r="W280">
        <v>9.65</v>
      </c>
      <c r="X280">
        <v>89</v>
      </c>
      <c r="Y280" s="4">
        <v>858.85</v>
      </c>
      <c r="Z280" s="3">
        <v>86.743850000000009</v>
      </c>
    </row>
    <row r="281" spans="1:26" x14ac:dyDescent="0.35">
      <c r="A281">
        <v>1327</v>
      </c>
      <c r="B281" s="2">
        <v>41918</v>
      </c>
      <c r="C281">
        <v>6</v>
      </c>
      <c r="D281" t="s">
        <v>82</v>
      </c>
      <c r="E281" t="s">
        <v>83</v>
      </c>
      <c r="F281" t="s">
        <v>84</v>
      </c>
      <c r="G281" t="s">
        <v>85</v>
      </c>
      <c r="H281">
        <v>99999</v>
      </c>
      <c r="I281" t="s">
        <v>30</v>
      </c>
      <c r="J281" t="s">
        <v>86</v>
      </c>
      <c r="K281" t="s">
        <v>61</v>
      </c>
      <c r="L281" s="2">
        <v>41920</v>
      </c>
      <c r="M281" t="s">
        <v>33</v>
      </c>
      <c r="N281" t="s">
        <v>87</v>
      </c>
      <c r="O281" t="s">
        <v>83</v>
      </c>
      <c r="P281" t="s">
        <v>84</v>
      </c>
      <c r="Q281" t="s">
        <v>85</v>
      </c>
      <c r="R281">
        <v>99999</v>
      </c>
      <c r="S281" t="s">
        <v>30</v>
      </c>
      <c r="T281" t="s">
        <v>48</v>
      </c>
      <c r="U281" t="s">
        <v>72</v>
      </c>
      <c r="V281" t="s">
        <v>73</v>
      </c>
      <c r="W281">
        <v>12.75</v>
      </c>
      <c r="X281">
        <v>82</v>
      </c>
      <c r="Y281" s="4">
        <v>1045.5</v>
      </c>
      <c r="Z281" s="3">
        <v>103.50450000000001</v>
      </c>
    </row>
    <row r="282" spans="1:26" x14ac:dyDescent="0.35">
      <c r="A282">
        <v>1328</v>
      </c>
      <c r="B282" s="2">
        <v>41920</v>
      </c>
      <c r="C282">
        <v>8</v>
      </c>
      <c r="D282" t="s">
        <v>56</v>
      </c>
      <c r="E282" t="s">
        <v>57</v>
      </c>
      <c r="F282" t="s">
        <v>58</v>
      </c>
      <c r="G282" t="s">
        <v>59</v>
      </c>
      <c r="H282">
        <v>99999</v>
      </c>
      <c r="I282" t="s">
        <v>30</v>
      </c>
      <c r="J282" t="s">
        <v>60</v>
      </c>
      <c r="K282" t="s">
        <v>61</v>
      </c>
      <c r="L282" s="2">
        <v>41922</v>
      </c>
      <c r="M282" t="s">
        <v>33</v>
      </c>
      <c r="N282" t="s">
        <v>63</v>
      </c>
      <c r="O282" t="s">
        <v>57</v>
      </c>
      <c r="P282" t="s">
        <v>58</v>
      </c>
      <c r="Q282" t="s">
        <v>59</v>
      </c>
      <c r="R282">
        <v>99999</v>
      </c>
      <c r="S282" t="s">
        <v>30</v>
      </c>
      <c r="T282" t="s">
        <v>35</v>
      </c>
      <c r="U282" t="s">
        <v>72</v>
      </c>
      <c r="V282" t="s">
        <v>73</v>
      </c>
      <c r="W282">
        <v>12.75</v>
      </c>
      <c r="X282">
        <v>43</v>
      </c>
      <c r="Y282" s="4">
        <v>548.25</v>
      </c>
      <c r="Z282" s="3">
        <v>52.631999999999998</v>
      </c>
    </row>
    <row r="283" spans="1:26" x14ac:dyDescent="0.35">
      <c r="A283">
        <v>1329</v>
      </c>
      <c r="B283" s="2">
        <v>41953</v>
      </c>
      <c r="C283">
        <v>10</v>
      </c>
      <c r="D283" t="s">
        <v>97</v>
      </c>
      <c r="E283" t="s">
        <v>98</v>
      </c>
      <c r="F283" t="s">
        <v>99</v>
      </c>
      <c r="G283" t="s">
        <v>100</v>
      </c>
      <c r="H283">
        <v>99999</v>
      </c>
      <c r="I283" t="s">
        <v>30</v>
      </c>
      <c r="J283" t="s">
        <v>101</v>
      </c>
      <c r="K283" t="s">
        <v>45</v>
      </c>
      <c r="L283" s="2">
        <v>41955</v>
      </c>
      <c r="M283" t="s">
        <v>46</v>
      </c>
      <c r="N283" t="s">
        <v>102</v>
      </c>
      <c r="O283" t="s">
        <v>98</v>
      </c>
      <c r="P283" t="s">
        <v>99</v>
      </c>
      <c r="Q283" t="s">
        <v>100</v>
      </c>
      <c r="R283">
        <v>99999</v>
      </c>
      <c r="S283" t="s">
        <v>30</v>
      </c>
      <c r="U283" t="s">
        <v>111</v>
      </c>
      <c r="V283" t="s">
        <v>112</v>
      </c>
      <c r="W283" s="3">
        <v>22</v>
      </c>
      <c r="X283">
        <v>96</v>
      </c>
      <c r="Y283" s="4">
        <v>2112</v>
      </c>
      <c r="Z283" s="3">
        <v>221.76000000000002</v>
      </c>
    </row>
    <row r="284" spans="1:26" x14ac:dyDescent="0.35">
      <c r="A284">
        <v>1330</v>
      </c>
      <c r="B284" s="2">
        <v>41953</v>
      </c>
      <c r="C284">
        <v>10</v>
      </c>
      <c r="D284" t="s">
        <v>97</v>
      </c>
      <c r="E284" t="s">
        <v>98</v>
      </c>
      <c r="F284" t="s">
        <v>99</v>
      </c>
      <c r="G284" t="s">
        <v>100</v>
      </c>
      <c r="H284">
        <v>99999</v>
      </c>
      <c r="I284" t="s">
        <v>30</v>
      </c>
      <c r="J284" t="s">
        <v>101</v>
      </c>
      <c r="K284" t="s">
        <v>45</v>
      </c>
      <c r="L284" s="2">
        <v>41955</v>
      </c>
      <c r="M284" t="s">
        <v>46</v>
      </c>
      <c r="N284" t="s">
        <v>102</v>
      </c>
      <c r="O284" t="s">
        <v>98</v>
      </c>
      <c r="P284" t="s">
        <v>99</v>
      </c>
      <c r="Q284" t="s">
        <v>100</v>
      </c>
      <c r="R284">
        <v>99999</v>
      </c>
      <c r="S284" t="s">
        <v>30</v>
      </c>
      <c r="U284" t="s">
        <v>64</v>
      </c>
      <c r="V284" t="s">
        <v>65</v>
      </c>
      <c r="W284" s="3">
        <v>9.1999999999999993</v>
      </c>
      <c r="X284">
        <v>34</v>
      </c>
      <c r="Y284" s="4">
        <v>312.79999999999995</v>
      </c>
      <c r="Z284" s="3">
        <v>31.279999999999998</v>
      </c>
    </row>
    <row r="285" spans="1:26" x14ac:dyDescent="0.35">
      <c r="A285">
        <v>1331</v>
      </c>
      <c r="B285" s="2">
        <v>41954</v>
      </c>
      <c r="C285">
        <v>11</v>
      </c>
      <c r="D285" t="s">
        <v>113</v>
      </c>
      <c r="E285" t="s">
        <v>114</v>
      </c>
      <c r="F285" t="s">
        <v>115</v>
      </c>
      <c r="G285" t="s">
        <v>116</v>
      </c>
      <c r="H285">
        <v>99999</v>
      </c>
      <c r="I285" t="s">
        <v>30</v>
      </c>
      <c r="J285" t="s">
        <v>94</v>
      </c>
      <c r="K285" t="s">
        <v>95</v>
      </c>
      <c r="L285" s="2"/>
      <c r="M285" t="s">
        <v>62</v>
      </c>
      <c r="N285" t="s">
        <v>117</v>
      </c>
      <c r="O285" t="s">
        <v>114</v>
      </c>
      <c r="P285" t="s">
        <v>115</v>
      </c>
      <c r="Q285" t="s">
        <v>116</v>
      </c>
      <c r="R285">
        <v>99999</v>
      </c>
      <c r="S285" t="s">
        <v>30</v>
      </c>
      <c r="U285" t="s">
        <v>38</v>
      </c>
      <c r="V285" t="s">
        <v>39</v>
      </c>
      <c r="W285" s="3">
        <v>3.5</v>
      </c>
      <c r="X285">
        <v>42</v>
      </c>
      <c r="Y285" s="4">
        <v>147</v>
      </c>
      <c r="Z285" s="3">
        <v>15.141000000000002</v>
      </c>
    </row>
    <row r="286" spans="1:26" x14ac:dyDescent="0.35">
      <c r="A286">
        <v>1332</v>
      </c>
      <c r="B286" s="2">
        <v>41954</v>
      </c>
      <c r="C286">
        <v>11</v>
      </c>
      <c r="D286" t="s">
        <v>113</v>
      </c>
      <c r="E286" t="s">
        <v>114</v>
      </c>
      <c r="F286" t="s">
        <v>115</v>
      </c>
      <c r="G286" t="s">
        <v>116</v>
      </c>
      <c r="H286">
        <v>99999</v>
      </c>
      <c r="I286" t="s">
        <v>30</v>
      </c>
      <c r="J286" t="s">
        <v>94</v>
      </c>
      <c r="K286" t="s">
        <v>95</v>
      </c>
      <c r="L286" s="2"/>
      <c r="M286" t="s">
        <v>62</v>
      </c>
      <c r="N286" t="s">
        <v>117</v>
      </c>
      <c r="O286" t="s">
        <v>114</v>
      </c>
      <c r="P286" t="s">
        <v>115</v>
      </c>
      <c r="Q286" t="s">
        <v>116</v>
      </c>
      <c r="R286">
        <v>99999</v>
      </c>
      <c r="S286" t="s">
        <v>30</v>
      </c>
      <c r="U286" t="s">
        <v>103</v>
      </c>
      <c r="V286" t="s">
        <v>37</v>
      </c>
      <c r="W286" s="3">
        <v>2.99</v>
      </c>
      <c r="X286">
        <v>100</v>
      </c>
      <c r="Y286" s="4">
        <v>299</v>
      </c>
      <c r="Z286" s="3">
        <v>30.498000000000001</v>
      </c>
    </row>
    <row r="287" spans="1:26" x14ac:dyDescent="0.35">
      <c r="A287">
        <v>1333</v>
      </c>
      <c r="B287" s="2">
        <v>41944</v>
      </c>
      <c r="C287">
        <v>1</v>
      </c>
      <c r="D287" t="s">
        <v>118</v>
      </c>
      <c r="E287" t="s">
        <v>119</v>
      </c>
      <c r="F287" t="s">
        <v>120</v>
      </c>
      <c r="G287" t="s">
        <v>121</v>
      </c>
      <c r="H287">
        <v>99999</v>
      </c>
      <c r="I287" t="s">
        <v>30</v>
      </c>
      <c r="J287" t="s">
        <v>60</v>
      </c>
      <c r="K287" t="s">
        <v>61</v>
      </c>
      <c r="N287" t="s">
        <v>122</v>
      </c>
      <c r="O287" t="s">
        <v>119</v>
      </c>
      <c r="P287" t="s">
        <v>120</v>
      </c>
      <c r="Q287" t="s">
        <v>121</v>
      </c>
      <c r="R287">
        <v>99999</v>
      </c>
      <c r="S287" t="s">
        <v>30</v>
      </c>
      <c r="U287" t="s">
        <v>54</v>
      </c>
      <c r="V287" t="s">
        <v>37</v>
      </c>
      <c r="W287" s="3">
        <v>18</v>
      </c>
      <c r="X287">
        <v>42</v>
      </c>
      <c r="Y287" s="4">
        <v>756</v>
      </c>
      <c r="Z287" s="3">
        <v>76.356000000000009</v>
      </c>
    </row>
    <row r="288" spans="1:26" x14ac:dyDescent="0.35">
      <c r="A288">
        <v>1334</v>
      </c>
      <c r="B288" s="2">
        <v>41944</v>
      </c>
      <c r="C288">
        <v>1</v>
      </c>
      <c r="D288" t="s">
        <v>118</v>
      </c>
      <c r="E288" t="s">
        <v>119</v>
      </c>
      <c r="F288" t="s">
        <v>120</v>
      </c>
      <c r="G288" t="s">
        <v>121</v>
      </c>
      <c r="H288">
        <v>99999</v>
      </c>
      <c r="I288" t="s">
        <v>30</v>
      </c>
      <c r="J288" t="s">
        <v>60</v>
      </c>
      <c r="K288" t="s">
        <v>61</v>
      </c>
      <c r="L288" s="2"/>
      <c r="N288" t="s">
        <v>122</v>
      </c>
      <c r="O288" t="s">
        <v>119</v>
      </c>
      <c r="P288" t="s">
        <v>120</v>
      </c>
      <c r="Q288" t="s">
        <v>121</v>
      </c>
      <c r="R288">
        <v>99999</v>
      </c>
      <c r="S288" t="s">
        <v>30</v>
      </c>
      <c r="U288" t="s">
        <v>55</v>
      </c>
      <c r="V288" t="s">
        <v>37</v>
      </c>
      <c r="W288" s="3">
        <v>46</v>
      </c>
      <c r="X288">
        <v>16</v>
      </c>
      <c r="Y288" s="4">
        <v>736</v>
      </c>
      <c r="Z288" s="3">
        <v>70.656000000000006</v>
      </c>
    </row>
    <row r="289" spans="1:26" x14ac:dyDescent="0.35">
      <c r="A289">
        <v>1335</v>
      </c>
      <c r="B289" s="2">
        <v>41944</v>
      </c>
      <c r="C289">
        <v>1</v>
      </c>
      <c r="D289" t="s">
        <v>118</v>
      </c>
      <c r="E289" t="s">
        <v>119</v>
      </c>
      <c r="F289" t="s">
        <v>120</v>
      </c>
      <c r="G289" t="s">
        <v>121</v>
      </c>
      <c r="H289">
        <v>99999</v>
      </c>
      <c r="I289" t="s">
        <v>30</v>
      </c>
      <c r="J289" t="s">
        <v>60</v>
      </c>
      <c r="K289" t="s">
        <v>61</v>
      </c>
      <c r="L289" s="2"/>
      <c r="N289" t="s">
        <v>122</v>
      </c>
      <c r="O289" t="s">
        <v>119</v>
      </c>
      <c r="P289" t="s">
        <v>120</v>
      </c>
      <c r="Q289" t="s">
        <v>121</v>
      </c>
      <c r="R289">
        <v>99999</v>
      </c>
      <c r="S289" t="s">
        <v>30</v>
      </c>
      <c r="U289" t="s">
        <v>103</v>
      </c>
      <c r="V289" t="s">
        <v>37</v>
      </c>
      <c r="W289" s="3">
        <v>2.99</v>
      </c>
      <c r="X289">
        <v>22</v>
      </c>
      <c r="Y289" s="4">
        <v>65.78</v>
      </c>
      <c r="Z289" s="3">
        <v>6.3806599999999998</v>
      </c>
    </row>
    <row r="290" spans="1:26" x14ac:dyDescent="0.35">
      <c r="A290">
        <v>1336</v>
      </c>
      <c r="B290" s="2">
        <v>41971</v>
      </c>
      <c r="C290">
        <v>28</v>
      </c>
      <c r="D290" t="s">
        <v>90</v>
      </c>
      <c r="E290" t="s">
        <v>91</v>
      </c>
      <c r="F290" t="s">
        <v>92</v>
      </c>
      <c r="G290" t="s">
        <v>93</v>
      </c>
      <c r="H290">
        <v>99999</v>
      </c>
      <c r="I290" t="s">
        <v>30</v>
      </c>
      <c r="J290" t="s">
        <v>94</v>
      </c>
      <c r="K290" t="s">
        <v>95</v>
      </c>
      <c r="L290" s="2">
        <v>41973</v>
      </c>
      <c r="M290" t="s">
        <v>62</v>
      </c>
      <c r="N290" t="s">
        <v>96</v>
      </c>
      <c r="O290" t="s">
        <v>91</v>
      </c>
      <c r="P290" t="s">
        <v>92</v>
      </c>
      <c r="Q290" t="s">
        <v>93</v>
      </c>
      <c r="R290">
        <v>99999</v>
      </c>
      <c r="S290" t="s">
        <v>30</v>
      </c>
      <c r="T290" t="s">
        <v>48</v>
      </c>
      <c r="U290" t="s">
        <v>80</v>
      </c>
      <c r="V290" t="s">
        <v>81</v>
      </c>
      <c r="W290" s="3">
        <v>9.65</v>
      </c>
      <c r="X290">
        <v>46</v>
      </c>
      <c r="Y290" s="4">
        <v>443.90000000000003</v>
      </c>
      <c r="Z290" s="3">
        <v>45.721700000000006</v>
      </c>
    </row>
    <row r="291" spans="1:26" x14ac:dyDescent="0.35">
      <c r="A291">
        <v>1337</v>
      </c>
      <c r="B291" s="2">
        <v>41971</v>
      </c>
      <c r="C291">
        <v>28</v>
      </c>
      <c r="D291" t="s">
        <v>90</v>
      </c>
      <c r="E291" t="s">
        <v>91</v>
      </c>
      <c r="F291" t="s">
        <v>92</v>
      </c>
      <c r="G291" t="s">
        <v>93</v>
      </c>
      <c r="H291">
        <v>99999</v>
      </c>
      <c r="I291" t="s">
        <v>30</v>
      </c>
      <c r="J291" t="s">
        <v>94</v>
      </c>
      <c r="K291" t="s">
        <v>95</v>
      </c>
      <c r="L291">
        <v>41973</v>
      </c>
      <c r="M291" t="s">
        <v>62</v>
      </c>
      <c r="N291" t="s">
        <v>96</v>
      </c>
      <c r="O291" t="s">
        <v>91</v>
      </c>
      <c r="P291" t="s">
        <v>92</v>
      </c>
      <c r="Q291" t="s">
        <v>93</v>
      </c>
      <c r="R291">
        <v>99999</v>
      </c>
      <c r="S291" t="s">
        <v>30</v>
      </c>
      <c r="T291" t="s">
        <v>48</v>
      </c>
      <c r="U291" t="s">
        <v>123</v>
      </c>
      <c r="V291" t="s">
        <v>124</v>
      </c>
      <c r="W291" s="3">
        <v>18.399999999999999</v>
      </c>
      <c r="X291">
        <v>100</v>
      </c>
      <c r="Y291" s="4">
        <v>1839.9999999999998</v>
      </c>
      <c r="Z291" s="3">
        <v>184</v>
      </c>
    </row>
    <row r="292" spans="1:26" x14ac:dyDescent="0.35">
      <c r="A292">
        <v>1338</v>
      </c>
      <c r="B292" s="2">
        <v>41952</v>
      </c>
      <c r="C292">
        <v>9</v>
      </c>
      <c r="D292" t="s">
        <v>125</v>
      </c>
      <c r="E292" t="s">
        <v>126</v>
      </c>
      <c r="F292" t="s">
        <v>127</v>
      </c>
      <c r="G292" t="s">
        <v>128</v>
      </c>
      <c r="H292">
        <v>99999</v>
      </c>
      <c r="I292" t="s">
        <v>30</v>
      </c>
      <c r="J292" t="s">
        <v>129</v>
      </c>
      <c r="K292" t="s">
        <v>32</v>
      </c>
      <c r="L292">
        <v>41954</v>
      </c>
      <c r="M292" t="s">
        <v>46</v>
      </c>
      <c r="N292" t="s">
        <v>130</v>
      </c>
      <c r="O292" t="s">
        <v>126</v>
      </c>
      <c r="P292" t="s">
        <v>127</v>
      </c>
      <c r="Q292" t="s">
        <v>128</v>
      </c>
      <c r="R292">
        <v>99999</v>
      </c>
      <c r="S292" t="s">
        <v>30</v>
      </c>
      <c r="T292" t="s">
        <v>35</v>
      </c>
      <c r="U292" t="s">
        <v>131</v>
      </c>
      <c r="V292" t="s">
        <v>132</v>
      </c>
      <c r="W292" s="3">
        <v>19.5</v>
      </c>
      <c r="X292">
        <v>87</v>
      </c>
      <c r="Y292" s="4">
        <v>1696.5</v>
      </c>
      <c r="Z292" s="3">
        <v>174.73950000000002</v>
      </c>
    </row>
    <row r="293" spans="1:26" x14ac:dyDescent="0.35">
      <c r="A293">
        <v>1339</v>
      </c>
      <c r="B293" s="2">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133</v>
      </c>
      <c r="V293" t="s">
        <v>134</v>
      </c>
      <c r="W293" s="3">
        <v>34.799999999999997</v>
      </c>
      <c r="X293">
        <v>58</v>
      </c>
      <c r="Y293" s="4">
        <v>2018.3999999999999</v>
      </c>
      <c r="Z293" s="3">
        <v>205.8768</v>
      </c>
    </row>
    <row r="294" spans="1:26" x14ac:dyDescent="0.35">
      <c r="A294">
        <v>1340</v>
      </c>
      <c r="B294" s="2">
        <v>41949</v>
      </c>
      <c r="C294">
        <v>6</v>
      </c>
      <c r="D294" t="s">
        <v>82</v>
      </c>
      <c r="E294" t="s">
        <v>83</v>
      </c>
      <c r="F294" t="s">
        <v>84</v>
      </c>
      <c r="G294" t="s">
        <v>85</v>
      </c>
      <c r="H294">
        <v>99999</v>
      </c>
      <c r="I294" t="s">
        <v>30</v>
      </c>
      <c r="J294" t="s">
        <v>86</v>
      </c>
      <c r="K294" t="s">
        <v>61</v>
      </c>
      <c r="L294">
        <v>41951</v>
      </c>
      <c r="M294" t="s">
        <v>33</v>
      </c>
      <c r="N294" t="s">
        <v>87</v>
      </c>
      <c r="O294" t="s">
        <v>83</v>
      </c>
      <c r="P294" t="s">
        <v>84</v>
      </c>
      <c r="Q294" t="s">
        <v>85</v>
      </c>
      <c r="R294">
        <v>99999</v>
      </c>
      <c r="S294" t="s">
        <v>30</v>
      </c>
      <c r="T294" t="s">
        <v>48</v>
      </c>
      <c r="U294" t="s">
        <v>36</v>
      </c>
      <c r="V294" t="s">
        <v>37</v>
      </c>
      <c r="W294" s="3">
        <v>14</v>
      </c>
      <c r="X294">
        <v>85</v>
      </c>
      <c r="Y294" s="4">
        <v>1190</v>
      </c>
      <c r="Z294" s="3">
        <v>120.19</v>
      </c>
    </row>
    <row r="295" spans="1:26" x14ac:dyDescent="0.35">
      <c r="A295">
        <v>1341</v>
      </c>
      <c r="B295" s="2">
        <v>41951</v>
      </c>
      <c r="C295">
        <v>8</v>
      </c>
      <c r="D295" t="s">
        <v>56</v>
      </c>
      <c r="E295" t="s">
        <v>57</v>
      </c>
      <c r="F295" t="s">
        <v>58</v>
      </c>
      <c r="G295" t="s">
        <v>59</v>
      </c>
      <c r="H295">
        <v>99999</v>
      </c>
      <c r="I295" t="s">
        <v>30</v>
      </c>
      <c r="J295" t="s">
        <v>60</v>
      </c>
      <c r="K295" t="s">
        <v>61</v>
      </c>
      <c r="L295">
        <v>41953</v>
      </c>
      <c r="M295" t="s">
        <v>33</v>
      </c>
      <c r="N295" t="s">
        <v>63</v>
      </c>
      <c r="O295" t="s">
        <v>57</v>
      </c>
      <c r="P295" t="s">
        <v>58</v>
      </c>
      <c r="Q295" t="s">
        <v>59</v>
      </c>
      <c r="R295">
        <v>99999</v>
      </c>
      <c r="S295" t="s">
        <v>30</v>
      </c>
      <c r="T295" t="s">
        <v>35</v>
      </c>
      <c r="U295" t="s">
        <v>88</v>
      </c>
      <c r="V295" t="s">
        <v>89</v>
      </c>
      <c r="W295" s="3">
        <v>40</v>
      </c>
      <c r="X295">
        <v>28</v>
      </c>
      <c r="Y295" s="4">
        <v>1120</v>
      </c>
      <c r="Z295" s="3">
        <v>110.88</v>
      </c>
    </row>
    <row r="296" spans="1:26" x14ac:dyDescent="0.35">
      <c r="A296">
        <v>1342</v>
      </c>
      <c r="B296" s="2">
        <v>41951</v>
      </c>
      <c r="C296">
        <v>8</v>
      </c>
      <c r="D296" t="s">
        <v>56</v>
      </c>
      <c r="E296" t="s">
        <v>57</v>
      </c>
      <c r="F296" t="s">
        <v>58</v>
      </c>
      <c r="G296" t="s">
        <v>59</v>
      </c>
      <c r="H296">
        <v>99999</v>
      </c>
      <c r="I296" t="s">
        <v>30</v>
      </c>
      <c r="J296" t="s">
        <v>60</v>
      </c>
      <c r="K296" t="s">
        <v>61</v>
      </c>
      <c r="L296" s="2">
        <v>41953</v>
      </c>
      <c r="M296" t="s">
        <v>33</v>
      </c>
      <c r="N296" t="s">
        <v>63</v>
      </c>
      <c r="O296" t="s">
        <v>57</v>
      </c>
      <c r="P296" t="s">
        <v>58</v>
      </c>
      <c r="Q296" t="s">
        <v>59</v>
      </c>
      <c r="R296">
        <v>99999</v>
      </c>
      <c r="S296" t="s">
        <v>30</v>
      </c>
      <c r="T296" t="s">
        <v>35</v>
      </c>
      <c r="U296" t="s">
        <v>64</v>
      </c>
      <c r="V296" t="s">
        <v>65</v>
      </c>
      <c r="W296" s="3">
        <v>9.1999999999999993</v>
      </c>
      <c r="X296">
        <v>19</v>
      </c>
      <c r="Y296" s="4">
        <v>174.79999999999998</v>
      </c>
      <c r="Z296" s="3">
        <v>17.130400000000002</v>
      </c>
    </row>
    <row r="297" spans="1:26" x14ac:dyDescent="0.35">
      <c r="A297">
        <v>1343</v>
      </c>
      <c r="B297" s="2">
        <v>41968</v>
      </c>
      <c r="C297">
        <v>25</v>
      </c>
      <c r="D297" t="s">
        <v>137</v>
      </c>
      <c r="E297" t="s">
        <v>138</v>
      </c>
      <c r="F297" t="s">
        <v>99</v>
      </c>
      <c r="G297" t="s">
        <v>100</v>
      </c>
      <c r="H297">
        <v>99999</v>
      </c>
      <c r="I297" t="s">
        <v>30</v>
      </c>
      <c r="J297" t="s">
        <v>101</v>
      </c>
      <c r="K297" t="s">
        <v>45</v>
      </c>
      <c r="L297" s="2">
        <v>41970</v>
      </c>
      <c r="M297" t="s">
        <v>46</v>
      </c>
      <c r="N297" t="s">
        <v>139</v>
      </c>
      <c r="O297" t="s">
        <v>138</v>
      </c>
      <c r="P297" t="s">
        <v>99</v>
      </c>
      <c r="Q297" t="s">
        <v>100</v>
      </c>
      <c r="R297">
        <v>99999</v>
      </c>
      <c r="S297" t="s">
        <v>30</v>
      </c>
      <c r="T297" t="s">
        <v>79</v>
      </c>
      <c r="U297" t="s">
        <v>146</v>
      </c>
      <c r="V297" t="s">
        <v>65</v>
      </c>
      <c r="W297" s="3">
        <v>10</v>
      </c>
      <c r="X297">
        <v>99</v>
      </c>
      <c r="Y297" s="4">
        <v>990</v>
      </c>
      <c r="Z297" s="3">
        <v>102.96000000000001</v>
      </c>
    </row>
    <row r="298" spans="1:26" x14ac:dyDescent="0.35">
      <c r="A298">
        <v>1344</v>
      </c>
      <c r="B298" s="2">
        <v>41969</v>
      </c>
      <c r="C298">
        <v>26</v>
      </c>
      <c r="D298" t="s">
        <v>140</v>
      </c>
      <c r="E298" t="s">
        <v>141</v>
      </c>
      <c r="F298" t="s">
        <v>115</v>
      </c>
      <c r="G298" t="s">
        <v>116</v>
      </c>
      <c r="H298">
        <v>99999</v>
      </c>
      <c r="I298" t="s">
        <v>30</v>
      </c>
      <c r="J298" t="s">
        <v>94</v>
      </c>
      <c r="K298" t="s">
        <v>95</v>
      </c>
      <c r="L298" s="2">
        <v>41971</v>
      </c>
      <c r="M298" t="s">
        <v>62</v>
      </c>
      <c r="N298" t="s">
        <v>142</v>
      </c>
      <c r="O298" t="s">
        <v>141</v>
      </c>
      <c r="P298" t="s">
        <v>115</v>
      </c>
      <c r="Q298" t="s">
        <v>116</v>
      </c>
      <c r="R298">
        <v>99999</v>
      </c>
      <c r="S298" t="s">
        <v>30</v>
      </c>
      <c r="T298" t="s">
        <v>48</v>
      </c>
      <c r="U298" t="s">
        <v>147</v>
      </c>
      <c r="V298" t="s">
        <v>148</v>
      </c>
      <c r="W298" s="3">
        <v>21.35</v>
      </c>
      <c r="X298">
        <v>69</v>
      </c>
      <c r="Y298" s="4">
        <v>1473.15</v>
      </c>
      <c r="Z298" s="3">
        <v>153.20760000000004</v>
      </c>
    </row>
    <row r="299" spans="1:26" x14ac:dyDescent="0.35">
      <c r="A299">
        <v>1345</v>
      </c>
      <c r="B299" s="2">
        <v>41969</v>
      </c>
      <c r="C299">
        <v>26</v>
      </c>
      <c r="D299" t="s">
        <v>140</v>
      </c>
      <c r="E299" t="s">
        <v>141</v>
      </c>
      <c r="F299" t="s">
        <v>115</v>
      </c>
      <c r="G299" t="s">
        <v>116</v>
      </c>
      <c r="H299">
        <v>99999</v>
      </c>
      <c r="I299" t="s">
        <v>30</v>
      </c>
      <c r="J299" t="s">
        <v>94</v>
      </c>
      <c r="K299" t="s">
        <v>95</v>
      </c>
      <c r="L299" s="2">
        <v>41971</v>
      </c>
      <c r="M299" t="s">
        <v>62</v>
      </c>
      <c r="N299" t="s">
        <v>142</v>
      </c>
      <c r="O299" t="s">
        <v>141</v>
      </c>
      <c r="P299" t="s">
        <v>115</v>
      </c>
      <c r="Q299" t="s">
        <v>116</v>
      </c>
      <c r="R299">
        <v>99999</v>
      </c>
      <c r="S299" t="s">
        <v>30</v>
      </c>
      <c r="T299" t="s">
        <v>48</v>
      </c>
      <c r="U299" t="s">
        <v>80</v>
      </c>
      <c r="V299" t="s">
        <v>81</v>
      </c>
      <c r="W299" s="3">
        <v>9.65</v>
      </c>
      <c r="X299">
        <v>37</v>
      </c>
      <c r="Y299" s="4">
        <v>357.05</v>
      </c>
      <c r="Z299" s="3">
        <v>33.919750000000001</v>
      </c>
    </row>
    <row r="300" spans="1:26" x14ac:dyDescent="0.35">
      <c r="A300">
        <v>1346</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123</v>
      </c>
      <c r="V300" t="s">
        <v>124</v>
      </c>
      <c r="W300" s="3">
        <v>18.399999999999999</v>
      </c>
      <c r="X300">
        <v>64</v>
      </c>
      <c r="Y300" s="4">
        <v>1177.5999999999999</v>
      </c>
      <c r="Z300" s="3">
        <v>118.93759999999999</v>
      </c>
    </row>
    <row r="301" spans="1:26" x14ac:dyDescent="0.35">
      <c r="A301">
        <v>1347</v>
      </c>
      <c r="B301" s="2">
        <v>41972</v>
      </c>
      <c r="C301">
        <v>29</v>
      </c>
      <c r="D301" t="s">
        <v>66</v>
      </c>
      <c r="E301" t="s">
        <v>67</v>
      </c>
      <c r="F301" t="s">
        <v>68</v>
      </c>
      <c r="G301" t="s">
        <v>69</v>
      </c>
      <c r="H301">
        <v>99999</v>
      </c>
      <c r="I301" t="s">
        <v>30</v>
      </c>
      <c r="J301" t="s">
        <v>70</v>
      </c>
      <c r="K301" t="s">
        <v>32</v>
      </c>
      <c r="L301" s="2">
        <v>41974</v>
      </c>
      <c r="M301" t="s">
        <v>33</v>
      </c>
      <c r="N301" t="s">
        <v>71</v>
      </c>
      <c r="O301" t="s">
        <v>67</v>
      </c>
      <c r="P301" t="s">
        <v>68</v>
      </c>
      <c r="Q301" t="s">
        <v>69</v>
      </c>
      <c r="R301">
        <v>99999</v>
      </c>
      <c r="S301" t="s">
        <v>30</v>
      </c>
      <c r="T301" t="s">
        <v>35</v>
      </c>
      <c r="U301" t="s">
        <v>36</v>
      </c>
      <c r="V301" t="s">
        <v>37</v>
      </c>
      <c r="W301" s="3">
        <v>14</v>
      </c>
      <c r="X301">
        <v>38</v>
      </c>
      <c r="Y301" s="4">
        <v>532</v>
      </c>
      <c r="Z301" s="3">
        <v>55.328000000000003</v>
      </c>
    </row>
    <row r="302" spans="1:26" x14ac:dyDescent="0.35">
      <c r="A302">
        <v>1348</v>
      </c>
      <c r="B302" s="2">
        <v>41949</v>
      </c>
      <c r="C302">
        <v>6</v>
      </c>
      <c r="D302" t="s">
        <v>82</v>
      </c>
      <c r="E302" t="s">
        <v>83</v>
      </c>
      <c r="F302" t="s">
        <v>84</v>
      </c>
      <c r="G302" t="s">
        <v>85</v>
      </c>
      <c r="H302">
        <v>99999</v>
      </c>
      <c r="I302" t="s">
        <v>30</v>
      </c>
      <c r="J302" t="s">
        <v>86</v>
      </c>
      <c r="K302" t="s">
        <v>61</v>
      </c>
      <c r="L302" s="2">
        <v>41951</v>
      </c>
      <c r="M302" t="s">
        <v>62</v>
      </c>
      <c r="N302" t="s">
        <v>87</v>
      </c>
      <c r="O302" t="s">
        <v>83</v>
      </c>
      <c r="P302" t="s">
        <v>84</v>
      </c>
      <c r="Q302" t="s">
        <v>85</v>
      </c>
      <c r="R302">
        <v>99999</v>
      </c>
      <c r="S302" t="s">
        <v>30</v>
      </c>
      <c r="T302" t="s">
        <v>35</v>
      </c>
      <c r="U302" t="s">
        <v>72</v>
      </c>
      <c r="V302" t="s">
        <v>73</v>
      </c>
      <c r="W302" s="3">
        <v>12.75</v>
      </c>
      <c r="X302">
        <v>15</v>
      </c>
      <c r="Y302" s="4">
        <v>191.25</v>
      </c>
      <c r="Z302" s="3">
        <v>18.55125</v>
      </c>
    </row>
    <row r="303" spans="1:26" x14ac:dyDescent="0.35">
      <c r="A303">
        <v>1350</v>
      </c>
      <c r="B303" s="2">
        <v>41947</v>
      </c>
      <c r="C303">
        <v>4</v>
      </c>
      <c r="D303" t="s">
        <v>40</v>
      </c>
      <c r="E303" t="s">
        <v>41</v>
      </c>
      <c r="F303" t="s">
        <v>42</v>
      </c>
      <c r="G303" t="s">
        <v>43</v>
      </c>
      <c r="H303">
        <v>99999</v>
      </c>
      <c r="I303" t="s">
        <v>30</v>
      </c>
      <c r="J303" t="s">
        <v>44</v>
      </c>
      <c r="K303" t="s">
        <v>45</v>
      </c>
      <c r="L303" s="2">
        <v>41949</v>
      </c>
      <c r="M303" t="s">
        <v>46</v>
      </c>
      <c r="N303" t="s">
        <v>47</v>
      </c>
      <c r="O303" t="s">
        <v>41</v>
      </c>
      <c r="P303" t="s">
        <v>42</v>
      </c>
      <c r="Q303" t="s">
        <v>43</v>
      </c>
      <c r="R303">
        <v>99999</v>
      </c>
      <c r="S303" t="s">
        <v>30</v>
      </c>
      <c r="T303" t="s">
        <v>48</v>
      </c>
      <c r="U303" t="s">
        <v>149</v>
      </c>
      <c r="V303" t="s">
        <v>110</v>
      </c>
      <c r="W303" s="3">
        <v>81</v>
      </c>
      <c r="X303">
        <v>52</v>
      </c>
      <c r="Y303" s="4">
        <v>4212</v>
      </c>
      <c r="Z303" s="3">
        <v>412.77600000000001</v>
      </c>
    </row>
    <row r="304" spans="1:26" x14ac:dyDescent="0.35">
      <c r="A304">
        <v>1351</v>
      </c>
      <c r="B304" s="2">
        <v>41947</v>
      </c>
      <c r="C304">
        <v>4</v>
      </c>
      <c r="D304" t="s">
        <v>40</v>
      </c>
      <c r="E304" t="s">
        <v>41</v>
      </c>
      <c r="F304" t="s">
        <v>42</v>
      </c>
      <c r="G304" t="s">
        <v>43</v>
      </c>
      <c r="H304">
        <v>99999</v>
      </c>
      <c r="I304" t="s">
        <v>30</v>
      </c>
      <c r="J304" t="s">
        <v>44</v>
      </c>
      <c r="K304" t="s">
        <v>45</v>
      </c>
      <c r="L304" s="2">
        <v>41949</v>
      </c>
      <c r="M304" t="s">
        <v>46</v>
      </c>
      <c r="N304" t="s">
        <v>47</v>
      </c>
      <c r="O304" t="s">
        <v>41</v>
      </c>
      <c r="P304" t="s">
        <v>42</v>
      </c>
      <c r="Q304" t="s">
        <v>43</v>
      </c>
      <c r="R304">
        <v>99999</v>
      </c>
      <c r="S304" t="s">
        <v>30</v>
      </c>
      <c r="T304" t="s">
        <v>48</v>
      </c>
      <c r="U304" t="s">
        <v>150</v>
      </c>
      <c r="V304" t="s">
        <v>151</v>
      </c>
      <c r="W304" s="3">
        <v>7</v>
      </c>
      <c r="X304">
        <v>37</v>
      </c>
      <c r="Y304" s="4">
        <v>259</v>
      </c>
      <c r="Z304" s="3">
        <v>25.382000000000001</v>
      </c>
    </row>
    <row r="305" spans="1:26" x14ac:dyDescent="0.35">
      <c r="A305">
        <v>1353</v>
      </c>
      <c r="B305" s="2">
        <v>41951</v>
      </c>
      <c r="C305">
        <v>8</v>
      </c>
      <c r="D305" t="s">
        <v>56</v>
      </c>
      <c r="E305" t="s">
        <v>57</v>
      </c>
      <c r="F305" t="s">
        <v>58</v>
      </c>
      <c r="G305" t="s">
        <v>59</v>
      </c>
      <c r="H305">
        <v>99999</v>
      </c>
      <c r="I305" t="s">
        <v>30</v>
      </c>
      <c r="J305" t="s">
        <v>60</v>
      </c>
      <c r="K305" t="s">
        <v>61</v>
      </c>
      <c r="L305" s="2">
        <v>41953</v>
      </c>
      <c r="M305" t="s">
        <v>62</v>
      </c>
      <c r="N305" t="s">
        <v>63</v>
      </c>
      <c r="O305" t="s">
        <v>57</v>
      </c>
      <c r="P305" t="s">
        <v>58</v>
      </c>
      <c r="Q305" t="s">
        <v>59</v>
      </c>
      <c r="R305">
        <v>99999</v>
      </c>
      <c r="S305" t="s">
        <v>30</v>
      </c>
      <c r="T305" t="s">
        <v>48</v>
      </c>
      <c r="U305" t="s">
        <v>133</v>
      </c>
      <c r="V305" t="s">
        <v>134</v>
      </c>
      <c r="W305" s="3">
        <v>34.799999999999997</v>
      </c>
      <c r="X305">
        <v>24</v>
      </c>
      <c r="Y305" s="4">
        <v>835.19999999999993</v>
      </c>
      <c r="Z305" s="3">
        <v>80.179199999999994</v>
      </c>
    </row>
    <row r="306" spans="1:26" x14ac:dyDescent="0.35">
      <c r="A306">
        <v>1356</v>
      </c>
      <c r="B306" s="2">
        <v>41946</v>
      </c>
      <c r="C306">
        <v>3</v>
      </c>
      <c r="D306" t="s">
        <v>74</v>
      </c>
      <c r="E306" t="s">
        <v>75</v>
      </c>
      <c r="F306" t="s">
        <v>76</v>
      </c>
      <c r="G306" t="s">
        <v>77</v>
      </c>
      <c r="H306">
        <v>99999</v>
      </c>
      <c r="I306" t="s">
        <v>30</v>
      </c>
      <c r="J306" t="s">
        <v>31</v>
      </c>
      <c r="K306" t="s">
        <v>32</v>
      </c>
      <c r="L306" s="2">
        <v>41948</v>
      </c>
      <c r="M306" t="s">
        <v>33</v>
      </c>
      <c r="N306" t="s">
        <v>78</v>
      </c>
      <c r="O306" t="s">
        <v>75</v>
      </c>
      <c r="P306" t="s">
        <v>76</v>
      </c>
      <c r="Q306" t="s">
        <v>77</v>
      </c>
      <c r="R306">
        <v>99999</v>
      </c>
      <c r="S306" t="s">
        <v>30</v>
      </c>
      <c r="T306" t="s">
        <v>79</v>
      </c>
      <c r="U306" t="s">
        <v>135</v>
      </c>
      <c r="V306" t="s">
        <v>112</v>
      </c>
      <c r="W306" s="3">
        <v>10</v>
      </c>
      <c r="X306">
        <v>36</v>
      </c>
      <c r="Y306" s="4">
        <v>360</v>
      </c>
      <c r="Z306" s="3">
        <v>37.08</v>
      </c>
    </row>
    <row r="307" spans="1:26" x14ac:dyDescent="0.35">
      <c r="A307">
        <v>1357</v>
      </c>
      <c r="B307" s="2">
        <v>41946</v>
      </c>
      <c r="C307">
        <v>3</v>
      </c>
      <c r="D307" t="s">
        <v>74</v>
      </c>
      <c r="E307" t="s">
        <v>75</v>
      </c>
      <c r="F307" t="s">
        <v>76</v>
      </c>
      <c r="G307" t="s">
        <v>77</v>
      </c>
      <c r="H307">
        <v>99999</v>
      </c>
      <c r="I307" t="s">
        <v>30</v>
      </c>
      <c r="J307" t="s">
        <v>31</v>
      </c>
      <c r="K307" t="s">
        <v>32</v>
      </c>
      <c r="L307" s="2">
        <v>41948</v>
      </c>
      <c r="M307" t="s">
        <v>33</v>
      </c>
      <c r="N307" t="s">
        <v>78</v>
      </c>
      <c r="O307" t="s">
        <v>75</v>
      </c>
      <c r="P307" t="s">
        <v>76</v>
      </c>
      <c r="Q307" t="s">
        <v>77</v>
      </c>
      <c r="R307">
        <v>99999</v>
      </c>
      <c r="S307" t="s">
        <v>30</v>
      </c>
      <c r="T307" t="s">
        <v>79</v>
      </c>
      <c r="U307" t="s">
        <v>88</v>
      </c>
      <c r="V307" t="s">
        <v>89</v>
      </c>
      <c r="W307" s="3">
        <v>40</v>
      </c>
      <c r="X307">
        <v>24</v>
      </c>
      <c r="Y307" s="4">
        <v>960</v>
      </c>
      <c r="Z307" s="3">
        <v>96</v>
      </c>
    </row>
    <row r="308" spans="1:26" x14ac:dyDescent="0.35">
      <c r="A308">
        <v>1361</v>
      </c>
      <c r="B308" s="2">
        <v>41953</v>
      </c>
      <c r="C308">
        <v>10</v>
      </c>
      <c r="D308" t="s">
        <v>97</v>
      </c>
      <c r="E308" t="s">
        <v>98</v>
      </c>
      <c r="F308" t="s">
        <v>99</v>
      </c>
      <c r="G308" t="s">
        <v>100</v>
      </c>
      <c r="H308">
        <v>99999</v>
      </c>
      <c r="I308" t="s">
        <v>30</v>
      </c>
      <c r="J308" t="s">
        <v>101</v>
      </c>
      <c r="K308" t="s">
        <v>45</v>
      </c>
      <c r="L308" s="2">
        <v>41955</v>
      </c>
      <c r="M308" t="s">
        <v>33</v>
      </c>
      <c r="N308" t="s">
        <v>102</v>
      </c>
      <c r="O308" t="s">
        <v>98</v>
      </c>
      <c r="P308" t="s">
        <v>99</v>
      </c>
      <c r="Q308" t="s">
        <v>100</v>
      </c>
      <c r="R308">
        <v>99999</v>
      </c>
      <c r="S308" t="s">
        <v>30</v>
      </c>
      <c r="T308" t="s">
        <v>48</v>
      </c>
      <c r="U308" t="s">
        <v>136</v>
      </c>
      <c r="V308" t="s">
        <v>39</v>
      </c>
      <c r="W308" s="3">
        <v>10</v>
      </c>
      <c r="X308">
        <v>20</v>
      </c>
      <c r="Y308" s="4">
        <v>200</v>
      </c>
      <c r="Z308" s="3">
        <v>20</v>
      </c>
    </row>
    <row r="309" spans="1:26" x14ac:dyDescent="0.35">
      <c r="A309">
        <v>1363</v>
      </c>
      <c r="B309" s="2">
        <v>41953</v>
      </c>
      <c r="C309">
        <v>10</v>
      </c>
      <c r="D309" t="s">
        <v>97</v>
      </c>
      <c r="E309" t="s">
        <v>98</v>
      </c>
      <c r="F309" t="s">
        <v>99</v>
      </c>
      <c r="G309" t="s">
        <v>100</v>
      </c>
      <c r="H309">
        <v>99999</v>
      </c>
      <c r="I309" t="s">
        <v>30</v>
      </c>
      <c r="J309" t="s">
        <v>101</v>
      </c>
      <c r="K309" t="s">
        <v>45</v>
      </c>
      <c r="L309" s="2"/>
      <c r="M309" t="s">
        <v>46</v>
      </c>
      <c r="N309" t="s">
        <v>102</v>
      </c>
      <c r="O309" t="s">
        <v>98</v>
      </c>
      <c r="P309" t="s">
        <v>99</v>
      </c>
      <c r="Q309" t="s">
        <v>100</v>
      </c>
      <c r="R309">
        <v>99999</v>
      </c>
      <c r="S309" t="s">
        <v>30</v>
      </c>
      <c r="U309" t="s">
        <v>38</v>
      </c>
      <c r="V309" t="s">
        <v>39</v>
      </c>
      <c r="W309">
        <v>3.5</v>
      </c>
      <c r="X309">
        <v>11</v>
      </c>
      <c r="Y309" s="4">
        <v>38.5</v>
      </c>
      <c r="Z309" s="3">
        <v>3.7345000000000002</v>
      </c>
    </row>
    <row r="310" spans="1:26" x14ac:dyDescent="0.35">
      <c r="A310">
        <v>1364</v>
      </c>
      <c r="B310" s="2">
        <v>41954</v>
      </c>
      <c r="C310">
        <v>11</v>
      </c>
      <c r="D310" t="s">
        <v>113</v>
      </c>
      <c r="E310" t="s">
        <v>114</v>
      </c>
      <c r="F310" t="s">
        <v>115</v>
      </c>
      <c r="G310" t="s">
        <v>116</v>
      </c>
      <c r="H310">
        <v>99999</v>
      </c>
      <c r="I310" t="s">
        <v>30</v>
      </c>
      <c r="J310" t="s">
        <v>94</v>
      </c>
      <c r="K310" t="s">
        <v>95</v>
      </c>
      <c r="L310" s="2"/>
      <c r="M310" t="s">
        <v>62</v>
      </c>
      <c r="N310" t="s">
        <v>117</v>
      </c>
      <c r="O310" t="s">
        <v>114</v>
      </c>
      <c r="P310" t="s">
        <v>115</v>
      </c>
      <c r="Q310" t="s">
        <v>116</v>
      </c>
      <c r="R310">
        <v>99999</v>
      </c>
      <c r="S310" t="s">
        <v>30</v>
      </c>
      <c r="U310" t="s">
        <v>88</v>
      </c>
      <c r="V310" t="s">
        <v>89</v>
      </c>
      <c r="W310">
        <v>40</v>
      </c>
      <c r="X310">
        <v>78</v>
      </c>
      <c r="Y310" s="4">
        <v>3120</v>
      </c>
      <c r="Z310" s="3">
        <v>299.52</v>
      </c>
    </row>
    <row r="311" spans="1:26" x14ac:dyDescent="0.35">
      <c r="A311">
        <v>1365</v>
      </c>
      <c r="B311" s="2">
        <v>41944</v>
      </c>
      <c r="C311">
        <v>1</v>
      </c>
      <c r="D311" t="s">
        <v>118</v>
      </c>
      <c r="E311" t="s">
        <v>119</v>
      </c>
      <c r="F311" t="s">
        <v>120</v>
      </c>
      <c r="G311" t="s">
        <v>121</v>
      </c>
      <c r="H311">
        <v>99999</v>
      </c>
      <c r="I311" t="s">
        <v>30</v>
      </c>
      <c r="J311" t="s">
        <v>60</v>
      </c>
      <c r="K311" t="s">
        <v>61</v>
      </c>
      <c r="L311" s="2"/>
      <c r="M311" t="s">
        <v>62</v>
      </c>
      <c r="N311" t="s">
        <v>122</v>
      </c>
      <c r="O311" t="s">
        <v>119</v>
      </c>
      <c r="P311" t="s">
        <v>120</v>
      </c>
      <c r="Q311" t="s">
        <v>121</v>
      </c>
      <c r="R311">
        <v>99999</v>
      </c>
      <c r="S311" t="s">
        <v>30</v>
      </c>
      <c r="U311" t="s">
        <v>123</v>
      </c>
      <c r="V311" t="s">
        <v>124</v>
      </c>
      <c r="W311">
        <v>18.399999999999999</v>
      </c>
      <c r="X311">
        <v>76</v>
      </c>
      <c r="Y311" s="4">
        <v>1398.3999999999999</v>
      </c>
      <c r="Z311" s="3">
        <v>144.0352</v>
      </c>
    </row>
    <row r="312" spans="1:26" x14ac:dyDescent="0.35">
      <c r="A312">
        <v>1366</v>
      </c>
      <c r="B312" s="2">
        <v>41971</v>
      </c>
      <c r="C312">
        <v>28</v>
      </c>
      <c r="D312" t="s">
        <v>90</v>
      </c>
      <c r="E312" t="s">
        <v>91</v>
      </c>
      <c r="F312" t="s">
        <v>92</v>
      </c>
      <c r="G312" t="s">
        <v>93</v>
      </c>
      <c r="H312">
        <v>99999</v>
      </c>
      <c r="I312" t="s">
        <v>30</v>
      </c>
      <c r="J312" t="s">
        <v>94</v>
      </c>
      <c r="K312" t="s">
        <v>95</v>
      </c>
      <c r="L312" s="2">
        <v>41973</v>
      </c>
      <c r="M312" t="s">
        <v>62</v>
      </c>
      <c r="N312" t="s">
        <v>96</v>
      </c>
      <c r="O312" t="s">
        <v>91</v>
      </c>
      <c r="P312" t="s">
        <v>92</v>
      </c>
      <c r="Q312" t="s">
        <v>93</v>
      </c>
      <c r="R312">
        <v>99999</v>
      </c>
      <c r="S312" t="s">
        <v>30</v>
      </c>
      <c r="T312" t="s">
        <v>48</v>
      </c>
      <c r="U312" t="s">
        <v>55</v>
      </c>
      <c r="V312" t="s">
        <v>37</v>
      </c>
      <c r="W312">
        <v>46</v>
      </c>
      <c r="X312">
        <v>57</v>
      </c>
      <c r="Y312" s="4">
        <v>2622</v>
      </c>
      <c r="Z312" s="3">
        <v>272.68799999999999</v>
      </c>
    </row>
    <row r="313" spans="1:26" x14ac:dyDescent="0.35">
      <c r="A313">
        <v>1367</v>
      </c>
      <c r="B313" s="2">
        <v>41952</v>
      </c>
      <c r="C313">
        <v>9</v>
      </c>
      <c r="D313" t="s">
        <v>125</v>
      </c>
      <c r="E313" t="s">
        <v>126</v>
      </c>
      <c r="F313" t="s">
        <v>127</v>
      </c>
      <c r="G313" t="s">
        <v>128</v>
      </c>
      <c r="H313">
        <v>99999</v>
      </c>
      <c r="I313" t="s">
        <v>30</v>
      </c>
      <c r="J313" t="s">
        <v>129</v>
      </c>
      <c r="K313" t="s">
        <v>32</v>
      </c>
      <c r="L313" s="2">
        <v>41954</v>
      </c>
      <c r="M313" t="s">
        <v>46</v>
      </c>
      <c r="N313" t="s">
        <v>130</v>
      </c>
      <c r="O313" t="s">
        <v>126</v>
      </c>
      <c r="P313" t="s">
        <v>127</v>
      </c>
      <c r="Q313" t="s">
        <v>128</v>
      </c>
      <c r="R313">
        <v>99999</v>
      </c>
      <c r="S313" t="s">
        <v>30</v>
      </c>
      <c r="T313" t="s">
        <v>35</v>
      </c>
      <c r="U313" t="s">
        <v>80</v>
      </c>
      <c r="V313" t="s">
        <v>81</v>
      </c>
      <c r="W313">
        <v>9.65</v>
      </c>
      <c r="X313">
        <v>14</v>
      </c>
      <c r="Y313" s="4">
        <v>135.1</v>
      </c>
      <c r="Z313" s="3">
        <v>12.9696</v>
      </c>
    </row>
    <row r="314" spans="1:26" x14ac:dyDescent="0.35">
      <c r="A314">
        <v>1368</v>
      </c>
      <c r="B314" s="2">
        <v>42000</v>
      </c>
      <c r="C314">
        <v>27</v>
      </c>
      <c r="D314" t="s">
        <v>26</v>
      </c>
      <c r="E314" t="s">
        <v>27</v>
      </c>
      <c r="F314" t="s">
        <v>28</v>
      </c>
      <c r="G314" t="s">
        <v>29</v>
      </c>
      <c r="H314">
        <v>99999</v>
      </c>
      <c r="I314" t="s">
        <v>30</v>
      </c>
      <c r="J314" t="s">
        <v>31</v>
      </c>
      <c r="K314" t="s">
        <v>32</v>
      </c>
      <c r="L314" s="2">
        <v>42002</v>
      </c>
      <c r="M314" t="s">
        <v>33</v>
      </c>
      <c r="N314" t="s">
        <v>34</v>
      </c>
      <c r="O314" t="s">
        <v>27</v>
      </c>
      <c r="P314" t="s">
        <v>28</v>
      </c>
      <c r="Q314" t="s">
        <v>29</v>
      </c>
      <c r="R314">
        <v>99999</v>
      </c>
      <c r="S314" t="s">
        <v>30</v>
      </c>
      <c r="T314" t="s">
        <v>35</v>
      </c>
      <c r="U314" t="s">
        <v>36</v>
      </c>
      <c r="V314" t="s">
        <v>37</v>
      </c>
      <c r="W314">
        <v>14</v>
      </c>
      <c r="X314">
        <v>14</v>
      </c>
      <c r="Y314" s="4">
        <v>196</v>
      </c>
      <c r="Z314" s="3">
        <v>19.796000000000003</v>
      </c>
    </row>
    <row r="315" spans="1:26" x14ac:dyDescent="0.35">
      <c r="A315">
        <v>1369</v>
      </c>
      <c r="B315" s="2">
        <v>42000</v>
      </c>
      <c r="C315">
        <v>27</v>
      </c>
      <c r="D315" t="s">
        <v>26</v>
      </c>
      <c r="E315" t="s">
        <v>27</v>
      </c>
      <c r="F315" t="s">
        <v>28</v>
      </c>
      <c r="G315" t="s">
        <v>29</v>
      </c>
      <c r="H315">
        <v>99999</v>
      </c>
      <c r="I315" t="s">
        <v>30</v>
      </c>
      <c r="J315" t="s">
        <v>31</v>
      </c>
      <c r="K315" t="s">
        <v>32</v>
      </c>
      <c r="L315" s="2">
        <v>42002</v>
      </c>
      <c r="M315" t="s">
        <v>33</v>
      </c>
      <c r="N315" t="s">
        <v>34</v>
      </c>
      <c r="O315" t="s">
        <v>27</v>
      </c>
      <c r="P315" t="s">
        <v>28</v>
      </c>
      <c r="Q315" t="s">
        <v>29</v>
      </c>
      <c r="R315">
        <v>99999</v>
      </c>
      <c r="S315" t="s">
        <v>30</v>
      </c>
      <c r="T315" t="s">
        <v>35</v>
      </c>
      <c r="U315" t="s">
        <v>38</v>
      </c>
      <c r="V315" t="s">
        <v>39</v>
      </c>
      <c r="W315">
        <v>3.5</v>
      </c>
      <c r="X315">
        <v>70</v>
      </c>
      <c r="Y315" s="4">
        <v>245</v>
      </c>
      <c r="Z315" s="3">
        <v>25.234999999999999</v>
      </c>
    </row>
    <row r="316" spans="1:26" x14ac:dyDescent="0.35">
      <c r="A316">
        <v>1370</v>
      </c>
      <c r="B316" s="2">
        <v>41977</v>
      </c>
      <c r="C316">
        <v>4</v>
      </c>
      <c r="D316" t="s">
        <v>40</v>
      </c>
      <c r="E316" t="s">
        <v>41</v>
      </c>
      <c r="F316" t="s">
        <v>42</v>
      </c>
      <c r="G316" t="s">
        <v>43</v>
      </c>
      <c r="H316">
        <v>99999</v>
      </c>
      <c r="I316" t="s">
        <v>30</v>
      </c>
      <c r="J316" t="s">
        <v>44</v>
      </c>
      <c r="K316" t="s">
        <v>45</v>
      </c>
      <c r="L316" s="2">
        <v>41979</v>
      </c>
      <c r="M316" t="s">
        <v>46</v>
      </c>
      <c r="N316" t="s">
        <v>47</v>
      </c>
      <c r="O316" t="s">
        <v>41</v>
      </c>
      <c r="P316" t="s">
        <v>42</v>
      </c>
      <c r="Q316" t="s">
        <v>43</v>
      </c>
      <c r="R316">
        <v>99999</v>
      </c>
      <c r="S316" t="s">
        <v>30</v>
      </c>
      <c r="T316" t="s">
        <v>48</v>
      </c>
      <c r="U316" t="s">
        <v>49</v>
      </c>
      <c r="V316" t="s">
        <v>39</v>
      </c>
      <c r="W316">
        <v>30</v>
      </c>
      <c r="X316">
        <v>100</v>
      </c>
      <c r="Y316" s="4">
        <v>3000</v>
      </c>
      <c r="Z316" s="3">
        <v>291</v>
      </c>
    </row>
    <row r="317" spans="1:26" x14ac:dyDescent="0.35">
      <c r="A317">
        <v>1371</v>
      </c>
      <c r="B317" s="2">
        <v>41977</v>
      </c>
      <c r="C317">
        <v>4</v>
      </c>
      <c r="D317" t="s">
        <v>40</v>
      </c>
      <c r="E317" t="s">
        <v>41</v>
      </c>
      <c r="F317" t="s">
        <v>42</v>
      </c>
      <c r="G317" t="s">
        <v>43</v>
      </c>
      <c r="H317">
        <v>99999</v>
      </c>
      <c r="I317" t="s">
        <v>30</v>
      </c>
      <c r="J317" t="s">
        <v>44</v>
      </c>
      <c r="K317" t="s">
        <v>45</v>
      </c>
      <c r="L317" s="2">
        <v>41979</v>
      </c>
      <c r="M317" t="s">
        <v>46</v>
      </c>
      <c r="N317" t="s">
        <v>47</v>
      </c>
      <c r="O317" t="s">
        <v>41</v>
      </c>
      <c r="P317" t="s">
        <v>42</v>
      </c>
      <c r="Q317" t="s">
        <v>43</v>
      </c>
      <c r="R317">
        <v>99999</v>
      </c>
      <c r="S317" t="s">
        <v>30</v>
      </c>
      <c r="T317" t="s">
        <v>48</v>
      </c>
      <c r="U317" t="s">
        <v>50</v>
      </c>
      <c r="V317" t="s">
        <v>39</v>
      </c>
      <c r="W317">
        <v>53</v>
      </c>
      <c r="X317">
        <v>27</v>
      </c>
      <c r="Y317" s="4">
        <v>1431</v>
      </c>
      <c r="Z317" s="3">
        <v>143.1</v>
      </c>
    </row>
    <row r="318" spans="1:26" x14ac:dyDescent="0.35">
      <c r="A318">
        <v>1372</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38</v>
      </c>
      <c r="V318" t="s">
        <v>39</v>
      </c>
      <c r="W318">
        <v>3.5</v>
      </c>
      <c r="X318">
        <v>70</v>
      </c>
      <c r="Y318" s="4">
        <v>245</v>
      </c>
      <c r="Z318" s="3">
        <v>24.009999999999998</v>
      </c>
    </row>
    <row r="319" spans="1:26" x14ac:dyDescent="0.35">
      <c r="A319">
        <v>1373</v>
      </c>
      <c r="B319" s="2">
        <v>41985</v>
      </c>
      <c r="C319">
        <v>12</v>
      </c>
      <c r="D319" t="s">
        <v>51</v>
      </c>
      <c r="E319" t="s">
        <v>52</v>
      </c>
      <c r="F319" t="s">
        <v>28</v>
      </c>
      <c r="G319" t="s">
        <v>29</v>
      </c>
      <c r="H319">
        <v>99999</v>
      </c>
      <c r="I319" t="s">
        <v>30</v>
      </c>
      <c r="J319" t="s">
        <v>31</v>
      </c>
      <c r="K319" t="s">
        <v>32</v>
      </c>
      <c r="L319" s="2">
        <v>41987</v>
      </c>
      <c r="M319" t="s">
        <v>33</v>
      </c>
      <c r="N319" t="s">
        <v>53</v>
      </c>
      <c r="O319" t="s">
        <v>52</v>
      </c>
      <c r="P319" t="s">
        <v>28</v>
      </c>
      <c r="Q319" t="s">
        <v>29</v>
      </c>
      <c r="R319">
        <v>99999</v>
      </c>
      <c r="S319" t="s">
        <v>30</v>
      </c>
      <c r="T319" t="s">
        <v>48</v>
      </c>
      <c r="U319" t="s">
        <v>54</v>
      </c>
      <c r="V319" t="s">
        <v>37</v>
      </c>
      <c r="W319">
        <v>18</v>
      </c>
      <c r="X319">
        <v>57</v>
      </c>
      <c r="Y319" s="4">
        <v>1026</v>
      </c>
      <c r="Z319" s="3">
        <v>102.60000000000001</v>
      </c>
    </row>
    <row r="320" spans="1:26" x14ac:dyDescent="0.35">
      <c r="A320">
        <v>1374</v>
      </c>
      <c r="B320" s="2">
        <v>41985</v>
      </c>
      <c r="C320">
        <v>12</v>
      </c>
      <c r="D320" t="s">
        <v>51</v>
      </c>
      <c r="E320" t="s">
        <v>52</v>
      </c>
      <c r="F320" t="s">
        <v>28</v>
      </c>
      <c r="G320" t="s">
        <v>29</v>
      </c>
      <c r="H320">
        <v>99999</v>
      </c>
      <c r="I320" t="s">
        <v>30</v>
      </c>
      <c r="J320" t="s">
        <v>31</v>
      </c>
      <c r="K320" t="s">
        <v>32</v>
      </c>
      <c r="L320" s="2">
        <v>41987</v>
      </c>
      <c r="M320" t="s">
        <v>33</v>
      </c>
      <c r="N320" t="s">
        <v>53</v>
      </c>
      <c r="O320" t="s">
        <v>52</v>
      </c>
      <c r="P320" t="s">
        <v>28</v>
      </c>
      <c r="Q320" t="s">
        <v>29</v>
      </c>
      <c r="R320">
        <v>99999</v>
      </c>
      <c r="S320" t="s">
        <v>30</v>
      </c>
      <c r="T320" t="s">
        <v>48</v>
      </c>
      <c r="U320" t="s">
        <v>55</v>
      </c>
      <c r="V320" t="s">
        <v>37</v>
      </c>
      <c r="W320">
        <v>46</v>
      </c>
      <c r="X320">
        <v>83</v>
      </c>
      <c r="Y320" s="4">
        <v>3818</v>
      </c>
      <c r="Z320" s="3">
        <v>374.16399999999999</v>
      </c>
    </row>
    <row r="321" spans="1:26" x14ac:dyDescent="0.35">
      <c r="A321">
        <v>1375</v>
      </c>
      <c r="B321" s="2">
        <v>41981</v>
      </c>
      <c r="C321">
        <v>8</v>
      </c>
      <c r="D321" t="s">
        <v>56</v>
      </c>
      <c r="E321" t="s">
        <v>57</v>
      </c>
      <c r="F321" t="s">
        <v>58</v>
      </c>
      <c r="G321" t="s">
        <v>59</v>
      </c>
      <c r="H321">
        <v>99999</v>
      </c>
      <c r="I321" t="s">
        <v>30</v>
      </c>
      <c r="J321" t="s">
        <v>60</v>
      </c>
      <c r="K321" t="s">
        <v>61</v>
      </c>
      <c r="L321" s="2">
        <v>41983</v>
      </c>
      <c r="M321" t="s">
        <v>62</v>
      </c>
      <c r="N321" t="s">
        <v>63</v>
      </c>
      <c r="O321" t="s">
        <v>57</v>
      </c>
      <c r="P321" t="s">
        <v>58</v>
      </c>
      <c r="Q321" t="s">
        <v>59</v>
      </c>
      <c r="R321">
        <v>99999</v>
      </c>
      <c r="S321" t="s">
        <v>30</v>
      </c>
      <c r="T321" t="s">
        <v>48</v>
      </c>
      <c r="U321" t="s">
        <v>64</v>
      </c>
      <c r="V321" t="s">
        <v>65</v>
      </c>
      <c r="W321">
        <v>9.1999999999999993</v>
      </c>
      <c r="X321">
        <v>76</v>
      </c>
      <c r="Y321" s="4">
        <v>699.19999999999993</v>
      </c>
      <c r="Z321" s="3">
        <v>67.123199999999997</v>
      </c>
    </row>
    <row r="322" spans="1:26" x14ac:dyDescent="0.35">
      <c r="A322">
        <v>1376</v>
      </c>
      <c r="B322" s="2">
        <v>41977</v>
      </c>
      <c r="C322">
        <v>4</v>
      </c>
      <c r="D322" t="s">
        <v>40</v>
      </c>
      <c r="E322" t="s">
        <v>41</v>
      </c>
      <c r="F322" t="s">
        <v>42</v>
      </c>
      <c r="G322" t="s">
        <v>43</v>
      </c>
      <c r="H322">
        <v>99999</v>
      </c>
      <c r="I322" t="s">
        <v>30</v>
      </c>
      <c r="J322" t="s">
        <v>44</v>
      </c>
      <c r="K322" t="s">
        <v>45</v>
      </c>
      <c r="L322">
        <v>41979</v>
      </c>
      <c r="M322" t="s">
        <v>62</v>
      </c>
      <c r="N322" t="s">
        <v>47</v>
      </c>
      <c r="O322" t="s">
        <v>41</v>
      </c>
      <c r="P322" t="s">
        <v>42</v>
      </c>
      <c r="Q322" t="s">
        <v>43</v>
      </c>
      <c r="R322">
        <v>99999</v>
      </c>
      <c r="S322" t="s">
        <v>30</v>
      </c>
      <c r="T322" t="s">
        <v>35</v>
      </c>
      <c r="U322" t="s">
        <v>64</v>
      </c>
      <c r="V322" t="s">
        <v>65</v>
      </c>
      <c r="W322">
        <v>9.1999999999999993</v>
      </c>
      <c r="X322">
        <v>80</v>
      </c>
      <c r="Y322" s="4">
        <v>736</v>
      </c>
      <c r="Z322" s="3">
        <v>72.864000000000004</v>
      </c>
    </row>
    <row r="323" spans="1:26" x14ac:dyDescent="0.35">
      <c r="A323">
        <v>1377</v>
      </c>
      <c r="B323" s="2">
        <v>42002</v>
      </c>
      <c r="C323">
        <v>29</v>
      </c>
      <c r="D323" t="s">
        <v>66</v>
      </c>
      <c r="E323" t="s">
        <v>67</v>
      </c>
      <c r="F323" t="s">
        <v>68</v>
      </c>
      <c r="G323" t="s">
        <v>69</v>
      </c>
      <c r="H323">
        <v>99999</v>
      </c>
      <c r="I323" t="s">
        <v>30</v>
      </c>
      <c r="J323" t="s">
        <v>70</v>
      </c>
      <c r="K323" t="s">
        <v>32</v>
      </c>
      <c r="L323">
        <v>42004</v>
      </c>
      <c r="M323" t="s">
        <v>33</v>
      </c>
      <c r="N323" t="s">
        <v>71</v>
      </c>
      <c r="O323" t="s">
        <v>67</v>
      </c>
      <c r="P323" t="s">
        <v>68</v>
      </c>
      <c r="Q323" t="s">
        <v>69</v>
      </c>
      <c r="R323">
        <v>99999</v>
      </c>
      <c r="S323" t="s">
        <v>30</v>
      </c>
      <c r="T323" t="s">
        <v>35</v>
      </c>
      <c r="U323" t="s">
        <v>72</v>
      </c>
      <c r="V323" t="s">
        <v>73</v>
      </c>
      <c r="W323">
        <v>12.75</v>
      </c>
      <c r="X323">
        <v>47</v>
      </c>
      <c r="Y323" s="4">
        <v>599.25</v>
      </c>
      <c r="Z323" s="3">
        <v>59.325750000000006</v>
      </c>
    </row>
    <row r="324" spans="1:26" x14ac:dyDescent="0.35">
      <c r="A324">
        <v>1378</v>
      </c>
      <c r="B324" s="2">
        <v>41976</v>
      </c>
      <c r="C324">
        <v>3</v>
      </c>
      <c r="D324" t="s">
        <v>74</v>
      </c>
      <c r="E324" t="s">
        <v>75</v>
      </c>
      <c r="F324" t="s">
        <v>76</v>
      </c>
      <c r="G324" t="s">
        <v>77</v>
      </c>
      <c r="H324">
        <v>99999</v>
      </c>
      <c r="I324" t="s">
        <v>30</v>
      </c>
      <c r="J324" t="s">
        <v>31</v>
      </c>
      <c r="K324" t="s">
        <v>32</v>
      </c>
      <c r="L324">
        <v>41978</v>
      </c>
      <c r="M324" t="s">
        <v>33</v>
      </c>
      <c r="N324" t="s">
        <v>78</v>
      </c>
      <c r="O324" t="s">
        <v>75</v>
      </c>
      <c r="P324" t="s">
        <v>76</v>
      </c>
      <c r="Q324" t="s">
        <v>77</v>
      </c>
      <c r="R324">
        <v>99999</v>
      </c>
      <c r="S324" t="s">
        <v>30</v>
      </c>
      <c r="T324" t="s">
        <v>79</v>
      </c>
      <c r="U324" t="s">
        <v>80</v>
      </c>
      <c r="V324" t="s">
        <v>81</v>
      </c>
      <c r="W324">
        <v>9.65</v>
      </c>
      <c r="X324">
        <v>96</v>
      </c>
      <c r="Y324" s="4">
        <v>926.40000000000009</v>
      </c>
      <c r="Z324" s="3">
        <v>94.492800000000017</v>
      </c>
    </row>
    <row r="325" spans="1:26" x14ac:dyDescent="0.35">
      <c r="A325">
        <v>1379</v>
      </c>
      <c r="B325" s="2">
        <v>41979</v>
      </c>
      <c r="C325">
        <v>6</v>
      </c>
      <c r="D325" t="s">
        <v>82</v>
      </c>
      <c r="E325" t="s">
        <v>83</v>
      </c>
      <c r="F325" t="s">
        <v>84</v>
      </c>
      <c r="G325" t="s">
        <v>85</v>
      </c>
      <c r="H325">
        <v>99999</v>
      </c>
      <c r="I325" t="s">
        <v>30</v>
      </c>
      <c r="J325" t="s">
        <v>86</v>
      </c>
      <c r="K325" t="s">
        <v>61</v>
      </c>
      <c r="L325">
        <v>41981</v>
      </c>
      <c r="M325" t="s">
        <v>33</v>
      </c>
      <c r="N325" t="s">
        <v>87</v>
      </c>
      <c r="O325" t="s">
        <v>83</v>
      </c>
      <c r="P325" t="s">
        <v>84</v>
      </c>
      <c r="Q325" t="s">
        <v>85</v>
      </c>
      <c r="R325">
        <v>99999</v>
      </c>
      <c r="S325" t="s">
        <v>30</v>
      </c>
      <c r="T325" t="s">
        <v>48</v>
      </c>
      <c r="U325" t="s">
        <v>88</v>
      </c>
      <c r="V325" t="s">
        <v>89</v>
      </c>
      <c r="W325">
        <v>40</v>
      </c>
      <c r="X325">
        <v>32</v>
      </c>
      <c r="Y325" s="4">
        <v>1280</v>
      </c>
      <c r="Z325" s="3">
        <v>134.4</v>
      </c>
    </row>
    <row r="326" spans="1:26" x14ac:dyDescent="0.35">
      <c r="A326">
        <v>1380</v>
      </c>
      <c r="B326" s="2">
        <v>42001</v>
      </c>
      <c r="C326">
        <v>28</v>
      </c>
      <c r="D326" t="s">
        <v>90</v>
      </c>
      <c r="E326" t="s">
        <v>91</v>
      </c>
      <c r="F326" t="s">
        <v>92</v>
      </c>
      <c r="G326" t="s">
        <v>93</v>
      </c>
      <c r="H326">
        <v>99999</v>
      </c>
      <c r="I326" t="s">
        <v>30</v>
      </c>
      <c r="J326" t="s">
        <v>94</v>
      </c>
      <c r="K326" t="s">
        <v>95</v>
      </c>
      <c r="L326" s="2">
        <v>42003</v>
      </c>
      <c r="M326" t="s">
        <v>62</v>
      </c>
      <c r="N326" t="s">
        <v>96</v>
      </c>
      <c r="O326" t="s">
        <v>91</v>
      </c>
      <c r="P326" t="s">
        <v>92</v>
      </c>
      <c r="Q326" t="s">
        <v>93</v>
      </c>
      <c r="R326">
        <v>99999</v>
      </c>
      <c r="S326" t="s">
        <v>30</v>
      </c>
      <c r="T326" t="s">
        <v>35</v>
      </c>
      <c r="U326" t="s">
        <v>55</v>
      </c>
      <c r="V326" t="s">
        <v>37</v>
      </c>
      <c r="W326">
        <v>46</v>
      </c>
      <c r="X326">
        <v>16</v>
      </c>
      <c r="Y326" s="4">
        <v>736</v>
      </c>
      <c r="Z326" s="3">
        <v>73.600000000000009</v>
      </c>
    </row>
    <row r="327" spans="1:26" x14ac:dyDescent="0.35">
      <c r="A327">
        <v>1381</v>
      </c>
      <c r="B327" s="2">
        <v>41981</v>
      </c>
      <c r="C327">
        <v>8</v>
      </c>
      <c r="D327" t="s">
        <v>56</v>
      </c>
      <c r="E327" t="s">
        <v>57</v>
      </c>
      <c r="F327" t="s">
        <v>58</v>
      </c>
      <c r="G327" t="s">
        <v>59</v>
      </c>
      <c r="H327">
        <v>99999</v>
      </c>
      <c r="I327" t="s">
        <v>30</v>
      </c>
      <c r="J327" t="s">
        <v>60</v>
      </c>
      <c r="K327" t="s">
        <v>61</v>
      </c>
      <c r="L327" s="2">
        <v>41983</v>
      </c>
      <c r="M327" t="s">
        <v>62</v>
      </c>
      <c r="N327" t="s">
        <v>63</v>
      </c>
      <c r="O327" t="s">
        <v>57</v>
      </c>
      <c r="P327" t="s">
        <v>58</v>
      </c>
      <c r="Q327" t="s">
        <v>59</v>
      </c>
      <c r="R327">
        <v>99999</v>
      </c>
      <c r="S327" t="s">
        <v>30</v>
      </c>
      <c r="T327" t="s">
        <v>35</v>
      </c>
      <c r="U327" t="s">
        <v>72</v>
      </c>
      <c r="V327" t="s">
        <v>73</v>
      </c>
      <c r="W327">
        <v>12.75</v>
      </c>
      <c r="X327">
        <v>41</v>
      </c>
      <c r="Y327" s="4">
        <v>522.75</v>
      </c>
      <c r="Z327" s="3">
        <v>51.229500000000002</v>
      </c>
    </row>
    <row r="328" spans="1:26" x14ac:dyDescent="0.35">
      <c r="A328">
        <v>1382</v>
      </c>
      <c r="B328" s="2">
        <v>41983</v>
      </c>
      <c r="C328">
        <v>10</v>
      </c>
      <c r="D328" t="s">
        <v>97</v>
      </c>
      <c r="E328" t="s">
        <v>98</v>
      </c>
      <c r="F328" t="s">
        <v>99</v>
      </c>
      <c r="G328" t="s">
        <v>100</v>
      </c>
      <c r="H328">
        <v>99999</v>
      </c>
      <c r="I328" t="s">
        <v>30</v>
      </c>
      <c r="J328" t="s">
        <v>101</v>
      </c>
      <c r="K328" t="s">
        <v>45</v>
      </c>
      <c r="L328" s="2">
        <v>41985</v>
      </c>
      <c r="M328" t="s">
        <v>33</v>
      </c>
      <c r="N328" t="s">
        <v>102</v>
      </c>
      <c r="O328" t="s">
        <v>98</v>
      </c>
      <c r="P328" t="s">
        <v>99</v>
      </c>
      <c r="Q328" t="s">
        <v>100</v>
      </c>
      <c r="R328">
        <v>99999</v>
      </c>
      <c r="S328" t="s">
        <v>30</v>
      </c>
      <c r="T328" t="s">
        <v>48</v>
      </c>
      <c r="U328" t="s">
        <v>103</v>
      </c>
      <c r="V328" t="s">
        <v>37</v>
      </c>
      <c r="W328">
        <v>2.99</v>
      </c>
      <c r="X328">
        <v>41</v>
      </c>
      <c r="Y328" s="4">
        <v>122.59</v>
      </c>
      <c r="Z328" s="3">
        <v>12.871950000000002</v>
      </c>
    </row>
    <row r="329" spans="1:26" x14ac:dyDescent="0.35">
      <c r="A329">
        <v>1383</v>
      </c>
      <c r="B329" s="2">
        <v>41980</v>
      </c>
      <c r="C329">
        <v>7</v>
      </c>
      <c r="D329" t="s">
        <v>104</v>
      </c>
      <c r="E329" t="s">
        <v>105</v>
      </c>
      <c r="F329" t="s">
        <v>106</v>
      </c>
      <c r="G329" t="s">
        <v>107</v>
      </c>
      <c r="H329">
        <v>99999</v>
      </c>
      <c r="I329" t="s">
        <v>30</v>
      </c>
      <c r="J329" t="s">
        <v>60</v>
      </c>
      <c r="K329" t="s">
        <v>61</v>
      </c>
      <c r="L329" s="2"/>
      <c r="N329" t="s">
        <v>108</v>
      </c>
      <c r="O329" t="s">
        <v>105</v>
      </c>
      <c r="P329" t="s">
        <v>106</v>
      </c>
      <c r="Q329" t="s">
        <v>107</v>
      </c>
      <c r="R329">
        <v>99999</v>
      </c>
      <c r="S329" t="s">
        <v>30</v>
      </c>
      <c r="U329" t="s">
        <v>55</v>
      </c>
      <c r="V329" t="s">
        <v>37</v>
      </c>
      <c r="W329">
        <v>46</v>
      </c>
      <c r="X329">
        <v>41</v>
      </c>
      <c r="Y329" s="4">
        <v>1886</v>
      </c>
      <c r="Z329" s="3">
        <v>194.25800000000004</v>
      </c>
    </row>
    <row r="330" spans="1:26" x14ac:dyDescent="0.35">
      <c r="A330">
        <v>1384</v>
      </c>
      <c r="B330" s="2">
        <v>41983</v>
      </c>
      <c r="C330">
        <v>10</v>
      </c>
      <c r="D330" t="s">
        <v>97</v>
      </c>
      <c r="E330" t="s">
        <v>98</v>
      </c>
      <c r="F330" t="s">
        <v>99</v>
      </c>
      <c r="G330" t="s">
        <v>100</v>
      </c>
      <c r="H330">
        <v>99999</v>
      </c>
      <c r="I330" t="s">
        <v>30</v>
      </c>
      <c r="J330" t="s">
        <v>101</v>
      </c>
      <c r="K330" t="s">
        <v>45</v>
      </c>
      <c r="L330" s="2">
        <v>41985</v>
      </c>
      <c r="M330" t="s">
        <v>46</v>
      </c>
      <c r="N330" t="s">
        <v>102</v>
      </c>
      <c r="O330" t="s">
        <v>98</v>
      </c>
      <c r="P330" t="s">
        <v>99</v>
      </c>
      <c r="Q330" t="s">
        <v>100</v>
      </c>
      <c r="R330">
        <v>99999</v>
      </c>
      <c r="S330" t="s">
        <v>30</v>
      </c>
      <c r="U330" t="s">
        <v>109</v>
      </c>
      <c r="V330" t="s">
        <v>110</v>
      </c>
      <c r="W330" s="3">
        <v>25</v>
      </c>
      <c r="X330">
        <v>94</v>
      </c>
      <c r="Y330" s="4">
        <v>2350</v>
      </c>
      <c r="Z330" s="3">
        <v>235</v>
      </c>
    </row>
    <row r="331" spans="1:26" x14ac:dyDescent="0.35">
      <c r="A331">
        <v>1385</v>
      </c>
      <c r="B331" s="2">
        <v>41983</v>
      </c>
      <c r="C331">
        <v>10</v>
      </c>
      <c r="D331" t="s">
        <v>97</v>
      </c>
      <c r="E331" t="s">
        <v>98</v>
      </c>
      <c r="F331" t="s">
        <v>99</v>
      </c>
      <c r="G331" t="s">
        <v>100</v>
      </c>
      <c r="H331">
        <v>99999</v>
      </c>
      <c r="I331" t="s">
        <v>30</v>
      </c>
      <c r="J331" t="s">
        <v>101</v>
      </c>
      <c r="K331" t="s">
        <v>45</v>
      </c>
      <c r="L331" s="2">
        <v>41985</v>
      </c>
      <c r="M331" t="s">
        <v>46</v>
      </c>
      <c r="N331" t="s">
        <v>102</v>
      </c>
      <c r="O331" t="s">
        <v>98</v>
      </c>
      <c r="P331" t="s">
        <v>99</v>
      </c>
      <c r="Q331" t="s">
        <v>100</v>
      </c>
      <c r="R331">
        <v>99999</v>
      </c>
      <c r="S331" t="s">
        <v>30</v>
      </c>
      <c r="U331" t="s">
        <v>111</v>
      </c>
      <c r="V331" t="s">
        <v>112</v>
      </c>
      <c r="W331" s="3">
        <v>22</v>
      </c>
      <c r="X331">
        <v>20</v>
      </c>
      <c r="Y331" s="4">
        <v>440</v>
      </c>
      <c r="Z331" s="3">
        <v>46.2</v>
      </c>
    </row>
    <row r="332" spans="1:26" x14ac:dyDescent="0.35">
      <c r="A332">
        <v>1386</v>
      </c>
      <c r="B332" s="2">
        <v>41983</v>
      </c>
      <c r="C332">
        <v>10</v>
      </c>
      <c r="D332" t="s">
        <v>97</v>
      </c>
      <c r="E332" t="s">
        <v>98</v>
      </c>
      <c r="F332" t="s">
        <v>99</v>
      </c>
      <c r="G332" t="s">
        <v>100</v>
      </c>
      <c r="H332">
        <v>99999</v>
      </c>
      <c r="I332" t="s">
        <v>30</v>
      </c>
      <c r="J332" t="s">
        <v>101</v>
      </c>
      <c r="K332" t="s">
        <v>45</v>
      </c>
      <c r="L332">
        <v>41985</v>
      </c>
      <c r="M332" t="s">
        <v>46</v>
      </c>
      <c r="N332" t="s">
        <v>102</v>
      </c>
      <c r="O332" t="s">
        <v>98</v>
      </c>
      <c r="P332" t="s">
        <v>99</v>
      </c>
      <c r="Q332" t="s">
        <v>100</v>
      </c>
      <c r="R332">
        <v>99999</v>
      </c>
      <c r="S332" t="s">
        <v>30</v>
      </c>
      <c r="U332" t="s">
        <v>64</v>
      </c>
      <c r="V332" t="s">
        <v>65</v>
      </c>
      <c r="W332" s="3">
        <v>9.1999999999999993</v>
      </c>
      <c r="X332">
        <v>13</v>
      </c>
      <c r="Y332" s="4">
        <v>119.6</v>
      </c>
      <c r="Z332" s="3">
        <v>12.438400000000001</v>
      </c>
    </row>
    <row r="333" spans="1:26" x14ac:dyDescent="0.35">
      <c r="A333">
        <v>1387</v>
      </c>
      <c r="B333" s="2">
        <v>41984</v>
      </c>
      <c r="C333">
        <v>11</v>
      </c>
      <c r="D333" t="s">
        <v>113</v>
      </c>
      <c r="E333" t="s">
        <v>114</v>
      </c>
      <c r="F333" t="s">
        <v>115</v>
      </c>
      <c r="G333" t="s">
        <v>116</v>
      </c>
      <c r="H333">
        <v>99999</v>
      </c>
      <c r="I333" t="s">
        <v>30</v>
      </c>
      <c r="J333" t="s">
        <v>94</v>
      </c>
      <c r="K333" t="s">
        <v>95</v>
      </c>
      <c r="M333" t="s">
        <v>62</v>
      </c>
      <c r="N333" t="s">
        <v>117</v>
      </c>
      <c r="O333" t="s">
        <v>114</v>
      </c>
      <c r="P333" t="s">
        <v>115</v>
      </c>
      <c r="Q333" t="s">
        <v>116</v>
      </c>
      <c r="R333">
        <v>99999</v>
      </c>
      <c r="S333" t="s">
        <v>30</v>
      </c>
      <c r="U333" t="s">
        <v>38</v>
      </c>
      <c r="V333" t="s">
        <v>39</v>
      </c>
      <c r="W333" s="3">
        <v>3.5</v>
      </c>
      <c r="X333">
        <v>74</v>
      </c>
      <c r="Y333" s="4">
        <v>259</v>
      </c>
      <c r="Z333" s="3">
        <v>26.936000000000003</v>
      </c>
    </row>
    <row r="334" spans="1:26" x14ac:dyDescent="0.35">
      <c r="A334">
        <v>1388</v>
      </c>
      <c r="B334" s="2">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103</v>
      </c>
      <c r="V334" t="s">
        <v>37</v>
      </c>
      <c r="W334" s="3">
        <v>2.99</v>
      </c>
      <c r="X334">
        <v>53</v>
      </c>
      <c r="Y334" s="4">
        <v>158.47</v>
      </c>
      <c r="Z334" s="3">
        <v>16.005470000000003</v>
      </c>
    </row>
    <row r="335" spans="1:26" x14ac:dyDescent="0.35">
      <c r="A335">
        <v>1389</v>
      </c>
      <c r="B335" s="2">
        <v>41974</v>
      </c>
      <c r="C335">
        <v>1</v>
      </c>
      <c r="D335" t="s">
        <v>118</v>
      </c>
      <c r="E335" t="s">
        <v>119</v>
      </c>
      <c r="F335" t="s">
        <v>120</v>
      </c>
      <c r="G335" t="s">
        <v>121</v>
      </c>
      <c r="H335">
        <v>99999</v>
      </c>
      <c r="I335" t="s">
        <v>30</v>
      </c>
      <c r="J335" t="s">
        <v>60</v>
      </c>
      <c r="K335" t="s">
        <v>61</v>
      </c>
      <c r="N335" t="s">
        <v>122</v>
      </c>
      <c r="O335" t="s">
        <v>119</v>
      </c>
      <c r="P335" t="s">
        <v>120</v>
      </c>
      <c r="Q335" t="s">
        <v>121</v>
      </c>
      <c r="R335">
        <v>99999</v>
      </c>
      <c r="S335" t="s">
        <v>30</v>
      </c>
      <c r="U335" t="s">
        <v>54</v>
      </c>
      <c r="V335" t="s">
        <v>37</v>
      </c>
      <c r="W335" s="3">
        <v>18</v>
      </c>
      <c r="X335">
        <v>99</v>
      </c>
      <c r="Y335" s="4">
        <v>1782</v>
      </c>
      <c r="Z335" s="3">
        <v>174.63600000000002</v>
      </c>
    </row>
    <row r="336" spans="1:26" x14ac:dyDescent="0.35">
      <c r="A336">
        <v>1390</v>
      </c>
      <c r="B336" s="2">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55</v>
      </c>
      <c r="V336" t="s">
        <v>37</v>
      </c>
      <c r="W336" s="3">
        <v>46</v>
      </c>
      <c r="X336">
        <v>89</v>
      </c>
      <c r="Y336" s="4">
        <v>4094</v>
      </c>
      <c r="Z336" s="3">
        <v>388.93</v>
      </c>
    </row>
    <row r="337" spans="1:26" x14ac:dyDescent="0.35">
      <c r="A337">
        <v>1391</v>
      </c>
      <c r="B337" s="2">
        <v>41974</v>
      </c>
      <c r="C337">
        <v>1</v>
      </c>
      <c r="D337" t="s">
        <v>118</v>
      </c>
      <c r="E337" t="s">
        <v>119</v>
      </c>
      <c r="F337" t="s">
        <v>120</v>
      </c>
      <c r="G337" t="s">
        <v>121</v>
      </c>
      <c r="H337">
        <v>99999</v>
      </c>
      <c r="I337" t="s">
        <v>30</v>
      </c>
      <c r="J337" t="s">
        <v>60</v>
      </c>
      <c r="K337" t="s">
        <v>61</v>
      </c>
      <c r="L337" s="2"/>
      <c r="N337" t="s">
        <v>122</v>
      </c>
      <c r="O337" t="s">
        <v>119</v>
      </c>
      <c r="P337" t="s">
        <v>120</v>
      </c>
      <c r="Q337" t="s">
        <v>121</v>
      </c>
      <c r="R337">
        <v>99999</v>
      </c>
      <c r="S337" t="s">
        <v>30</v>
      </c>
      <c r="U337" t="s">
        <v>103</v>
      </c>
      <c r="V337" t="s">
        <v>37</v>
      </c>
      <c r="W337" s="3">
        <v>2.99</v>
      </c>
      <c r="X337">
        <v>64</v>
      </c>
      <c r="Y337" s="4">
        <v>191.36</v>
      </c>
      <c r="Z337" s="3">
        <v>19.518720000000002</v>
      </c>
    </row>
    <row r="338" spans="1:26" x14ac:dyDescent="0.35">
      <c r="A338">
        <v>1392</v>
      </c>
      <c r="B338" s="2">
        <v>42001</v>
      </c>
      <c r="C338">
        <v>28</v>
      </c>
      <c r="D338" t="s">
        <v>90</v>
      </c>
      <c r="E338" t="s">
        <v>91</v>
      </c>
      <c r="F338" t="s">
        <v>92</v>
      </c>
      <c r="G338" t="s">
        <v>93</v>
      </c>
      <c r="H338">
        <v>99999</v>
      </c>
      <c r="I338" t="s">
        <v>30</v>
      </c>
      <c r="J338" t="s">
        <v>94</v>
      </c>
      <c r="K338" t="s">
        <v>95</v>
      </c>
      <c r="L338" s="2">
        <v>42003</v>
      </c>
      <c r="M338" t="s">
        <v>62</v>
      </c>
      <c r="N338" t="s">
        <v>96</v>
      </c>
      <c r="O338" t="s">
        <v>91</v>
      </c>
      <c r="P338" t="s">
        <v>92</v>
      </c>
      <c r="Q338" t="s">
        <v>93</v>
      </c>
      <c r="R338">
        <v>99999</v>
      </c>
      <c r="S338" t="s">
        <v>30</v>
      </c>
      <c r="T338" t="s">
        <v>48</v>
      </c>
      <c r="U338" t="s">
        <v>80</v>
      </c>
      <c r="V338" t="s">
        <v>81</v>
      </c>
      <c r="W338" s="3">
        <v>9.65</v>
      </c>
      <c r="X338">
        <v>98</v>
      </c>
      <c r="Y338" s="4">
        <v>945.7</v>
      </c>
      <c r="Z338" s="3">
        <v>96.461400000000012</v>
      </c>
    </row>
    <row r="339" spans="1:26" x14ac:dyDescent="0.35">
      <c r="A339">
        <v>1393</v>
      </c>
      <c r="B339" s="2">
        <v>42001</v>
      </c>
      <c r="C339">
        <v>28</v>
      </c>
      <c r="D339" t="s">
        <v>90</v>
      </c>
      <c r="E339" t="s">
        <v>91</v>
      </c>
      <c r="F339" t="s">
        <v>92</v>
      </c>
      <c r="G339" t="s">
        <v>93</v>
      </c>
      <c r="H339">
        <v>99999</v>
      </c>
      <c r="I339" t="s">
        <v>30</v>
      </c>
      <c r="J339" t="s">
        <v>94</v>
      </c>
      <c r="K339" t="s">
        <v>95</v>
      </c>
      <c r="L339" s="2">
        <v>42003</v>
      </c>
      <c r="M339" t="s">
        <v>62</v>
      </c>
      <c r="N339" t="s">
        <v>96</v>
      </c>
      <c r="O339" t="s">
        <v>91</v>
      </c>
      <c r="P339" t="s">
        <v>92</v>
      </c>
      <c r="Q339" t="s">
        <v>93</v>
      </c>
      <c r="R339">
        <v>99999</v>
      </c>
      <c r="S339" t="s">
        <v>30</v>
      </c>
      <c r="T339" t="s">
        <v>48</v>
      </c>
      <c r="U339" t="s">
        <v>123</v>
      </c>
      <c r="V339" t="s">
        <v>124</v>
      </c>
      <c r="W339" s="3">
        <v>18.399999999999999</v>
      </c>
      <c r="X339">
        <v>86</v>
      </c>
      <c r="Y339" s="4">
        <v>1582.3999999999999</v>
      </c>
      <c r="Z339" s="3">
        <v>155.0752</v>
      </c>
    </row>
    <row r="340" spans="1:26" x14ac:dyDescent="0.35">
      <c r="A340">
        <v>1394</v>
      </c>
      <c r="B340" s="2">
        <v>41982</v>
      </c>
      <c r="C340">
        <v>9</v>
      </c>
      <c r="D340" t="s">
        <v>125</v>
      </c>
      <c r="E340" t="s">
        <v>126</v>
      </c>
      <c r="F340" t="s">
        <v>127</v>
      </c>
      <c r="G340" t="s">
        <v>128</v>
      </c>
      <c r="H340">
        <v>99999</v>
      </c>
      <c r="I340" t="s">
        <v>30</v>
      </c>
      <c r="J340" t="s">
        <v>129</v>
      </c>
      <c r="K340" t="s">
        <v>32</v>
      </c>
      <c r="L340" s="2">
        <v>41984</v>
      </c>
      <c r="M340" t="s">
        <v>46</v>
      </c>
      <c r="N340" t="s">
        <v>130</v>
      </c>
      <c r="O340" t="s">
        <v>126</v>
      </c>
      <c r="P340" t="s">
        <v>127</v>
      </c>
      <c r="Q340" t="s">
        <v>128</v>
      </c>
      <c r="R340">
        <v>99999</v>
      </c>
      <c r="S340" t="s">
        <v>30</v>
      </c>
      <c r="T340" t="s">
        <v>35</v>
      </c>
      <c r="U340" t="s">
        <v>131</v>
      </c>
      <c r="V340" t="s">
        <v>132</v>
      </c>
      <c r="W340" s="3">
        <v>19.5</v>
      </c>
      <c r="X340">
        <v>20</v>
      </c>
      <c r="Y340" s="4">
        <v>390</v>
      </c>
      <c r="Z340" s="3">
        <v>40.950000000000003</v>
      </c>
    </row>
    <row r="341" spans="1:26" x14ac:dyDescent="0.35">
      <c r="A341">
        <v>1395</v>
      </c>
      <c r="B341" s="2">
        <v>41982</v>
      </c>
      <c r="C341">
        <v>9</v>
      </c>
      <c r="D341" t="s">
        <v>125</v>
      </c>
      <c r="E341" t="s">
        <v>126</v>
      </c>
      <c r="F341" t="s">
        <v>127</v>
      </c>
      <c r="G341" t="s">
        <v>128</v>
      </c>
      <c r="H341">
        <v>99999</v>
      </c>
      <c r="I341" t="s">
        <v>30</v>
      </c>
      <c r="J341" t="s">
        <v>129</v>
      </c>
      <c r="K341" t="s">
        <v>32</v>
      </c>
      <c r="L341" s="2">
        <v>41984</v>
      </c>
      <c r="M341" t="s">
        <v>46</v>
      </c>
      <c r="N341" t="s">
        <v>130</v>
      </c>
      <c r="O341" t="s">
        <v>126</v>
      </c>
      <c r="P341" t="s">
        <v>127</v>
      </c>
      <c r="Q341" t="s">
        <v>128</v>
      </c>
      <c r="R341">
        <v>99999</v>
      </c>
      <c r="S341" t="s">
        <v>30</v>
      </c>
      <c r="T341" t="s">
        <v>35</v>
      </c>
      <c r="U341" t="s">
        <v>133</v>
      </c>
      <c r="V341" t="s">
        <v>134</v>
      </c>
      <c r="W341" s="3">
        <v>34.799999999999997</v>
      </c>
      <c r="X341">
        <v>69</v>
      </c>
      <c r="Y341" s="4">
        <v>2401.1999999999998</v>
      </c>
      <c r="Z341" s="3">
        <v>240.12</v>
      </c>
    </row>
    <row r="342" spans="1:26" x14ac:dyDescent="0.35">
      <c r="A342">
        <v>1396</v>
      </c>
      <c r="B342" s="2">
        <v>41979</v>
      </c>
      <c r="C342">
        <v>6</v>
      </c>
      <c r="D342" t="s">
        <v>82</v>
      </c>
      <c r="E342" t="s">
        <v>83</v>
      </c>
      <c r="F342" t="s">
        <v>84</v>
      </c>
      <c r="G342" t="s">
        <v>85</v>
      </c>
      <c r="H342">
        <v>99999</v>
      </c>
      <c r="I342" t="s">
        <v>30</v>
      </c>
      <c r="J342" t="s">
        <v>86</v>
      </c>
      <c r="K342" t="s">
        <v>61</v>
      </c>
      <c r="L342" s="2">
        <v>41981</v>
      </c>
      <c r="M342" t="s">
        <v>33</v>
      </c>
      <c r="N342" t="s">
        <v>87</v>
      </c>
      <c r="O342" t="s">
        <v>83</v>
      </c>
      <c r="P342" t="s">
        <v>84</v>
      </c>
      <c r="Q342" t="s">
        <v>85</v>
      </c>
      <c r="R342">
        <v>99999</v>
      </c>
      <c r="S342" t="s">
        <v>30</v>
      </c>
      <c r="T342" t="s">
        <v>48</v>
      </c>
      <c r="U342" t="s">
        <v>36</v>
      </c>
      <c r="V342" t="s">
        <v>37</v>
      </c>
      <c r="W342" s="3">
        <v>14</v>
      </c>
      <c r="X342">
        <v>68</v>
      </c>
      <c r="Y342" s="4">
        <v>952</v>
      </c>
      <c r="Z342" s="3">
        <v>91.391999999999996</v>
      </c>
    </row>
    <row r="343" spans="1:26" x14ac:dyDescent="0.35">
      <c r="A343">
        <v>1397</v>
      </c>
      <c r="B343" s="2">
        <v>41981</v>
      </c>
      <c r="C343">
        <v>8</v>
      </c>
      <c r="D343" t="s">
        <v>56</v>
      </c>
      <c r="E343" t="s">
        <v>57</v>
      </c>
      <c r="F343" t="s">
        <v>58</v>
      </c>
      <c r="G343" t="s">
        <v>59</v>
      </c>
      <c r="H343">
        <v>99999</v>
      </c>
      <c r="I343" t="s">
        <v>30</v>
      </c>
      <c r="J343" t="s">
        <v>60</v>
      </c>
      <c r="K343" t="s">
        <v>61</v>
      </c>
      <c r="L343" s="2">
        <v>41983</v>
      </c>
      <c r="M343" t="s">
        <v>33</v>
      </c>
      <c r="N343" t="s">
        <v>63</v>
      </c>
      <c r="O343" t="s">
        <v>57</v>
      </c>
      <c r="P343" t="s">
        <v>58</v>
      </c>
      <c r="Q343" t="s">
        <v>59</v>
      </c>
      <c r="R343">
        <v>99999</v>
      </c>
      <c r="S343" t="s">
        <v>30</v>
      </c>
      <c r="T343" t="s">
        <v>35</v>
      </c>
      <c r="U343" t="s">
        <v>88</v>
      </c>
      <c r="V343" t="s">
        <v>89</v>
      </c>
      <c r="W343" s="3">
        <v>40</v>
      </c>
      <c r="X343">
        <v>52</v>
      </c>
      <c r="Y343" s="4">
        <v>2080</v>
      </c>
      <c r="Z343" s="3">
        <v>203.84</v>
      </c>
    </row>
    <row r="344" spans="1:26" x14ac:dyDescent="0.35">
      <c r="A344">
        <v>1398</v>
      </c>
      <c r="B344" s="2">
        <v>41981</v>
      </c>
      <c r="C344">
        <v>8</v>
      </c>
      <c r="D344" t="s">
        <v>56</v>
      </c>
      <c r="E344" t="s">
        <v>57</v>
      </c>
      <c r="F344" t="s">
        <v>58</v>
      </c>
      <c r="G344" t="s">
        <v>59</v>
      </c>
      <c r="H344">
        <v>99999</v>
      </c>
      <c r="I344" t="s">
        <v>30</v>
      </c>
      <c r="J344" t="s">
        <v>60</v>
      </c>
      <c r="K344" t="s">
        <v>61</v>
      </c>
      <c r="L344" s="2">
        <v>41983</v>
      </c>
      <c r="M344" t="s">
        <v>33</v>
      </c>
      <c r="N344" t="s">
        <v>63</v>
      </c>
      <c r="O344" t="s">
        <v>57</v>
      </c>
      <c r="P344" t="s">
        <v>58</v>
      </c>
      <c r="Q344" t="s">
        <v>59</v>
      </c>
      <c r="R344">
        <v>99999</v>
      </c>
      <c r="S344" t="s">
        <v>30</v>
      </c>
      <c r="T344" t="s">
        <v>35</v>
      </c>
      <c r="U344" t="s">
        <v>64</v>
      </c>
      <c r="V344" t="s">
        <v>65</v>
      </c>
      <c r="W344" s="3">
        <v>9.1999999999999993</v>
      </c>
      <c r="X344">
        <v>40</v>
      </c>
      <c r="Y344" s="4">
        <v>368</v>
      </c>
      <c r="Z344" s="3">
        <v>38.640000000000008</v>
      </c>
    </row>
    <row r="345" spans="1:26" x14ac:dyDescent="0.35">
      <c r="A345">
        <v>1399</v>
      </c>
      <c r="B345" s="2">
        <v>41998</v>
      </c>
      <c r="C345">
        <v>25</v>
      </c>
      <c r="D345" t="s">
        <v>137</v>
      </c>
      <c r="E345" t="s">
        <v>138</v>
      </c>
      <c r="F345" t="s">
        <v>99</v>
      </c>
      <c r="G345" t="s">
        <v>100</v>
      </c>
      <c r="H345">
        <v>99999</v>
      </c>
      <c r="I345" t="s">
        <v>30</v>
      </c>
      <c r="J345" t="s">
        <v>101</v>
      </c>
      <c r="K345" t="s">
        <v>45</v>
      </c>
      <c r="L345" s="2">
        <v>42000</v>
      </c>
      <c r="M345" t="s">
        <v>46</v>
      </c>
      <c r="N345" t="s">
        <v>139</v>
      </c>
      <c r="O345" t="s">
        <v>138</v>
      </c>
      <c r="P345" t="s">
        <v>99</v>
      </c>
      <c r="Q345" t="s">
        <v>100</v>
      </c>
      <c r="R345">
        <v>99999</v>
      </c>
      <c r="S345" t="s">
        <v>30</v>
      </c>
      <c r="T345" t="s">
        <v>79</v>
      </c>
      <c r="U345" t="s">
        <v>146</v>
      </c>
      <c r="V345" t="s">
        <v>65</v>
      </c>
      <c r="W345" s="3">
        <v>10</v>
      </c>
      <c r="X345">
        <v>100</v>
      </c>
      <c r="Y345" s="4">
        <v>1000</v>
      </c>
      <c r="Z345" s="3">
        <v>98</v>
      </c>
    </row>
    <row r="346" spans="1:26" x14ac:dyDescent="0.35">
      <c r="A346">
        <v>1400</v>
      </c>
      <c r="B346" s="2">
        <v>41999</v>
      </c>
      <c r="C346">
        <v>26</v>
      </c>
      <c r="D346" t="s">
        <v>140</v>
      </c>
      <c r="E346" t="s">
        <v>141</v>
      </c>
      <c r="F346" t="s">
        <v>115</v>
      </c>
      <c r="G346" t="s">
        <v>116</v>
      </c>
      <c r="H346">
        <v>99999</v>
      </c>
      <c r="I346" t="s">
        <v>30</v>
      </c>
      <c r="J346" t="s">
        <v>94</v>
      </c>
      <c r="K346" t="s">
        <v>95</v>
      </c>
      <c r="L346" s="2">
        <v>42001</v>
      </c>
      <c r="M346" t="s">
        <v>62</v>
      </c>
      <c r="N346" t="s">
        <v>142</v>
      </c>
      <c r="O346" t="s">
        <v>141</v>
      </c>
      <c r="P346" t="s">
        <v>115</v>
      </c>
      <c r="Q346" t="s">
        <v>116</v>
      </c>
      <c r="R346">
        <v>99999</v>
      </c>
      <c r="S346" t="s">
        <v>30</v>
      </c>
      <c r="T346" t="s">
        <v>48</v>
      </c>
      <c r="U346" t="s">
        <v>147</v>
      </c>
      <c r="V346" t="s">
        <v>148</v>
      </c>
      <c r="W346" s="3">
        <v>21.35</v>
      </c>
      <c r="X346">
        <v>88</v>
      </c>
      <c r="Y346" s="4">
        <v>1878.8000000000002</v>
      </c>
      <c r="Z346" s="3">
        <v>184.12240000000003</v>
      </c>
    </row>
    <row r="347" spans="1:26" x14ac:dyDescent="0.35">
      <c r="A347">
        <v>1401</v>
      </c>
      <c r="B347" s="2">
        <v>41999</v>
      </c>
      <c r="C347">
        <v>26</v>
      </c>
      <c r="D347" t="s">
        <v>140</v>
      </c>
      <c r="E347" t="s">
        <v>141</v>
      </c>
      <c r="F347" t="s">
        <v>115</v>
      </c>
      <c r="G347" t="s">
        <v>116</v>
      </c>
      <c r="H347">
        <v>99999</v>
      </c>
      <c r="I347" t="s">
        <v>30</v>
      </c>
      <c r="J347" t="s">
        <v>94</v>
      </c>
      <c r="K347" t="s">
        <v>95</v>
      </c>
      <c r="L347" s="2">
        <v>42001</v>
      </c>
      <c r="M347" t="s">
        <v>62</v>
      </c>
      <c r="N347" t="s">
        <v>142</v>
      </c>
      <c r="O347" t="s">
        <v>141</v>
      </c>
      <c r="P347" t="s">
        <v>115</v>
      </c>
      <c r="Q347" t="s">
        <v>116</v>
      </c>
      <c r="R347">
        <v>99999</v>
      </c>
      <c r="S347" t="s">
        <v>30</v>
      </c>
      <c r="T347" t="s">
        <v>48</v>
      </c>
      <c r="U347" t="s">
        <v>80</v>
      </c>
      <c r="V347" t="s">
        <v>81</v>
      </c>
      <c r="W347" s="3">
        <v>9.65</v>
      </c>
      <c r="X347">
        <v>46</v>
      </c>
      <c r="Y347" s="4">
        <v>443.90000000000003</v>
      </c>
      <c r="Z347" s="3">
        <v>42.614400000000003</v>
      </c>
    </row>
    <row r="348" spans="1:26" x14ac:dyDescent="0.35">
      <c r="A348">
        <v>1402</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123</v>
      </c>
      <c r="V348" t="s">
        <v>124</v>
      </c>
      <c r="W348" s="3">
        <v>18.399999999999999</v>
      </c>
      <c r="X348">
        <v>93</v>
      </c>
      <c r="Y348" s="4">
        <v>1711.1999999999998</v>
      </c>
      <c r="Z348" s="3">
        <v>167.69759999999999</v>
      </c>
    </row>
    <row r="349" spans="1:26" x14ac:dyDescent="0.35">
      <c r="A349">
        <v>1403</v>
      </c>
      <c r="B349" s="2">
        <v>42002</v>
      </c>
      <c r="C349">
        <v>29</v>
      </c>
      <c r="D349" t="s">
        <v>66</v>
      </c>
      <c r="E349" t="s">
        <v>67</v>
      </c>
      <c r="F349" t="s">
        <v>68</v>
      </c>
      <c r="G349" t="s">
        <v>69</v>
      </c>
      <c r="H349">
        <v>99999</v>
      </c>
      <c r="I349" t="s">
        <v>30</v>
      </c>
      <c r="J349" t="s">
        <v>70</v>
      </c>
      <c r="K349" t="s">
        <v>32</v>
      </c>
      <c r="L349" s="2">
        <v>42004</v>
      </c>
      <c r="M349" t="s">
        <v>33</v>
      </c>
      <c r="N349" t="s">
        <v>71</v>
      </c>
      <c r="O349" t="s">
        <v>67</v>
      </c>
      <c r="P349" t="s">
        <v>68</v>
      </c>
      <c r="Q349" t="s">
        <v>69</v>
      </c>
      <c r="R349">
        <v>99999</v>
      </c>
      <c r="S349" t="s">
        <v>30</v>
      </c>
      <c r="T349" t="s">
        <v>35</v>
      </c>
      <c r="U349" t="s">
        <v>36</v>
      </c>
      <c r="V349" t="s">
        <v>37</v>
      </c>
      <c r="W349" s="3">
        <v>14</v>
      </c>
      <c r="X349">
        <v>96</v>
      </c>
      <c r="Y349" s="4">
        <v>1344</v>
      </c>
      <c r="Z349" s="3">
        <v>141.12</v>
      </c>
    </row>
    <row r="350" spans="1:26" x14ac:dyDescent="0.35">
      <c r="A350">
        <v>1404</v>
      </c>
      <c r="B350" s="2">
        <v>41979</v>
      </c>
      <c r="C350">
        <v>6</v>
      </c>
      <c r="D350" t="s">
        <v>82</v>
      </c>
      <c r="E350" t="s">
        <v>83</v>
      </c>
      <c r="F350" t="s">
        <v>84</v>
      </c>
      <c r="G350" t="s">
        <v>85</v>
      </c>
      <c r="H350">
        <v>99999</v>
      </c>
      <c r="I350" t="s">
        <v>30</v>
      </c>
      <c r="J350" t="s">
        <v>86</v>
      </c>
      <c r="K350" t="s">
        <v>61</v>
      </c>
      <c r="L350" s="2">
        <v>41981</v>
      </c>
      <c r="M350" t="s">
        <v>62</v>
      </c>
      <c r="N350" t="s">
        <v>87</v>
      </c>
      <c r="O350" t="s">
        <v>83</v>
      </c>
      <c r="P350" t="s">
        <v>84</v>
      </c>
      <c r="Q350" t="s">
        <v>85</v>
      </c>
      <c r="R350">
        <v>99999</v>
      </c>
      <c r="S350" t="s">
        <v>30</v>
      </c>
      <c r="T350" t="s">
        <v>35</v>
      </c>
      <c r="U350" t="s">
        <v>72</v>
      </c>
      <c r="V350" t="s">
        <v>73</v>
      </c>
      <c r="W350">
        <v>12.75</v>
      </c>
      <c r="X350">
        <v>12</v>
      </c>
      <c r="Y350" s="4">
        <v>153</v>
      </c>
      <c r="Z350" s="3">
        <v>16.065000000000001</v>
      </c>
    </row>
    <row r="351" spans="1:26" x14ac:dyDescent="0.35">
      <c r="A351">
        <v>1406</v>
      </c>
      <c r="B351" s="2">
        <v>41977</v>
      </c>
      <c r="C351">
        <v>4</v>
      </c>
      <c r="D351" t="s">
        <v>40</v>
      </c>
      <c r="E351" t="s">
        <v>41</v>
      </c>
      <c r="F351" t="s">
        <v>42</v>
      </c>
      <c r="G351" t="s">
        <v>43</v>
      </c>
      <c r="H351">
        <v>99999</v>
      </c>
      <c r="I351" t="s">
        <v>30</v>
      </c>
      <c r="J351" t="s">
        <v>44</v>
      </c>
      <c r="K351" t="s">
        <v>45</v>
      </c>
      <c r="L351" s="2">
        <v>41979</v>
      </c>
      <c r="M351" t="s">
        <v>46</v>
      </c>
      <c r="N351" t="s">
        <v>47</v>
      </c>
      <c r="O351" t="s">
        <v>41</v>
      </c>
      <c r="P351" t="s">
        <v>42</v>
      </c>
      <c r="Q351" t="s">
        <v>43</v>
      </c>
      <c r="R351">
        <v>99999</v>
      </c>
      <c r="S351" t="s">
        <v>30</v>
      </c>
      <c r="T351" t="s">
        <v>48</v>
      </c>
      <c r="U351" t="s">
        <v>149</v>
      </c>
      <c r="V351" t="s">
        <v>110</v>
      </c>
      <c r="W351">
        <v>81</v>
      </c>
      <c r="X351">
        <v>38</v>
      </c>
      <c r="Y351" s="4">
        <v>3078</v>
      </c>
      <c r="Z351" s="3">
        <v>292.41000000000003</v>
      </c>
    </row>
    <row r="352" spans="1:26" x14ac:dyDescent="0.35">
      <c r="A352">
        <v>1407</v>
      </c>
      <c r="B352" s="2">
        <v>41977</v>
      </c>
      <c r="C352">
        <v>4</v>
      </c>
      <c r="D352" t="s">
        <v>40</v>
      </c>
      <c r="E352" t="s">
        <v>41</v>
      </c>
      <c r="F352" t="s">
        <v>42</v>
      </c>
      <c r="G352" t="s">
        <v>43</v>
      </c>
      <c r="H352">
        <v>99999</v>
      </c>
      <c r="I352" t="s">
        <v>30</v>
      </c>
      <c r="J352" t="s">
        <v>44</v>
      </c>
      <c r="K352" t="s">
        <v>45</v>
      </c>
      <c r="L352" s="2">
        <v>41979</v>
      </c>
      <c r="M352" t="s">
        <v>46</v>
      </c>
      <c r="N352" t="s">
        <v>47</v>
      </c>
      <c r="O352" t="s">
        <v>41</v>
      </c>
      <c r="P352" t="s">
        <v>42</v>
      </c>
      <c r="Q352" t="s">
        <v>43</v>
      </c>
      <c r="R352">
        <v>99999</v>
      </c>
      <c r="S352" t="s">
        <v>30</v>
      </c>
      <c r="T352" t="s">
        <v>48</v>
      </c>
      <c r="U352" t="s">
        <v>150</v>
      </c>
      <c r="V352" t="s">
        <v>151</v>
      </c>
      <c r="W352">
        <v>7</v>
      </c>
      <c r="X352">
        <v>42</v>
      </c>
      <c r="Y352" s="4">
        <v>294</v>
      </c>
      <c r="Z352" s="3">
        <v>29.106000000000002</v>
      </c>
    </row>
    <row r="353" spans="1:26" x14ac:dyDescent="0.35">
      <c r="A353">
        <v>1409</v>
      </c>
      <c r="B353" s="2">
        <v>41981</v>
      </c>
      <c r="C353">
        <v>8</v>
      </c>
      <c r="D353" t="s">
        <v>56</v>
      </c>
      <c r="E353" t="s">
        <v>57</v>
      </c>
      <c r="F353" t="s">
        <v>58</v>
      </c>
      <c r="G353" t="s">
        <v>59</v>
      </c>
      <c r="H353">
        <v>99999</v>
      </c>
      <c r="I353" t="s">
        <v>30</v>
      </c>
      <c r="J353" t="s">
        <v>60</v>
      </c>
      <c r="K353" t="s">
        <v>61</v>
      </c>
      <c r="L353" s="2">
        <v>41983</v>
      </c>
      <c r="M353" t="s">
        <v>62</v>
      </c>
      <c r="N353" t="s">
        <v>63</v>
      </c>
      <c r="O353" t="s">
        <v>57</v>
      </c>
      <c r="P353" t="s">
        <v>58</v>
      </c>
      <c r="Q353" t="s">
        <v>59</v>
      </c>
      <c r="R353">
        <v>99999</v>
      </c>
      <c r="S353" t="s">
        <v>30</v>
      </c>
      <c r="T353" t="s">
        <v>48</v>
      </c>
      <c r="U353" t="s">
        <v>133</v>
      </c>
      <c r="V353" t="s">
        <v>134</v>
      </c>
      <c r="W353">
        <v>34.799999999999997</v>
      </c>
      <c r="X353">
        <v>100</v>
      </c>
      <c r="Y353" s="4">
        <v>3479.9999999999995</v>
      </c>
      <c r="Z353" s="3">
        <v>344.52</v>
      </c>
    </row>
    <row r="354" spans="1:26" x14ac:dyDescent="0.35">
      <c r="A354">
        <v>1412</v>
      </c>
      <c r="B354" s="2">
        <v>41976</v>
      </c>
      <c r="C354">
        <v>3</v>
      </c>
      <c r="D354" t="s">
        <v>74</v>
      </c>
      <c r="E354" t="s">
        <v>75</v>
      </c>
      <c r="F354" t="s">
        <v>76</v>
      </c>
      <c r="G354" t="s">
        <v>77</v>
      </c>
      <c r="H354">
        <v>99999</v>
      </c>
      <c r="I354" t="s">
        <v>30</v>
      </c>
      <c r="J354" t="s">
        <v>31</v>
      </c>
      <c r="K354" t="s">
        <v>32</v>
      </c>
      <c r="L354" s="2">
        <v>41978</v>
      </c>
      <c r="M354" t="s">
        <v>33</v>
      </c>
      <c r="N354" t="s">
        <v>78</v>
      </c>
      <c r="O354" t="s">
        <v>75</v>
      </c>
      <c r="P354" t="s">
        <v>76</v>
      </c>
      <c r="Q354" t="s">
        <v>77</v>
      </c>
      <c r="R354">
        <v>99999</v>
      </c>
      <c r="S354" t="s">
        <v>30</v>
      </c>
      <c r="T354" t="s">
        <v>79</v>
      </c>
      <c r="U354" t="s">
        <v>135</v>
      </c>
      <c r="V354" t="s">
        <v>112</v>
      </c>
      <c r="W354">
        <v>10</v>
      </c>
      <c r="X354">
        <v>89</v>
      </c>
      <c r="Y354" s="4">
        <v>890</v>
      </c>
      <c r="Z354" s="3">
        <v>87.22</v>
      </c>
    </row>
    <row r="355" spans="1:26" x14ac:dyDescent="0.35">
      <c r="A355">
        <v>1413</v>
      </c>
      <c r="B355" s="2">
        <v>41976</v>
      </c>
      <c r="C355">
        <v>3</v>
      </c>
      <c r="D355" t="s">
        <v>74</v>
      </c>
      <c r="E355" t="s">
        <v>75</v>
      </c>
      <c r="F355" t="s">
        <v>76</v>
      </c>
      <c r="G355" t="s">
        <v>77</v>
      </c>
      <c r="H355">
        <v>99999</v>
      </c>
      <c r="I355" t="s">
        <v>30</v>
      </c>
      <c r="J355" t="s">
        <v>31</v>
      </c>
      <c r="K355" t="s">
        <v>32</v>
      </c>
      <c r="L355" s="2">
        <v>41978</v>
      </c>
      <c r="M355" t="s">
        <v>33</v>
      </c>
      <c r="N355" t="s">
        <v>78</v>
      </c>
      <c r="O355" t="s">
        <v>75</v>
      </c>
      <c r="P355" t="s">
        <v>76</v>
      </c>
      <c r="Q355" t="s">
        <v>77</v>
      </c>
      <c r="R355">
        <v>99999</v>
      </c>
      <c r="S355" t="s">
        <v>30</v>
      </c>
      <c r="T355" t="s">
        <v>79</v>
      </c>
      <c r="U355" t="s">
        <v>88</v>
      </c>
      <c r="V355" t="s">
        <v>89</v>
      </c>
      <c r="W355">
        <v>40</v>
      </c>
      <c r="X355">
        <v>12</v>
      </c>
      <c r="Y355" s="4">
        <v>480</v>
      </c>
      <c r="Z355" s="3">
        <v>46.56</v>
      </c>
    </row>
    <row r="356" spans="1:26" x14ac:dyDescent="0.35">
      <c r="A356">
        <v>1417</v>
      </c>
      <c r="B356" s="2">
        <v>41983</v>
      </c>
      <c r="C356">
        <v>10</v>
      </c>
      <c r="D356" t="s">
        <v>97</v>
      </c>
      <c r="E356" t="s">
        <v>98</v>
      </c>
      <c r="F356" t="s">
        <v>99</v>
      </c>
      <c r="G356" t="s">
        <v>100</v>
      </c>
      <c r="H356">
        <v>99999</v>
      </c>
      <c r="I356" t="s">
        <v>30</v>
      </c>
      <c r="J356" t="s">
        <v>101</v>
      </c>
      <c r="K356" t="s">
        <v>45</v>
      </c>
      <c r="L356" s="2">
        <v>41985</v>
      </c>
      <c r="M356" t="s">
        <v>33</v>
      </c>
      <c r="N356" t="s">
        <v>102</v>
      </c>
      <c r="O356" t="s">
        <v>98</v>
      </c>
      <c r="P356" t="s">
        <v>99</v>
      </c>
      <c r="Q356" t="s">
        <v>100</v>
      </c>
      <c r="R356">
        <v>99999</v>
      </c>
      <c r="S356" t="s">
        <v>30</v>
      </c>
      <c r="T356" t="s">
        <v>48</v>
      </c>
      <c r="U356" t="s">
        <v>136</v>
      </c>
      <c r="V356" t="s">
        <v>39</v>
      </c>
      <c r="W356">
        <v>10</v>
      </c>
      <c r="X356">
        <v>97</v>
      </c>
      <c r="Y356" s="4">
        <v>970</v>
      </c>
      <c r="Z356" s="3">
        <v>100.88000000000001</v>
      </c>
    </row>
    <row r="357" spans="1:26" x14ac:dyDescent="0.35">
      <c r="A357">
        <v>1419</v>
      </c>
      <c r="B357" s="2">
        <v>41983</v>
      </c>
      <c r="C357">
        <v>10</v>
      </c>
      <c r="D357" t="s">
        <v>97</v>
      </c>
      <c r="E357" t="s">
        <v>98</v>
      </c>
      <c r="F357" t="s">
        <v>99</v>
      </c>
      <c r="G357" t="s">
        <v>100</v>
      </c>
      <c r="H357">
        <v>99999</v>
      </c>
      <c r="I357" t="s">
        <v>30</v>
      </c>
      <c r="J357" t="s">
        <v>101</v>
      </c>
      <c r="K357" t="s">
        <v>45</v>
      </c>
      <c r="L357" s="2"/>
      <c r="M357" t="s">
        <v>46</v>
      </c>
      <c r="N357" t="s">
        <v>102</v>
      </c>
      <c r="O357" t="s">
        <v>98</v>
      </c>
      <c r="P357" t="s">
        <v>99</v>
      </c>
      <c r="Q357" t="s">
        <v>100</v>
      </c>
      <c r="R357">
        <v>99999</v>
      </c>
      <c r="S357" t="s">
        <v>30</v>
      </c>
      <c r="U357" t="s">
        <v>38</v>
      </c>
      <c r="V357" t="s">
        <v>39</v>
      </c>
      <c r="W357">
        <v>3.5</v>
      </c>
      <c r="X357">
        <v>53</v>
      </c>
      <c r="Y357" s="4">
        <v>185.5</v>
      </c>
      <c r="Z357" s="3">
        <v>17.622499999999999</v>
      </c>
    </row>
    <row r="358" spans="1:26" x14ac:dyDescent="0.35">
      <c r="A358">
        <v>1420</v>
      </c>
      <c r="B358" s="2">
        <v>41984</v>
      </c>
      <c r="C358">
        <v>11</v>
      </c>
      <c r="D358" t="s">
        <v>113</v>
      </c>
      <c r="E358" t="s">
        <v>114</v>
      </c>
      <c r="F358" t="s">
        <v>115</v>
      </c>
      <c r="G358" t="s">
        <v>116</v>
      </c>
      <c r="H358">
        <v>99999</v>
      </c>
      <c r="I358" t="s">
        <v>30</v>
      </c>
      <c r="J358" t="s">
        <v>94</v>
      </c>
      <c r="K358" t="s">
        <v>95</v>
      </c>
      <c r="L358" s="2"/>
      <c r="M358" t="s">
        <v>62</v>
      </c>
      <c r="N358" t="s">
        <v>117</v>
      </c>
      <c r="O358" t="s">
        <v>114</v>
      </c>
      <c r="P358" t="s">
        <v>115</v>
      </c>
      <c r="Q358" t="s">
        <v>116</v>
      </c>
      <c r="R358">
        <v>99999</v>
      </c>
      <c r="S358" t="s">
        <v>30</v>
      </c>
      <c r="U358" t="s">
        <v>88</v>
      </c>
      <c r="V358" t="s">
        <v>89</v>
      </c>
      <c r="W358">
        <v>40</v>
      </c>
      <c r="X358">
        <v>61</v>
      </c>
      <c r="Y358" s="4">
        <v>2440</v>
      </c>
      <c r="Z358" s="3">
        <v>248.88</v>
      </c>
    </row>
    <row r="359" spans="1:26" x14ac:dyDescent="0.35">
      <c r="A359">
        <v>1421</v>
      </c>
      <c r="B359" s="2">
        <v>41974</v>
      </c>
      <c r="C359">
        <v>1</v>
      </c>
      <c r="D359" t="s">
        <v>118</v>
      </c>
      <c r="E359" t="s">
        <v>119</v>
      </c>
      <c r="F359" t="s">
        <v>120</v>
      </c>
      <c r="G359" t="s">
        <v>121</v>
      </c>
      <c r="H359">
        <v>99999</v>
      </c>
      <c r="I359" t="s">
        <v>30</v>
      </c>
      <c r="J359" t="s">
        <v>60</v>
      </c>
      <c r="K359" t="s">
        <v>61</v>
      </c>
      <c r="L359" s="2"/>
      <c r="M359" t="s">
        <v>62</v>
      </c>
      <c r="N359" t="s">
        <v>122</v>
      </c>
      <c r="O359" t="s">
        <v>119</v>
      </c>
      <c r="P359" t="s">
        <v>120</v>
      </c>
      <c r="Q359" t="s">
        <v>121</v>
      </c>
      <c r="R359">
        <v>99999</v>
      </c>
      <c r="S359" t="s">
        <v>30</v>
      </c>
      <c r="U359" t="s">
        <v>123</v>
      </c>
      <c r="V359" t="s">
        <v>124</v>
      </c>
      <c r="W359">
        <v>18.399999999999999</v>
      </c>
      <c r="X359">
        <v>45</v>
      </c>
      <c r="Y359" s="4">
        <v>827.99999999999989</v>
      </c>
      <c r="Z359" s="3">
        <v>81.143999999999991</v>
      </c>
    </row>
    <row r="360" spans="1:26" x14ac:dyDescent="0.35">
      <c r="A360">
        <v>1422</v>
      </c>
      <c r="B360" s="2">
        <v>42001</v>
      </c>
      <c r="C360">
        <v>28</v>
      </c>
      <c r="D360" t="s">
        <v>90</v>
      </c>
      <c r="E360" t="s">
        <v>91</v>
      </c>
      <c r="F360" t="s">
        <v>92</v>
      </c>
      <c r="G360" t="s">
        <v>93</v>
      </c>
      <c r="H360">
        <v>99999</v>
      </c>
      <c r="I360" t="s">
        <v>30</v>
      </c>
      <c r="J360" t="s">
        <v>94</v>
      </c>
      <c r="K360" t="s">
        <v>95</v>
      </c>
      <c r="L360" s="2">
        <v>42003</v>
      </c>
      <c r="M360" t="s">
        <v>62</v>
      </c>
      <c r="N360" t="s">
        <v>96</v>
      </c>
      <c r="O360" t="s">
        <v>91</v>
      </c>
      <c r="P360" t="s">
        <v>92</v>
      </c>
      <c r="Q360" t="s">
        <v>93</v>
      </c>
      <c r="R360">
        <v>99999</v>
      </c>
      <c r="S360" t="s">
        <v>30</v>
      </c>
      <c r="T360" t="s">
        <v>48</v>
      </c>
      <c r="U360" t="s">
        <v>55</v>
      </c>
      <c r="V360" t="s">
        <v>37</v>
      </c>
      <c r="W360">
        <v>46</v>
      </c>
      <c r="X360">
        <v>43</v>
      </c>
      <c r="Y360" s="4">
        <v>1978</v>
      </c>
      <c r="Z360" s="3">
        <v>197.8</v>
      </c>
    </row>
    <row r="361" spans="1:26" x14ac:dyDescent="0.35">
      <c r="A361">
        <v>1423</v>
      </c>
      <c r="B361" s="2">
        <v>41982</v>
      </c>
      <c r="C361">
        <v>9</v>
      </c>
      <c r="D361" t="s">
        <v>125</v>
      </c>
      <c r="E361" t="s">
        <v>126</v>
      </c>
      <c r="F361" t="s">
        <v>127</v>
      </c>
      <c r="G361" t="s">
        <v>128</v>
      </c>
      <c r="H361">
        <v>99999</v>
      </c>
      <c r="I361" t="s">
        <v>30</v>
      </c>
      <c r="J361" t="s">
        <v>129</v>
      </c>
      <c r="K361" t="s">
        <v>32</v>
      </c>
      <c r="L361" s="2">
        <v>41984</v>
      </c>
      <c r="M361" t="s">
        <v>46</v>
      </c>
      <c r="N361" t="s">
        <v>130</v>
      </c>
      <c r="O361" t="s">
        <v>126</v>
      </c>
      <c r="P361" t="s">
        <v>127</v>
      </c>
      <c r="Q361" t="s">
        <v>128</v>
      </c>
      <c r="R361">
        <v>99999</v>
      </c>
      <c r="S361" t="s">
        <v>30</v>
      </c>
      <c r="T361" t="s">
        <v>35</v>
      </c>
      <c r="U361" t="s">
        <v>80</v>
      </c>
      <c r="V361" t="s">
        <v>81</v>
      </c>
      <c r="W361">
        <v>9.65</v>
      </c>
      <c r="X361">
        <v>18</v>
      </c>
      <c r="Y361" s="4">
        <v>173.70000000000002</v>
      </c>
      <c r="Z361" s="3">
        <v>16.5015</v>
      </c>
    </row>
    <row r="362" spans="1:26" x14ac:dyDescent="0.35">
      <c r="A362">
        <v>1424</v>
      </c>
      <c r="B362" s="2">
        <v>41979</v>
      </c>
      <c r="C362">
        <v>6</v>
      </c>
      <c r="D362" t="s">
        <v>82</v>
      </c>
      <c r="E362" t="s">
        <v>83</v>
      </c>
      <c r="F362" t="s">
        <v>84</v>
      </c>
      <c r="G362" t="s">
        <v>85</v>
      </c>
      <c r="H362">
        <v>99999</v>
      </c>
      <c r="I362" t="s">
        <v>30</v>
      </c>
      <c r="J362" t="s">
        <v>86</v>
      </c>
      <c r="K362" t="s">
        <v>61</v>
      </c>
      <c r="L362" s="2">
        <v>41981</v>
      </c>
      <c r="M362" t="s">
        <v>33</v>
      </c>
      <c r="N362" t="s">
        <v>87</v>
      </c>
      <c r="O362" t="s">
        <v>83</v>
      </c>
      <c r="P362" t="s">
        <v>84</v>
      </c>
      <c r="Q362" t="s">
        <v>85</v>
      </c>
      <c r="R362">
        <v>99999</v>
      </c>
      <c r="S362" t="s">
        <v>30</v>
      </c>
      <c r="T362" t="s">
        <v>48</v>
      </c>
      <c r="U362" t="s">
        <v>72</v>
      </c>
      <c r="V362" t="s">
        <v>73</v>
      </c>
      <c r="W362">
        <v>12.75</v>
      </c>
      <c r="X362">
        <v>41</v>
      </c>
      <c r="Y362" s="4">
        <v>522.75</v>
      </c>
      <c r="Z362" s="3">
        <v>50.706750000000007</v>
      </c>
    </row>
    <row r="363" spans="1:26" x14ac:dyDescent="0.35">
      <c r="A363">
        <v>1425</v>
      </c>
      <c r="B363" s="2">
        <v>41981</v>
      </c>
      <c r="C363">
        <v>8</v>
      </c>
      <c r="D363" t="s">
        <v>56</v>
      </c>
      <c r="E363" t="s">
        <v>57</v>
      </c>
      <c r="F363" t="s">
        <v>58</v>
      </c>
      <c r="G363" t="s">
        <v>59</v>
      </c>
      <c r="H363">
        <v>99999</v>
      </c>
      <c r="I363" t="s">
        <v>30</v>
      </c>
      <c r="J363" t="s">
        <v>60</v>
      </c>
      <c r="K363" t="s">
        <v>61</v>
      </c>
      <c r="L363">
        <v>41983</v>
      </c>
      <c r="M363" t="s">
        <v>33</v>
      </c>
      <c r="N363" t="s">
        <v>63</v>
      </c>
      <c r="O363" t="s">
        <v>57</v>
      </c>
      <c r="P363" t="s">
        <v>58</v>
      </c>
      <c r="Q363" t="s">
        <v>59</v>
      </c>
      <c r="R363">
        <v>99999</v>
      </c>
      <c r="S363" t="s">
        <v>30</v>
      </c>
      <c r="T363" t="s">
        <v>35</v>
      </c>
      <c r="U363" t="s">
        <v>72</v>
      </c>
      <c r="V363" t="s">
        <v>73</v>
      </c>
      <c r="W363">
        <v>12.75</v>
      </c>
      <c r="X363">
        <v>19</v>
      </c>
      <c r="Y363" s="4">
        <v>242.25</v>
      </c>
      <c r="Z363" s="3">
        <v>23.982750000000003</v>
      </c>
    </row>
    <row r="364" spans="1:26" x14ac:dyDescent="0.35">
      <c r="A364">
        <v>1426</v>
      </c>
      <c r="B364" s="2">
        <v>41998</v>
      </c>
      <c r="C364">
        <v>25</v>
      </c>
      <c r="D364" t="s">
        <v>137</v>
      </c>
      <c r="E364" t="s">
        <v>138</v>
      </c>
      <c r="F364" t="s">
        <v>99</v>
      </c>
      <c r="G364" t="s">
        <v>100</v>
      </c>
      <c r="H364">
        <v>99999</v>
      </c>
      <c r="I364" t="s">
        <v>30</v>
      </c>
      <c r="J364" t="s">
        <v>101</v>
      </c>
      <c r="K364" t="s">
        <v>45</v>
      </c>
      <c r="L364">
        <v>42000</v>
      </c>
      <c r="M364" t="s">
        <v>46</v>
      </c>
      <c r="N364" t="s">
        <v>139</v>
      </c>
      <c r="O364" t="s">
        <v>138</v>
      </c>
      <c r="P364" t="s">
        <v>99</v>
      </c>
      <c r="Q364" t="s">
        <v>100</v>
      </c>
      <c r="R364">
        <v>99999</v>
      </c>
      <c r="S364" t="s">
        <v>30</v>
      </c>
      <c r="T364" t="s">
        <v>79</v>
      </c>
      <c r="U364" t="s">
        <v>111</v>
      </c>
      <c r="V364" t="s">
        <v>112</v>
      </c>
      <c r="W364">
        <v>22</v>
      </c>
      <c r="X364">
        <v>65</v>
      </c>
      <c r="Y364" s="4">
        <v>1430</v>
      </c>
      <c r="Z364" s="3">
        <v>138.71</v>
      </c>
    </row>
    <row r="365" spans="1:26" x14ac:dyDescent="0.35">
      <c r="A365">
        <v>1427</v>
      </c>
      <c r="B365" s="2">
        <v>41999</v>
      </c>
      <c r="C365">
        <v>26</v>
      </c>
      <c r="D365" t="s">
        <v>140</v>
      </c>
      <c r="E365" t="s">
        <v>141</v>
      </c>
      <c r="F365" t="s">
        <v>115</v>
      </c>
      <c r="G365" t="s">
        <v>116</v>
      </c>
      <c r="H365">
        <v>99999</v>
      </c>
      <c r="I365" t="s">
        <v>30</v>
      </c>
      <c r="J365" t="s">
        <v>94</v>
      </c>
      <c r="K365" t="s">
        <v>95</v>
      </c>
      <c r="L365">
        <v>42001</v>
      </c>
      <c r="M365" t="s">
        <v>62</v>
      </c>
      <c r="N365" t="s">
        <v>142</v>
      </c>
      <c r="O365" t="s">
        <v>141</v>
      </c>
      <c r="P365" t="s">
        <v>115</v>
      </c>
      <c r="Q365" t="s">
        <v>116</v>
      </c>
      <c r="R365">
        <v>99999</v>
      </c>
      <c r="S365" t="s">
        <v>30</v>
      </c>
      <c r="T365" t="s">
        <v>48</v>
      </c>
      <c r="U365" t="s">
        <v>109</v>
      </c>
      <c r="V365" t="s">
        <v>110</v>
      </c>
      <c r="W365">
        <v>25</v>
      </c>
      <c r="X365">
        <v>13</v>
      </c>
      <c r="Y365" s="4">
        <v>325</v>
      </c>
      <c r="Z365" s="3">
        <v>32.174999999999997</v>
      </c>
    </row>
    <row r="366" spans="1:26" x14ac:dyDescent="0.35">
      <c r="A366">
        <v>1428</v>
      </c>
      <c r="B366" s="2">
        <v>42002</v>
      </c>
      <c r="C366">
        <v>29</v>
      </c>
      <c r="D366" t="s">
        <v>66</v>
      </c>
      <c r="E366" t="s">
        <v>67</v>
      </c>
      <c r="F366" t="s">
        <v>68</v>
      </c>
      <c r="G366" t="s">
        <v>69</v>
      </c>
      <c r="H366">
        <v>99999</v>
      </c>
      <c r="I366" t="s">
        <v>30</v>
      </c>
      <c r="J366" t="s">
        <v>70</v>
      </c>
      <c r="K366" t="s">
        <v>32</v>
      </c>
      <c r="L366">
        <v>42004</v>
      </c>
      <c r="M366" t="s">
        <v>33</v>
      </c>
      <c r="N366" t="s">
        <v>71</v>
      </c>
      <c r="O366" t="s">
        <v>67</v>
      </c>
      <c r="P366" t="s">
        <v>68</v>
      </c>
      <c r="Q366" t="s">
        <v>69</v>
      </c>
      <c r="R366">
        <v>99999</v>
      </c>
      <c r="S366" t="s">
        <v>30</v>
      </c>
      <c r="T366" t="s">
        <v>35</v>
      </c>
      <c r="U366" t="s">
        <v>143</v>
      </c>
      <c r="V366" t="s">
        <v>144</v>
      </c>
      <c r="W366">
        <v>39</v>
      </c>
      <c r="X366">
        <v>54</v>
      </c>
      <c r="Y366" s="4">
        <v>2106</v>
      </c>
      <c r="Z366" s="3">
        <v>214.81200000000004</v>
      </c>
    </row>
    <row r="367" spans="1:26" x14ac:dyDescent="0.35">
      <c r="A367">
        <v>1429</v>
      </c>
      <c r="B367" s="2">
        <v>41979</v>
      </c>
      <c r="C367">
        <v>6</v>
      </c>
      <c r="D367" t="s">
        <v>82</v>
      </c>
      <c r="E367" t="s">
        <v>83</v>
      </c>
      <c r="F367" t="s">
        <v>84</v>
      </c>
      <c r="G367" t="s">
        <v>85</v>
      </c>
      <c r="H367">
        <v>99999</v>
      </c>
      <c r="I367" t="s">
        <v>30</v>
      </c>
      <c r="J367" t="s">
        <v>86</v>
      </c>
      <c r="K367" t="s">
        <v>61</v>
      </c>
      <c r="L367" s="2">
        <v>41981</v>
      </c>
      <c r="M367" t="s">
        <v>62</v>
      </c>
      <c r="N367" t="s">
        <v>87</v>
      </c>
      <c r="O367" t="s">
        <v>83</v>
      </c>
      <c r="P367" t="s">
        <v>84</v>
      </c>
      <c r="Q367" t="s">
        <v>85</v>
      </c>
      <c r="R367">
        <v>99999</v>
      </c>
      <c r="S367" t="s">
        <v>30</v>
      </c>
      <c r="T367" t="s">
        <v>35</v>
      </c>
      <c r="U367" t="s">
        <v>49</v>
      </c>
      <c r="V367" t="s">
        <v>39</v>
      </c>
      <c r="W367">
        <v>30</v>
      </c>
      <c r="X367">
        <v>33</v>
      </c>
      <c r="Y367" s="4">
        <v>990</v>
      </c>
      <c r="Z367" s="3">
        <v>95.039999999999992</v>
      </c>
    </row>
    <row r="368" spans="1:26" x14ac:dyDescent="0.35">
      <c r="A368">
        <v>1430</v>
      </c>
      <c r="B368" s="2">
        <v>41979</v>
      </c>
      <c r="C368">
        <v>6</v>
      </c>
      <c r="D368" t="s">
        <v>82</v>
      </c>
      <c r="E368" t="s">
        <v>83</v>
      </c>
      <c r="F368" t="s">
        <v>84</v>
      </c>
      <c r="G368" t="s">
        <v>85</v>
      </c>
      <c r="H368">
        <v>99999</v>
      </c>
      <c r="I368" t="s">
        <v>30</v>
      </c>
      <c r="J368" t="s">
        <v>86</v>
      </c>
      <c r="K368" t="s">
        <v>61</v>
      </c>
      <c r="L368" s="2">
        <v>41981</v>
      </c>
      <c r="M368" t="s">
        <v>62</v>
      </c>
      <c r="N368" t="s">
        <v>87</v>
      </c>
      <c r="O368" t="s">
        <v>83</v>
      </c>
      <c r="P368" t="s">
        <v>84</v>
      </c>
      <c r="Q368" t="s">
        <v>85</v>
      </c>
      <c r="R368">
        <v>99999</v>
      </c>
      <c r="S368" t="s">
        <v>30</v>
      </c>
      <c r="T368" t="s">
        <v>35</v>
      </c>
      <c r="U368" t="s">
        <v>50</v>
      </c>
      <c r="V368" t="s">
        <v>39</v>
      </c>
      <c r="W368">
        <v>53</v>
      </c>
      <c r="X368">
        <v>34</v>
      </c>
      <c r="Y368" s="4">
        <v>1802</v>
      </c>
      <c r="Z368" s="3">
        <v>185.60600000000002</v>
      </c>
    </row>
    <row r="369" spans="1:26" x14ac:dyDescent="0.35">
      <c r="A369">
        <v>1431</v>
      </c>
      <c r="B369" s="2">
        <v>41977</v>
      </c>
      <c r="C369">
        <v>4</v>
      </c>
      <c r="D369" t="s">
        <v>40</v>
      </c>
      <c r="E369" t="s">
        <v>41</v>
      </c>
      <c r="F369" t="s">
        <v>42</v>
      </c>
      <c r="G369" t="s">
        <v>43</v>
      </c>
      <c r="H369">
        <v>99999</v>
      </c>
      <c r="I369" t="s">
        <v>30</v>
      </c>
      <c r="J369" t="s">
        <v>44</v>
      </c>
      <c r="K369" t="s">
        <v>45</v>
      </c>
      <c r="L369" s="2"/>
      <c r="N369" t="s">
        <v>47</v>
      </c>
      <c r="O369" t="s">
        <v>41</v>
      </c>
      <c r="P369" t="s">
        <v>42</v>
      </c>
      <c r="Q369" t="s">
        <v>43</v>
      </c>
      <c r="R369">
        <v>99999</v>
      </c>
      <c r="S369" t="s">
        <v>30</v>
      </c>
      <c r="U369" t="s">
        <v>145</v>
      </c>
      <c r="V369" t="s">
        <v>132</v>
      </c>
      <c r="W369" s="3">
        <v>38</v>
      </c>
      <c r="X369">
        <v>59</v>
      </c>
      <c r="Y369" s="4">
        <v>2242</v>
      </c>
      <c r="Z369" s="3">
        <v>226.44200000000001</v>
      </c>
    </row>
    <row r="370" spans="1:26" x14ac:dyDescent="0.35">
      <c r="A370">
        <v>1432</v>
      </c>
      <c r="B370" s="2">
        <v>41976</v>
      </c>
      <c r="C370">
        <v>3</v>
      </c>
      <c r="D370" t="s">
        <v>74</v>
      </c>
      <c r="E370" t="s">
        <v>75</v>
      </c>
      <c r="F370" t="s">
        <v>76</v>
      </c>
      <c r="G370" t="s">
        <v>77</v>
      </c>
      <c r="H370">
        <v>99999</v>
      </c>
      <c r="I370" t="s">
        <v>30</v>
      </c>
      <c r="J370" t="s">
        <v>31</v>
      </c>
      <c r="K370" t="s">
        <v>32</v>
      </c>
      <c r="L370" s="2"/>
      <c r="N370" t="s">
        <v>78</v>
      </c>
      <c r="O370" t="s">
        <v>75</v>
      </c>
      <c r="P370" t="s">
        <v>76</v>
      </c>
      <c r="Q370" t="s">
        <v>77</v>
      </c>
      <c r="R370">
        <v>99999</v>
      </c>
      <c r="S370" t="s">
        <v>30</v>
      </c>
      <c r="U370" t="s">
        <v>103</v>
      </c>
      <c r="V370" t="s">
        <v>37</v>
      </c>
      <c r="W370" s="3">
        <v>2.99</v>
      </c>
      <c r="X370">
        <v>24</v>
      </c>
      <c r="Y370" s="4">
        <v>71.760000000000005</v>
      </c>
      <c r="Z370" s="3">
        <v>7.1042400000000008</v>
      </c>
    </row>
  </sheetData>
  <autoFilter ref="A1:Z370" xr:uid="{00000000-0009-0000-0000-000007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M29" sqref="M29"/>
    </sheetView>
  </sheetViews>
  <sheetFormatPr defaultRowHeight="14.5" x14ac:dyDescent="0.35"/>
  <sheetData>
    <row r="19" spans="2:3" x14ac:dyDescent="0.35">
      <c r="B19" s="6" t="s">
        <v>153</v>
      </c>
      <c r="C19" t="s">
        <v>154</v>
      </c>
    </row>
    <row r="20" spans="2:3" x14ac:dyDescent="0.35">
      <c r="B20" s="6" t="s">
        <v>152</v>
      </c>
      <c r="C20" s="5" t="s">
        <v>155</v>
      </c>
    </row>
  </sheetData>
  <hyperlinks>
    <hyperlink ref="C20" r:id="rId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26E2B-301B-4523-9151-142A628E1428}">
  <dimension ref="A1"/>
  <sheetViews>
    <sheetView showGridLines="0" zoomScale="79" zoomScaleNormal="79" workbookViewId="0">
      <selection activeCell="J17" sqref="J17"/>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C3A8E-F664-45B8-A8F3-B0B7AFE31C8A}">
  <dimension ref="A1"/>
  <sheetViews>
    <sheetView showGridLines="0" topLeftCell="G18" zoomScaleNormal="94" workbookViewId="0">
      <selection activeCell="J23" sqref="J23"/>
    </sheetView>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1EE41-350A-4E3A-BC6E-64453CED5141}">
  <dimension ref="A3:B12"/>
  <sheetViews>
    <sheetView workbookViewId="0">
      <selection activeCell="B4" sqref="B4"/>
    </sheetView>
  </sheetViews>
  <sheetFormatPr defaultRowHeight="14.5" x14ac:dyDescent="0.35"/>
  <cols>
    <col min="1" max="1" width="15.26953125" bestFit="1" customWidth="1"/>
    <col min="2" max="2" width="14.36328125" bestFit="1" customWidth="1"/>
  </cols>
  <sheetData>
    <row r="3" spans="1:2" x14ac:dyDescent="0.35">
      <c r="A3" s="10" t="s">
        <v>166</v>
      </c>
      <c r="B3" t="s">
        <v>168</v>
      </c>
    </row>
    <row r="4" spans="1:2" x14ac:dyDescent="0.35">
      <c r="A4" s="11" t="s">
        <v>60</v>
      </c>
      <c r="B4" s="3">
        <v>104252.33999999997</v>
      </c>
    </row>
    <row r="5" spans="1:2" x14ac:dyDescent="0.35">
      <c r="A5" s="11" t="s">
        <v>94</v>
      </c>
      <c r="B5" s="3">
        <v>93858.329999999987</v>
      </c>
    </row>
    <row r="6" spans="1:2" x14ac:dyDescent="0.35">
      <c r="A6" s="11" t="s">
        <v>44</v>
      </c>
      <c r="B6" s="3">
        <v>67180.5</v>
      </c>
    </row>
    <row r="7" spans="1:2" x14ac:dyDescent="0.35">
      <c r="A7" s="11" t="s">
        <v>31</v>
      </c>
      <c r="B7" s="3">
        <v>42370.880000000005</v>
      </c>
    </row>
    <row r="8" spans="1:2" x14ac:dyDescent="0.35">
      <c r="A8" s="11" t="s">
        <v>101</v>
      </c>
      <c r="B8" s="3">
        <v>41095.01</v>
      </c>
    </row>
    <row r="9" spans="1:2" x14ac:dyDescent="0.35">
      <c r="A9" s="11" t="s">
        <v>86</v>
      </c>
      <c r="B9" s="3">
        <v>37428</v>
      </c>
    </row>
    <row r="10" spans="1:2" x14ac:dyDescent="0.35">
      <c r="A10" s="11" t="s">
        <v>129</v>
      </c>
      <c r="B10" s="3">
        <v>32530.6</v>
      </c>
    </row>
    <row r="11" spans="1:2" x14ac:dyDescent="0.35">
      <c r="A11" s="11" t="s">
        <v>70</v>
      </c>
      <c r="B11" s="3">
        <v>16350.5</v>
      </c>
    </row>
    <row r="12" spans="1:2" x14ac:dyDescent="0.35">
      <c r="A12" s="11" t="s">
        <v>167</v>
      </c>
      <c r="B12" s="3">
        <v>435066.15999999992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537E4-D80C-4756-8C67-CD3B2C4A5E65}">
  <dimension ref="A3:B8"/>
  <sheetViews>
    <sheetView workbookViewId="0">
      <selection activeCell="K6" sqref="K6"/>
    </sheetView>
  </sheetViews>
  <sheetFormatPr defaultRowHeight="14.5" x14ac:dyDescent="0.35"/>
  <cols>
    <col min="1" max="1" width="12.36328125" bestFit="1" customWidth="1"/>
    <col min="2" max="2" width="14.36328125" bestFit="1" customWidth="1"/>
  </cols>
  <sheetData>
    <row r="3" spans="1:2" x14ac:dyDescent="0.35">
      <c r="A3" s="10" t="s">
        <v>166</v>
      </c>
      <c r="B3" t="s">
        <v>168</v>
      </c>
    </row>
    <row r="4" spans="1:2" x14ac:dyDescent="0.35">
      <c r="A4" s="11" t="s">
        <v>61</v>
      </c>
      <c r="B4" s="3">
        <v>141680.33999999997</v>
      </c>
    </row>
    <row r="5" spans="1:2" x14ac:dyDescent="0.35">
      <c r="A5" s="11" t="s">
        <v>45</v>
      </c>
      <c r="B5" s="3">
        <v>108275.51</v>
      </c>
    </row>
    <row r="6" spans="1:2" x14ac:dyDescent="0.35">
      <c r="A6" s="11" t="s">
        <v>95</v>
      </c>
      <c r="B6" s="3">
        <v>93858.329999999987</v>
      </c>
    </row>
    <row r="7" spans="1:2" x14ac:dyDescent="0.35">
      <c r="A7" s="11" t="s">
        <v>32</v>
      </c>
      <c r="B7" s="3">
        <v>91251.979999999981</v>
      </c>
    </row>
    <row r="8" spans="1:2" x14ac:dyDescent="0.35">
      <c r="A8" s="11" t="s">
        <v>167</v>
      </c>
      <c r="B8" s="3">
        <v>435066.15999999992</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44152-F4C3-4DA1-B741-6EF0FB71A513}">
  <dimension ref="A3:B7"/>
  <sheetViews>
    <sheetView tabSelected="1" workbookViewId="0">
      <selection activeCell="L6" sqref="L6"/>
    </sheetView>
  </sheetViews>
  <sheetFormatPr defaultRowHeight="14.5" x14ac:dyDescent="0.35"/>
  <cols>
    <col min="1" max="1" width="12.36328125" bestFit="1" customWidth="1"/>
    <col min="2" max="2" width="14.36328125" bestFit="1" customWidth="1"/>
  </cols>
  <sheetData>
    <row r="3" spans="1:2" x14ac:dyDescent="0.35">
      <c r="A3" s="10" t="s">
        <v>166</v>
      </c>
      <c r="B3" t="s">
        <v>168</v>
      </c>
    </row>
    <row r="4" spans="1:2" x14ac:dyDescent="0.35">
      <c r="A4" s="11" t="s">
        <v>40</v>
      </c>
      <c r="B4" s="3">
        <v>67180.5</v>
      </c>
    </row>
    <row r="5" spans="1:2" x14ac:dyDescent="0.35">
      <c r="A5" s="11" t="s">
        <v>56</v>
      </c>
      <c r="B5" s="3">
        <v>50208.35</v>
      </c>
    </row>
    <row r="6" spans="1:2" x14ac:dyDescent="0.35">
      <c r="A6" s="11" t="s">
        <v>90</v>
      </c>
      <c r="B6" s="3">
        <v>43713</v>
      </c>
    </row>
    <row r="7" spans="1:2" x14ac:dyDescent="0.35">
      <c r="A7" s="11" t="s">
        <v>167</v>
      </c>
      <c r="B7" s="3">
        <v>161101.85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1E567-F6A7-4386-B148-837B29451C8B}">
  <dimension ref="A3:B16"/>
  <sheetViews>
    <sheetView workbookViewId="0">
      <selection activeCell="E22" sqref="E22"/>
    </sheetView>
  </sheetViews>
  <sheetFormatPr defaultRowHeight="14.5" x14ac:dyDescent="0.35"/>
  <cols>
    <col min="1" max="1" width="12.36328125" bestFit="1" customWidth="1"/>
    <col min="2" max="2" width="14.36328125" bestFit="1" customWidth="1"/>
  </cols>
  <sheetData>
    <row r="3" spans="1:2" x14ac:dyDescent="0.35">
      <c r="A3" s="10" t="s">
        <v>166</v>
      </c>
      <c r="B3" t="s">
        <v>168</v>
      </c>
    </row>
    <row r="4" spans="1:2" x14ac:dyDescent="0.35">
      <c r="A4" s="11" t="s">
        <v>169</v>
      </c>
      <c r="B4" s="3">
        <v>32907.839999999997</v>
      </c>
    </row>
    <row r="5" spans="1:2" x14ac:dyDescent="0.35">
      <c r="A5" s="11" t="s">
        <v>187</v>
      </c>
      <c r="B5" s="3">
        <v>19985.5</v>
      </c>
    </row>
    <row r="6" spans="1:2" x14ac:dyDescent="0.35">
      <c r="A6" s="11" t="s">
        <v>170</v>
      </c>
      <c r="B6" s="3">
        <v>30852.6</v>
      </c>
    </row>
    <row r="7" spans="1:2" x14ac:dyDescent="0.35">
      <c r="A7" s="11" t="s">
        <v>171</v>
      </c>
      <c r="B7" s="3">
        <v>20771.789999999997</v>
      </c>
    </row>
    <row r="8" spans="1:2" x14ac:dyDescent="0.35">
      <c r="A8" s="11" t="s">
        <v>172</v>
      </c>
      <c r="B8" s="3">
        <v>34307.049999999996</v>
      </c>
    </row>
    <row r="9" spans="1:2" x14ac:dyDescent="0.35">
      <c r="A9" s="11" t="s">
        <v>173</v>
      </c>
      <c r="B9" s="3">
        <v>55601.61</v>
      </c>
    </row>
    <row r="10" spans="1:2" x14ac:dyDescent="0.35">
      <c r="A10" s="11" t="s">
        <v>174</v>
      </c>
      <c r="B10" s="3">
        <v>27318.539999999997</v>
      </c>
    </row>
    <row r="11" spans="1:2" x14ac:dyDescent="0.35">
      <c r="A11" s="11" t="s">
        <v>186</v>
      </c>
      <c r="B11" s="3">
        <v>29921.459999999995</v>
      </c>
    </row>
    <row r="12" spans="1:2" x14ac:dyDescent="0.35">
      <c r="A12" s="11" t="s">
        <v>175</v>
      </c>
      <c r="B12" s="3">
        <v>31949.97</v>
      </c>
    </row>
    <row r="13" spans="1:2" x14ac:dyDescent="0.35">
      <c r="A13" s="11" t="s">
        <v>176</v>
      </c>
      <c r="B13" s="3">
        <v>53033.59</v>
      </c>
    </row>
    <row r="14" spans="1:2" x14ac:dyDescent="0.35">
      <c r="A14" s="11" t="s">
        <v>177</v>
      </c>
      <c r="B14" s="3">
        <v>31773.429999999997</v>
      </c>
    </row>
    <row r="15" spans="1:2" x14ac:dyDescent="0.35">
      <c r="A15" s="11" t="s">
        <v>178</v>
      </c>
      <c r="B15" s="3">
        <v>66642.78</v>
      </c>
    </row>
    <row r="16" spans="1:2" x14ac:dyDescent="0.35">
      <c r="A16" s="11" t="s">
        <v>167</v>
      </c>
      <c r="B16" s="3">
        <v>435066.15999999992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Task</vt:lpstr>
      <vt:lpstr>Data (2)</vt:lpstr>
      <vt:lpstr>Pivot Table Diagram</vt:lpstr>
      <vt:lpstr>PRE-ANALYSIS BOARD</vt:lpstr>
      <vt:lpstr>IN-ANALYSIS BOARD</vt:lpstr>
      <vt:lpstr>Sales Performance by Reps</vt:lpstr>
      <vt:lpstr>Sales Performance by Region</vt:lpstr>
      <vt:lpstr>Top 10 Customers</vt:lpstr>
      <vt:lpstr>Sales Trend Report</vt:lpstr>
      <vt:lpstr>Sales by Product Category</vt:lpstr>
      <vt:lpstr>Transaction by Amount</vt:lpstr>
      <vt:lpstr>Performance by States</vt:lpstr>
      <vt:lpstr>Top 5 Cities by Revenue</vt:lpstr>
      <vt:lpstr>Top 6 Ship Cities by Revenue </vt:lpstr>
      <vt:lpstr>Dash Board</vt:lpstr>
      <vt:lpstr>POST-ANALYSIS BOARD</vt:lpstr>
      <vt:lpstr>New Dashboard Style</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Joyce Onyoh</cp:lastModifiedBy>
  <dcterms:created xsi:type="dcterms:W3CDTF">2015-01-21T18:43:03Z</dcterms:created>
  <dcterms:modified xsi:type="dcterms:W3CDTF">2025-10-16T11:40:24Z</dcterms:modified>
</cp:coreProperties>
</file>