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r\Desktop\"/>
    </mc:Choice>
  </mc:AlternateContent>
  <xr:revisionPtr revIDLastSave="0" documentId="13_ncr:1_{A0F341A5-24AE-423D-9EE4-185BBB40DD46}" xr6:coauthVersionLast="45" xr6:coauthVersionMax="45" xr10:uidLastSave="{00000000-0000-0000-0000-000000000000}"/>
  <bookViews>
    <workbookView xWindow="-120" yWindow="-120" windowWidth="24240" windowHeight="13140" xr2:uid="{065B19D4-3AC5-4491-BC10-57FA62FFC3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/>
  <c r="O3" i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  <c r="L8" i="1"/>
  <c r="L9" i="1"/>
  <c r="L10" i="1"/>
  <c r="L11" i="1"/>
  <c r="L12" i="1"/>
  <c r="L7" i="1"/>
  <c r="L6" i="1"/>
  <c r="L5" i="1"/>
  <c r="L4" i="1"/>
  <c r="L3" i="1"/>
  <c r="L2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<sst xmlns="http://schemas.openxmlformats.org/spreadsheetml/2006/main" count="38" uniqueCount="31">
  <si>
    <t>Names</t>
  </si>
  <si>
    <t>Jann</t>
  </si>
  <si>
    <t>Grace</t>
  </si>
  <si>
    <t xml:space="preserve">Marry </t>
  </si>
  <si>
    <t>Terry</t>
  </si>
  <si>
    <t>June</t>
  </si>
  <si>
    <t xml:space="preserve">Ben </t>
  </si>
  <si>
    <t>Josphat</t>
  </si>
  <si>
    <t>Lennie</t>
  </si>
  <si>
    <t>Wanjiku</t>
  </si>
  <si>
    <t>Rapture</t>
  </si>
  <si>
    <t>Julliana</t>
  </si>
  <si>
    <t>Class</t>
  </si>
  <si>
    <t>1N</t>
  </si>
  <si>
    <t>1S</t>
  </si>
  <si>
    <t>1E</t>
  </si>
  <si>
    <t>1W</t>
  </si>
  <si>
    <t>English</t>
  </si>
  <si>
    <t>kisw</t>
  </si>
  <si>
    <t>physics</t>
  </si>
  <si>
    <t>Bio</t>
  </si>
  <si>
    <t>Chem</t>
  </si>
  <si>
    <t>History</t>
  </si>
  <si>
    <t>CRE</t>
  </si>
  <si>
    <t>H/science</t>
  </si>
  <si>
    <t>MAX</t>
  </si>
  <si>
    <t>TOTAL</t>
  </si>
  <si>
    <t>AVERAGE</t>
  </si>
  <si>
    <t>MIN</t>
  </si>
  <si>
    <t>MULTIPLICATION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</si>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</sst>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759E0-D7FD-4CCA-8240-639BD566CA20}" name="Table1" displayName="Table1" ref="A1:P12" totalsRowShown="0" headerRowDxfId="0" headerRowBorderDxfId="18" tableBorderDxfId="19" totalsRowBorderDxfId="17">
  <autoFilter ref="A1:P12" xr:uid="{CCFA1B81-5E7E-4C39-8E35-E1729881BB04}"/>
  <tableColumns count="16">
    <tableColumn id="1" xr3:uid="{EA9B4776-DF33-43C3-9B12-F7791C9F113B}" name="Names" dataDxfId="16"/>
    <tableColumn id="2" xr3:uid="{4358A334-9DAA-4AB8-BD54-8B5A84F04534}" name="Class" dataDxfId="15"/>
    <tableColumn id="3" xr3:uid="{EEE6AACF-5C38-46F7-AF1A-B00252407C14}" name="English" dataDxfId="14"/>
    <tableColumn id="4" xr3:uid="{F4D4CA12-6EC4-421D-8CFE-7C6A571684B0}" name="kisw" dataDxfId="13"/>
    <tableColumn id="5" xr3:uid="{CFC50984-798E-430C-9C56-54B69D2B0CCF}" name="physics" dataDxfId="12"/>
    <tableColumn id="6" xr3:uid="{E944D967-1F61-42EE-BD19-6E093BA5ABCB}" name="Bio" dataDxfId="11"/>
    <tableColumn id="7" xr3:uid="{27F1E031-9730-4DD0-AB04-F9CD9D62A0A8}" name="Chem" dataDxfId="10"/>
    <tableColumn id="8" xr3:uid="{1DC0DD83-DAC9-4CB7-8BF4-29C871CA16F9}" name="History" dataDxfId="9"/>
    <tableColumn id="9" xr3:uid="{4BB09C1B-CCCD-4C56-BE90-F9881D3253EE}" name="CRE" dataDxfId="8"/>
    <tableColumn id="10" xr3:uid="{5F028089-D04F-47D5-BE06-D14C0D9747A3}" name="H/science" dataDxfId="7"/>
    <tableColumn id="11" xr3:uid="{E80CB600-D769-4BA4-ADDC-0E18956B53CE}" name="TOTAL" dataDxfId="6">
      <calculatedColumnFormula>SUM(C2:J2)</calculatedColumnFormula>
    </tableColumn>
    <tableColumn id="12" xr3:uid="{DFAF9EDD-37B3-4CBD-B92E-2D9B4B31EC5D}" name="AVERAGE" dataDxfId="5">
      <calculatedColumnFormula>AVERAGE(C2:J2)</calculatedColumnFormula>
    </tableColumn>
    <tableColumn id="13" xr3:uid="{662C92E3-7724-4470-B817-56F8128E9543}" name="MAX" dataDxfId="4">
      <calculatedColumnFormula>MAX(C2:J2)</calculatedColumnFormula>
    </tableColumn>
    <tableColumn id="14" xr3:uid="{2C6AE173-36C6-4276-A257-18440D19AF3C}" name="MIN" dataDxfId="3">
      <calculatedColumnFormula>MIN(C2:J2)</calculatedColumnFormula>
    </tableColumn>
    <tableColumn id="15" xr3:uid="{43357F10-0E47-423B-82A5-D551300D326B}" name="MULTIPLICATION" dataDxfId="2">
      <calculatedColumnFormula>PRODUCT(M2:N2)</calculatedColumnFormula>
    </tableColumn>
    <tableColumn id="16" xr3:uid="{C69BE664-2FF7-48CA-B200-4406F143701A}" name="subtraction" dataDxfId="1">
      <calculatedColumnFormula>M2-N2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386-DF8A-4041-A5F0-813E455AF041}">
  <dimension ref="A1:Q13"/>
  <sheetViews>
    <sheetView tabSelected="1" zoomScaleNormal="100" workbookViewId="0">
      <selection activeCell="I22" sqref="I22"/>
    </sheetView>
  </sheetViews>
  <sheetFormatPr defaultRowHeight="15" x14ac:dyDescent="0.25"/>
  <cols>
    <col min="1" max="1" width="9.28515625" customWidth="1"/>
    <col min="3" max="3" width="9.42578125" customWidth="1"/>
    <col min="5" max="5" width="9.5703125" customWidth="1"/>
    <col min="8" max="8" width="9.42578125" customWidth="1"/>
    <col min="10" max="10" width="11.85546875" customWidth="1"/>
    <col min="12" max="12" width="11.5703125" customWidth="1"/>
    <col min="15" max="15" width="18.28515625" customWidth="1"/>
    <col min="16" max="16" width="18.140625" customWidth="1"/>
  </cols>
  <sheetData>
    <row r="1" spans="1:17" x14ac:dyDescent="0.25">
      <c r="A1" s="4" t="s">
        <v>0</v>
      </c>
      <c r="B1" s="5" t="s">
        <v>12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26</v>
      </c>
      <c r="L1" s="5" t="s">
        <v>27</v>
      </c>
      <c r="M1" s="5" t="s">
        <v>25</v>
      </c>
      <c r="N1" s="5" t="s">
        <v>28</v>
      </c>
      <c r="O1" s="5" t="s">
        <v>29</v>
      </c>
      <c r="P1" s="6" t="s">
        <v>30</v>
      </c>
      <c r="Q1" s="1"/>
    </row>
    <row r="2" spans="1:17" x14ac:dyDescent="0.25">
      <c r="A2" s="2" t="s">
        <v>1</v>
      </c>
      <c r="B2" s="1" t="s">
        <v>13</v>
      </c>
      <c r="C2" s="1">
        <v>88</v>
      </c>
      <c r="D2" s="1">
        <v>76</v>
      </c>
      <c r="E2" s="1">
        <v>80</v>
      </c>
      <c r="F2" s="1">
        <v>78</v>
      </c>
      <c r="G2" s="1">
        <v>67</v>
      </c>
      <c r="H2" s="1">
        <v>90</v>
      </c>
      <c r="I2" s="1">
        <v>70</v>
      </c>
      <c r="J2" s="1">
        <v>87</v>
      </c>
      <c r="K2" s="1">
        <f t="shared" ref="K2:K12" si="0">SUM(C2:J2)</f>
        <v>636</v>
      </c>
      <c r="L2" s="1">
        <f>AVERAGE(C2:I2)</f>
        <v>78.428571428571431</v>
      </c>
      <c r="M2" s="1">
        <f>MAX(C2:J2)</f>
        <v>90</v>
      </c>
      <c r="N2" s="1">
        <f>MIN(C2:J2)</f>
        <v>67</v>
      </c>
      <c r="O2" s="1">
        <f>PRODUCT(M2:N2)</f>
        <v>6030</v>
      </c>
      <c r="P2" s="3">
        <v>23</v>
      </c>
      <c r="Q2" s="1"/>
    </row>
    <row r="3" spans="1:17" x14ac:dyDescent="0.25">
      <c r="A3" s="2" t="s">
        <v>2</v>
      </c>
      <c r="B3" s="1" t="s">
        <v>14</v>
      </c>
      <c r="C3" s="1">
        <v>78</v>
      </c>
      <c r="D3" s="1">
        <v>60</v>
      </c>
      <c r="E3" s="1">
        <v>40</v>
      </c>
      <c r="F3" s="1">
        <v>51</v>
      </c>
      <c r="G3" s="1">
        <v>65</v>
      </c>
      <c r="H3" s="1">
        <v>60</v>
      </c>
      <c r="I3" s="1">
        <v>80</v>
      </c>
      <c r="J3" s="1">
        <v>98</v>
      </c>
      <c r="K3" s="1">
        <f t="shared" si="0"/>
        <v>532</v>
      </c>
      <c r="L3" s="1">
        <f>AVERAGE(C3:J3)</f>
        <v>66.5</v>
      </c>
      <c r="M3" s="1">
        <f t="shared" ref="M3:M12" si="1">MAX(C3:J3)</f>
        <v>98</v>
      </c>
      <c r="N3" s="1">
        <f t="shared" ref="N3:N12" si="2">MIN(C3:J3)</f>
        <v>40</v>
      </c>
      <c r="O3" s="1">
        <f t="shared" ref="O3:O12" si="3">PRODUCT(M3:N3)</f>
        <v>3920</v>
      </c>
      <c r="P3" s="3">
        <f>M3-N3</f>
        <v>58</v>
      </c>
      <c r="Q3" s="1"/>
    </row>
    <row r="4" spans="1:17" x14ac:dyDescent="0.25">
      <c r="A4" s="2" t="s">
        <v>3</v>
      </c>
      <c r="B4" s="1" t="s">
        <v>13</v>
      </c>
      <c r="C4" s="1">
        <v>60</v>
      </c>
      <c r="D4" s="1">
        <v>50</v>
      </c>
      <c r="E4" s="1">
        <v>65</v>
      </c>
      <c r="F4" s="1">
        <v>67</v>
      </c>
      <c r="G4" s="1">
        <v>32</v>
      </c>
      <c r="H4" s="1">
        <v>57</v>
      </c>
      <c r="I4" s="1">
        <v>54</v>
      </c>
      <c r="J4" s="1">
        <v>76</v>
      </c>
      <c r="K4" s="1">
        <f t="shared" si="0"/>
        <v>461</v>
      </c>
      <c r="L4" s="1">
        <f>AVERAGE(C4:J4)</f>
        <v>57.625</v>
      </c>
      <c r="M4" s="1">
        <f t="shared" si="1"/>
        <v>76</v>
      </c>
      <c r="N4" s="1">
        <f t="shared" si="2"/>
        <v>32</v>
      </c>
      <c r="O4" s="1">
        <f t="shared" si="3"/>
        <v>2432</v>
      </c>
      <c r="P4" s="3">
        <f t="shared" ref="P4:P12" si="4">M4-N4</f>
        <v>44</v>
      </c>
      <c r="Q4" s="1"/>
    </row>
    <row r="5" spans="1:17" x14ac:dyDescent="0.25">
      <c r="A5" s="2" t="s">
        <v>4</v>
      </c>
      <c r="B5" s="1" t="s">
        <v>15</v>
      </c>
      <c r="C5" s="1">
        <v>55</v>
      </c>
      <c r="D5" s="1">
        <v>65</v>
      </c>
      <c r="E5" s="1">
        <v>77</v>
      </c>
      <c r="F5" s="1">
        <v>80</v>
      </c>
      <c r="G5" s="1">
        <v>87</v>
      </c>
      <c r="H5" s="1">
        <v>88</v>
      </c>
      <c r="I5" s="1">
        <v>67</v>
      </c>
      <c r="J5" s="1">
        <v>65</v>
      </c>
      <c r="K5" s="1">
        <f t="shared" si="0"/>
        <v>584</v>
      </c>
      <c r="L5" s="1">
        <f>AVERAGE(C5:J5)</f>
        <v>73</v>
      </c>
      <c r="M5" s="1">
        <f t="shared" si="1"/>
        <v>88</v>
      </c>
      <c r="N5" s="1">
        <f t="shared" si="2"/>
        <v>55</v>
      </c>
      <c r="O5" s="1">
        <f t="shared" si="3"/>
        <v>4840</v>
      </c>
      <c r="P5" s="3">
        <f t="shared" si="4"/>
        <v>33</v>
      </c>
      <c r="Q5" s="1"/>
    </row>
    <row r="6" spans="1:17" x14ac:dyDescent="0.25">
      <c r="A6" s="2" t="s">
        <v>5</v>
      </c>
      <c r="B6" s="1" t="s">
        <v>15</v>
      </c>
      <c r="C6" s="1">
        <v>45</v>
      </c>
      <c r="D6" s="1">
        <v>51</v>
      </c>
      <c r="E6" s="1">
        <v>60</v>
      </c>
      <c r="F6" s="1">
        <v>59</v>
      </c>
      <c r="G6" s="1">
        <v>69</v>
      </c>
      <c r="H6" s="1">
        <v>70</v>
      </c>
      <c r="I6" s="1">
        <v>78</v>
      </c>
      <c r="J6" s="1">
        <v>56</v>
      </c>
      <c r="K6" s="1">
        <f t="shared" si="0"/>
        <v>488</v>
      </c>
      <c r="L6" s="1">
        <f>AVERAGE(C6:J6)</f>
        <v>61</v>
      </c>
      <c r="M6" s="1">
        <f t="shared" si="1"/>
        <v>78</v>
      </c>
      <c r="N6" s="1">
        <f t="shared" si="2"/>
        <v>45</v>
      </c>
      <c r="O6" s="1">
        <f t="shared" si="3"/>
        <v>3510</v>
      </c>
      <c r="P6" s="3">
        <f t="shared" si="4"/>
        <v>33</v>
      </c>
      <c r="Q6" s="1"/>
    </row>
    <row r="7" spans="1:17" x14ac:dyDescent="0.25">
      <c r="A7" s="2" t="s">
        <v>6</v>
      </c>
      <c r="B7" s="1" t="s">
        <v>14</v>
      </c>
      <c r="C7" s="1">
        <v>34</v>
      </c>
      <c r="D7" s="1">
        <v>40</v>
      </c>
      <c r="E7" s="1">
        <v>30</v>
      </c>
      <c r="F7" s="1">
        <v>45</v>
      </c>
      <c r="G7" s="1">
        <v>56</v>
      </c>
      <c r="H7" s="1">
        <v>55</v>
      </c>
      <c r="I7" s="1">
        <v>78</v>
      </c>
      <c r="J7" s="1">
        <v>59</v>
      </c>
      <c r="K7" s="1">
        <f t="shared" si="0"/>
        <v>397</v>
      </c>
      <c r="L7" s="1">
        <f>AVERAGE(C7:J7)</f>
        <v>49.625</v>
      </c>
      <c r="M7" s="1">
        <f t="shared" si="1"/>
        <v>78</v>
      </c>
      <c r="N7" s="1">
        <f t="shared" si="2"/>
        <v>30</v>
      </c>
      <c r="O7" s="1">
        <f t="shared" si="3"/>
        <v>2340</v>
      </c>
      <c r="P7" s="3">
        <f t="shared" si="4"/>
        <v>48</v>
      </c>
      <c r="Q7" s="1"/>
    </row>
    <row r="8" spans="1:17" x14ac:dyDescent="0.25">
      <c r="A8" s="2" t="s">
        <v>7</v>
      </c>
      <c r="B8" s="1" t="s">
        <v>16</v>
      </c>
      <c r="C8" s="1">
        <v>72</v>
      </c>
      <c r="D8" s="1">
        <v>80</v>
      </c>
      <c r="E8" s="1">
        <v>60</v>
      </c>
      <c r="F8" s="1">
        <v>80</v>
      </c>
      <c r="G8" s="1">
        <v>54</v>
      </c>
      <c r="H8" s="1">
        <v>81</v>
      </c>
      <c r="I8" s="1">
        <v>67</v>
      </c>
      <c r="J8" s="1">
        <v>98</v>
      </c>
      <c r="K8" s="1">
        <f t="shared" si="0"/>
        <v>592</v>
      </c>
      <c r="L8" s="1">
        <f t="shared" ref="L8:L12" si="5">AVERAGE(C8:J8)</f>
        <v>74</v>
      </c>
      <c r="M8" s="1">
        <f t="shared" si="1"/>
        <v>98</v>
      </c>
      <c r="N8" s="1">
        <f t="shared" si="2"/>
        <v>54</v>
      </c>
      <c r="O8" s="1">
        <f t="shared" si="3"/>
        <v>5292</v>
      </c>
      <c r="P8" s="3">
        <f t="shared" si="4"/>
        <v>44</v>
      </c>
      <c r="Q8" s="1"/>
    </row>
    <row r="9" spans="1:17" x14ac:dyDescent="0.25">
      <c r="A9" s="2" t="s">
        <v>8</v>
      </c>
      <c r="B9" s="1" t="s">
        <v>16</v>
      </c>
      <c r="C9" s="1">
        <v>43</v>
      </c>
      <c r="D9" s="1">
        <v>49</v>
      </c>
      <c r="E9" s="1">
        <v>54</v>
      </c>
      <c r="F9" s="1">
        <v>45</v>
      </c>
      <c r="G9" s="1">
        <v>76</v>
      </c>
      <c r="H9" s="1">
        <v>84</v>
      </c>
      <c r="I9" s="1">
        <v>64</v>
      </c>
      <c r="J9" s="1">
        <v>87</v>
      </c>
      <c r="K9" s="1">
        <f t="shared" si="0"/>
        <v>502</v>
      </c>
      <c r="L9" s="1">
        <f t="shared" si="5"/>
        <v>62.75</v>
      </c>
      <c r="M9" s="1">
        <f t="shared" si="1"/>
        <v>87</v>
      </c>
      <c r="N9" s="1">
        <f t="shared" si="2"/>
        <v>43</v>
      </c>
      <c r="O9" s="1">
        <f t="shared" si="3"/>
        <v>3741</v>
      </c>
      <c r="P9" s="3">
        <f t="shared" si="4"/>
        <v>44</v>
      </c>
      <c r="Q9" s="1"/>
    </row>
    <row r="10" spans="1:17" x14ac:dyDescent="0.25">
      <c r="A10" s="2" t="s">
        <v>9</v>
      </c>
      <c r="B10" s="1" t="s">
        <v>16</v>
      </c>
      <c r="C10" s="1">
        <v>67</v>
      </c>
      <c r="D10" s="1">
        <v>60</v>
      </c>
      <c r="E10" s="1">
        <v>70</v>
      </c>
      <c r="F10" s="1">
        <v>70</v>
      </c>
      <c r="G10" s="1">
        <v>63</v>
      </c>
      <c r="H10" s="1">
        <v>91</v>
      </c>
      <c r="I10" s="1">
        <v>54</v>
      </c>
      <c r="J10" s="1">
        <v>68</v>
      </c>
      <c r="K10" s="1">
        <f t="shared" si="0"/>
        <v>543</v>
      </c>
      <c r="L10" s="1">
        <f t="shared" si="5"/>
        <v>67.875</v>
      </c>
      <c r="M10" s="1">
        <f t="shared" si="1"/>
        <v>91</v>
      </c>
      <c r="N10" s="1">
        <f t="shared" si="2"/>
        <v>54</v>
      </c>
      <c r="O10" s="1">
        <f t="shared" si="3"/>
        <v>4914</v>
      </c>
      <c r="P10" s="3">
        <f t="shared" si="4"/>
        <v>37</v>
      </c>
      <c r="Q10" s="1"/>
    </row>
    <row r="11" spans="1:17" x14ac:dyDescent="0.25">
      <c r="A11" s="2" t="s">
        <v>10</v>
      </c>
      <c r="B11" s="1" t="s">
        <v>14</v>
      </c>
      <c r="C11" s="1">
        <v>57</v>
      </c>
      <c r="D11" s="1">
        <v>52</v>
      </c>
      <c r="E11" s="1">
        <v>67</v>
      </c>
      <c r="F11" s="1">
        <v>43</v>
      </c>
      <c r="G11" s="1">
        <v>34</v>
      </c>
      <c r="H11" s="1">
        <v>53</v>
      </c>
      <c r="I11" s="1">
        <v>57</v>
      </c>
      <c r="J11" s="1">
        <v>59</v>
      </c>
      <c r="K11" s="1">
        <f t="shared" si="0"/>
        <v>422</v>
      </c>
      <c r="L11" s="1">
        <f t="shared" si="5"/>
        <v>52.75</v>
      </c>
      <c r="M11" s="1">
        <f t="shared" si="1"/>
        <v>67</v>
      </c>
      <c r="N11" s="1">
        <f t="shared" si="2"/>
        <v>34</v>
      </c>
      <c r="O11" s="1">
        <f t="shared" si="3"/>
        <v>2278</v>
      </c>
      <c r="P11" s="3">
        <f t="shared" si="4"/>
        <v>33</v>
      </c>
      <c r="Q11" s="1"/>
    </row>
    <row r="12" spans="1:17" x14ac:dyDescent="0.25">
      <c r="A12" s="7" t="s">
        <v>11</v>
      </c>
      <c r="B12" s="8" t="s">
        <v>15</v>
      </c>
      <c r="C12" s="8">
        <v>89</v>
      </c>
      <c r="D12" s="8">
        <v>74</v>
      </c>
      <c r="E12" s="8">
        <v>76</v>
      </c>
      <c r="F12" s="8">
        <v>67</v>
      </c>
      <c r="G12" s="8">
        <v>59</v>
      </c>
      <c r="H12" s="8">
        <v>54</v>
      </c>
      <c r="I12" s="8">
        <v>67</v>
      </c>
      <c r="J12" s="8">
        <v>75</v>
      </c>
      <c r="K12" s="8">
        <f t="shared" si="0"/>
        <v>561</v>
      </c>
      <c r="L12" s="8">
        <f t="shared" si="5"/>
        <v>70.125</v>
      </c>
      <c r="M12" s="8">
        <f t="shared" si="1"/>
        <v>89</v>
      </c>
      <c r="N12" s="8">
        <f t="shared" si="2"/>
        <v>54</v>
      </c>
      <c r="O12" s="8">
        <f t="shared" si="3"/>
        <v>4806</v>
      </c>
      <c r="P12" s="9">
        <f t="shared" si="4"/>
        <v>35</v>
      </c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userr</dc:creator>
  <cp:lastModifiedBy>userr</cp:lastModifiedBy>
  <dcterms:created xsi:type="dcterms:W3CDTF">2020-02-19T17:39:12Z</dcterms:created>
  <dcterms:modified xsi:type="dcterms:W3CDTF">2020-02-21T11:11:46Z</dcterms:modified>
</cp:coreProperties>
</file>