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9FF898-2802-48DD-B69F-D08188385D36}" xr6:coauthVersionLast="47" xr6:coauthVersionMax="47" xr10:uidLastSave="{00000000-0000-0000-0000-000000000000}"/>
  <bookViews>
    <workbookView xWindow="-120" yWindow="-120" windowWidth="20730" windowHeight="11160" activeTab="1" xr2:uid="{D5F87061-FAC1-42A8-ACAC-D4392186E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2" i="2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<sst xmlns="http://schemas.openxmlformats.org/spreadsheetml/2006/main" count="271" uniqueCount="140">
  <si>
    <t>1. Quantum Industries Inc.</t>
  </si>
  <si>
    <t>2. Galactic Innovations LLC</t>
  </si>
  <si>
    <t>3. Nebula Systems Ltd.</t>
  </si>
  <si>
    <t>4. Stellar Enterprises Inc.</t>
  </si>
  <si>
    <t>5. AstroTech Corp.</t>
  </si>
  <si>
    <t>6. NovaTech Solutions Inc.</t>
  </si>
  <si>
    <t>7. StarFusion Systems LLC</t>
  </si>
  <si>
    <t>8. Quantum Innovations Inc.</t>
  </si>
  <si>
    <t>9. Cosmic Technologies Ltd.</t>
  </si>
  <si>
    <t>10. Solar Systems Corp.</t>
  </si>
  <si>
    <t>11. Orbit Technologies Inc.</t>
  </si>
  <si>
    <t>12. Pulsar Solutions Ltd.</t>
  </si>
  <si>
    <t>13. Cosmos Enterprises Inc.</t>
  </si>
  <si>
    <t>14. AstroFusion Technologies</t>
  </si>
  <si>
    <t>15. StarCom Systems</t>
  </si>
  <si>
    <t>16. QuantumTech Solutions</t>
  </si>
  <si>
    <t>17. Cosmic Operations Inc.</t>
  </si>
  <si>
    <t>18. Solaris Systems Ltd.</t>
  </si>
  <si>
    <t>19. Astrolink Technologies</t>
  </si>
  <si>
    <t>20. Nebula Innovations LLC</t>
  </si>
  <si>
    <t>21. Star Systems Inc.</t>
  </si>
  <si>
    <t>22. Quantum Solutions Corp.</t>
  </si>
  <si>
    <t>23. GalaxyTech Corporation</t>
  </si>
  <si>
    <t>24. StarTech Innovations Inc.</t>
  </si>
  <si>
    <t>25. Nebula Industries Inc.</t>
  </si>
  <si>
    <t>26. Astro Systems Corp.</t>
  </si>
  <si>
    <t>27. Star Innovations Ltd.</t>
  </si>
  <si>
    <t>28. Cosmic Technologies Inc.</t>
  </si>
  <si>
    <t>1. Alex Turner</t>
  </si>
  <si>
    <t>2. Olivia Smith</t>
  </si>
  <si>
    <t>3. Ethan Johnson</t>
  </si>
  <si>
    <t>4. Sophia Martinez</t>
  </si>
  <si>
    <t>5. Aiden Davis</t>
  </si>
  <si>
    <t>6. Emma Anderson</t>
  </si>
  <si>
    <t>7. Logan Wilson</t>
  </si>
  <si>
    <t>8. Mia White</t>
  </si>
  <si>
    <t>9. Lucas Brown</t>
  </si>
  <si>
    <t>10. Ava Garcia</t>
  </si>
  <si>
    <t>11. James Jones</t>
  </si>
  <si>
    <t>12. Lily Harris</t>
  </si>
  <si>
    <t>13. Samuel Martin</t>
  </si>
  <si>
    <t>14. Charlotte Taylor</t>
  </si>
  <si>
    <t>15. Benjamin Thomas</t>
  </si>
  <si>
    <t>16. Emily Walker</t>
  </si>
  <si>
    <t>17. Henry Hall</t>
  </si>
  <si>
    <t>18. Sofia Moore</t>
  </si>
  <si>
    <t>19. Alexander Lewis</t>
  </si>
  <si>
    <t>20. Amelia Clark</t>
  </si>
  <si>
    <t>21. Daniel King</t>
  </si>
  <si>
    <t>22. Grace Adams</t>
  </si>
  <si>
    <t>23. Jack Lee</t>
  </si>
  <si>
    <t>24. Harper Mitchell</t>
  </si>
  <si>
    <t>25. Owen Hill</t>
  </si>
  <si>
    <t>26. Madison Young</t>
  </si>
  <si>
    <t>27. William Turner</t>
  </si>
  <si>
    <t>28. Chloe Scott</t>
  </si>
  <si>
    <t>Names</t>
  </si>
  <si>
    <t>Contacts</t>
  </si>
  <si>
    <t xml:space="preserve"> </t>
  </si>
  <si>
    <t>Department</t>
  </si>
  <si>
    <t>Cloud Tech</t>
  </si>
  <si>
    <t>Strategy</t>
  </si>
  <si>
    <t>Operations</t>
  </si>
  <si>
    <t>Big Data</t>
  </si>
  <si>
    <t>Date</t>
  </si>
  <si>
    <t>Payment</t>
  </si>
  <si>
    <t>Transfer</t>
  </si>
  <si>
    <t>PayPal</t>
  </si>
  <si>
    <t>Check</t>
  </si>
  <si>
    <t>Card</t>
  </si>
  <si>
    <t>Revenue</t>
  </si>
  <si>
    <t>Profit</t>
  </si>
  <si>
    <t>Profit Margin</t>
  </si>
  <si>
    <t>Cloud Tech_Texas</t>
  </si>
  <si>
    <t>Strategy_New York</t>
  </si>
  <si>
    <t>Operations_Florida</t>
  </si>
  <si>
    <t>Big Data_California</t>
  </si>
  <si>
    <t xml:space="preserve"> Quantum Industries Inc.</t>
  </si>
  <si>
    <t xml:space="preserve"> Galactic Innovations LLC</t>
  </si>
  <si>
    <t xml:space="preserve"> Nebula Systems Ltd.</t>
  </si>
  <si>
    <t xml:space="preserve"> Stellar Enterprises Inc.</t>
  </si>
  <si>
    <t xml:space="preserve"> AstroTech Corp.</t>
  </si>
  <si>
    <t xml:space="preserve"> NovaTech Solutions Inc.</t>
  </si>
  <si>
    <t xml:space="preserve"> StarFusion Systems LLC</t>
  </si>
  <si>
    <t xml:space="preserve"> Quantum Innovations Inc.</t>
  </si>
  <si>
    <t xml:space="preserve"> Cosmic Technologies Ltd.</t>
  </si>
  <si>
    <t xml:space="preserve"> Solar Systems Corp.</t>
  </si>
  <si>
    <t xml:space="preserve"> Orbit Technologies Inc.</t>
  </si>
  <si>
    <t xml:space="preserve"> Pulsar Solutions Ltd.</t>
  </si>
  <si>
    <t xml:space="preserve"> Cosmos Enterprises Inc.</t>
  </si>
  <si>
    <t xml:space="preserve"> AstroFusion Technologies</t>
  </si>
  <si>
    <t xml:space="preserve"> StarCom Systems</t>
  </si>
  <si>
    <t xml:space="preserve"> QuantumTech Solutions</t>
  </si>
  <si>
    <t xml:space="preserve"> Cosmic Operations Inc.</t>
  </si>
  <si>
    <t xml:space="preserve"> Solaris Systems Ltd.</t>
  </si>
  <si>
    <t xml:space="preserve"> Astrolink Technologies</t>
  </si>
  <si>
    <t xml:space="preserve"> Nebula Innovations LLC</t>
  </si>
  <si>
    <t xml:space="preserve"> Star Systems Inc.</t>
  </si>
  <si>
    <t xml:space="preserve"> Quantum Solutions Corp.</t>
  </si>
  <si>
    <t xml:space="preserve"> GalaxyTech Corporation</t>
  </si>
  <si>
    <t xml:space="preserve"> StarTech Innovations Inc.</t>
  </si>
  <si>
    <t xml:space="preserve"> Nebula Industries Inc.</t>
  </si>
  <si>
    <t xml:space="preserve"> Astro Systems Corp.</t>
  </si>
  <si>
    <t xml:space="preserve"> Star Innovations Ltd.</t>
  </si>
  <si>
    <t xml:space="preserve"> Cosmic Technologies Inc.</t>
  </si>
  <si>
    <t xml:space="preserve"> Alex Turner</t>
  </si>
  <si>
    <t xml:space="preserve"> Olivia Smith</t>
  </si>
  <si>
    <t xml:space="preserve"> Ethan Johnson</t>
  </si>
  <si>
    <t xml:space="preserve"> Sophia Martinez</t>
  </si>
  <si>
    <t xml:space="preserve"> Aiden Davis</t>
  </si>
  <si>
    <t xml:space="preserve"> Emma Anderson</t>
  </si>
  <si>
    <t xml:space="preserve"> Logan Wilson</t>
  </si>
  <si>
    <t xml:space="preserve"> Mia White</t>
  </si>
  <si>
    <t xml:space="preserve"> Lucas Brown</t>
  </si>
  <si>
    <t xml:space="preserve"> Ava Garcia</t>
  </si>
  <si>
    <t xml:space="preserve"> James Jones</t>
  </si>
  <si>
    <t xml:space="preserve"> Lily Harris</t>
  </si>
  <si>
    <t xml:space="preserve"> Samuel Martin</t>
  </si>
  <si>
    <t xml:space="preserve"> Charlotte Taylor</t>
  </si>
  <si>
    <t xml:space="preserve"> Benjamin Thomas</t>
  </si>
  <si>
    <t xml:space="preserve"> Emily Walker</t>
  </si>
  <si>
    <t xml:space="preserve"> Henry Hall</t>
  </si>
  <si>
    <t xml:space="preserve"> Sofia Moore</t>
  </si>
  <si>
    <t xml:space="preserve"> Alexander Lewis</t>
  </si>
  <si>
    <t xml:space="preserve"> Amelia Clark</t>
  </si>
  <si>
    <t xml:space="preserve"> Daniel King</t>
  </si>
  <si>
    <t xml:space="preserve"> Grace Adams</t>
  </si>
  <si>
    <t xml:space="preserve"> Jack Lee</t>
  </si>
  <si>
    <t xml:space="preserve"> Harper Mitchell</t>
  </si>
  <si>
    <t xml:space="preserve"> Owen Hill</t>
  </si>
  <si>
    <t xml:space="preserve"> Madison Young</t>
  </si>
  <si>
    <t xml:space="preserve"> William Turner</t>
  </si>
  <si>
    <t xml:space="preserve"> Chloe Scott</t>
  </si>
  <si>
    <t>Texas</t>
  </si>
  <si>
    <t>New York</t>
  </si>
  <si>
    <t>Florida</t>
  </si>
  <si>
    <t>California</t>
  </si>
  <si>
    <t>Region</t>
  </si>
  <si>
    <t>NA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</si>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</sst>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504A-D920-444D-9F4A-61EE24E63768}">
  <dimension ref="A1:H42"/>
  <sheetViews>
    <sheetView workbookViewId="0">
      <selection sqref="A1:XFD1048576"/>
    </sheetView>
  </sheetViews>
  <sheetFormatPr defaultRowHeight="15" x14ac:dyDescent="0.25"/>
  <cols>
    <col min="1" max="1" width="27.28515625" bestFit="1" customWidth="1"/>
    <col min="2" max="2" width="20" bestFit="1" customWidth="1"/>
    <col min="3" max="3" width="18.28515625" bestFit="1" customWidth="1"/>
    <col min="4" max="4" width="9.7109375" bestFit="1" customWidth="1"/>
    <col min="5" max="6" width="8.85546875" bestFit="1" customWidth="1"/>
    <col min="7" max="7" width="7.28515625" bestFit="1" customWidth="1"/>
    <col min="8" max="8" width="12.5703125" bestFit="1" customWidth="1"/>
  </cols>
  <sheetData>
    <row r="1" spans="1:8" x14ac:dyDescent="0.25">
      <c r="A1" t="s">
        <v>56</v>
      </c>
      <c r="B1" t="s">
        <v>57</v>
      </c>
    </row>
    <row r="2" spans="1:8" x14ac:dyDescent="0.25">
      <c r="A2" t="s">
        <v>0</v>
      </c>
      <c r="B2" t="s">
        <v>28</v>
      </c>
      <c r="C2" s="2" t="s">
        <v>59</v>
      </c>
      <c r="D2" t="s">
        <v>64</v>
      </c>
      <c r="E2" s="2" t="s">
        <v>65</v>
      </c>
      <c r="F2" s="2" t="s">
        <v>70</v>
      </c>
      <c r="G2" s="2" t="s">
        <v>71</v>
      </c>
      <c r="H2" s="2" t="s">
        <v>72</v>
      </c>
    </row>
    <row r="3" spans="1:8" x14ac:dyDescent="0.25">
      <c r="A3" t="s">
        <v>1</v>
      </c>
      <c r="B3" t="s">
        <v>29</v>
      </c>
      <c r="C3" t="s">
        <v>73</v>
      </c>
      <c r="D3" s="1">
        <v>45076</v>
      </c>
      <c r="E3" t="s">
        <v>66</v>
      </c>
      <c r="F3" s="3">
        <v>4500</v>
      </c>
      <c r="G3" s="3">
        <v>598</v>
      </c>
      <c r="H3" s="4">
        <f>G3/F3</f>
        <v>0.13288888888888889</v>
      </c>
    </row>
    <row r="4" spans="1:8" x14ac:dyDescent="0.25">
      <c r="A4" t="s">
        <v>2</v>
      </c>
      <c r="B4" t="s">
        <v>30</v>
      </c>
      <c r="C4" t="s">
        <v>74</v>
      </c>
      <c r="D4" s="1">
        <v>45076</v>
      </c>
      <c r="E4" t="s">
        <v>67</v>
      </c>
      <c r="F4" s="3">
        <v>3800</v>
      </c>
      <c r="G4" s="3">
        <v>1045</v>
      </c>
      <c r="H4" s="4">
        <f t="shared" ref="H4:H30" si="0">G4/F4</f>
        <v>0.27500000000000002</v>
      </c>
    </row>
    <row r="5" spans="1:8" x14ac:dyDescent="0.25">
      <c r="A5" t="s">
        <v>3</v>
      </c>
      <c r="B5" t="s">
        <v>31</v>
      </c>
      <c r="C5" t="s">
        <v>74</v>
      </c>
      <c r="D5" s="1">
        <v>45076</v>
      </c>
      <c r="F5" s="3">
        <v>3712.5</v>
      </c>
      <c r="G5" s="3">
        <v>1009</v>
      </c>
      <c r="H5" s="4">
        <f t="shared" si="0"/>
        <v>0.2717845117845118</v>
      </c>
    </row>
    <row r="6" spans="1:8" x14ac:dyDescent="0.25">
      <c r="A6" t="s">
        <v>4</v>
      </c>
      <c r="B6" t="s">
        <v>32</v>
      </c>
      <c r="C6" t="s">
        <v>75</v>
      </c>
      <c r="D6" s="1">
        <v>45076</v>
      </c>
      <c r="F6" s="3"/>
      <c r="G6" s="3">
        <v>779</v>
      </c>
      <c r="H6" s="4" t="e">
        <f t="shared" si="0"/>
        <v>#DIV/0!</v>
      </c>
    </row>
    <row r="7" spans="1:8" x14ac:dyDescent="0.25">
      <c r="A7" t="s">
        <v>5</v>
      </c>
      <c r="B7" t="s">
        <v>33</v>
      </c>
      <c r="C7" t="s">
        <v>75</v>
      </c>
      <c r="D7" s="1">
        <v>45076</v>
      </c>
      <c r="E7" t="s">
        <v>68</v>
      </c>
      <c r="F7" s="3">
        <v>5000</v>
      </c>
      <c r="G7" s="3">
        <v>684</v>
      </c>
      <c r="H7" s="4">
        <f t="shared" si="0"/>
        <v>0.1368</v>
      </c>
    </row>
    <row r="8" spans="1:8" x14ac:dyDescent="0.25">
      <c r="A8" t="s">
        <v>6</v>
      </c>
      <c r="B8" t="s">
        <v>34</v>
      </c>
      <c r="C8" t="s">
        <v>73</v>
      </c>
      <c r="D8" s="1">
        <v>45077</v>
      </c>
      <c r="E8" t="s">
        <v>66</v>
      </c>
      <c r="F8" s="3">
        <v>6100</v>
      </c>
      <c r="G8" s="3">
        <v>544</v>
      </c>
      <c r="H8" s="4">
        <f t="shared" si="0"/>
        <v>8.9180327868852466E-2</v>
      </c>
    </row>
    <row r="9" spans="1:8" x14ac:dyDescent="0.25">
      <c r="A9" t="s">
        <v>7</v>
      </c>
      <c r="B9" t="s">
        <v>35</v>
      </c>
      <c r="C9" t="s">
        <v>73</v>
      </c>
      <c r="D9" s="1">
        <v>45077</v>
      </c>
      <c r="E9" t="s">
        <v>66</v>
      </c>
      <c r="F9" s="3">
        <v>4625</v>
      </c>
      <c r="G9" s="3">
        <v>670</v>
      </c>
      <c r="H9" s="4">
        <f t="shared" si="0"/>
        <v>0.14486486486486486</v>
      </c>
    </row>
    <row r="10" spans="1:8" x14ac:dyDescent="0.25">
      <c r="A10" t="s">
        <v>8</v>
      </c>
      <c r="B10" t="s">
        <v>36</v>
      </c>
      <c r="C10" t="s">
        <v>73</v>
      </c>
      <c r="D10" s="1">
        <v>45077</v>
      </c>
      <c r="E10" t="s">
        <v>66</v>
      </c>
      <c r="F10" s="3">
        <v>3800</v>
      </c>
      <c r="G10" s="3">
        <v>2045</v>
      </c>
      <c r="H10" s="4">
        <f t="shared" si="0"/>
        <v>0.53815789473684206</v>
      </c>
    </row>
    <row r="11" spans="1:8" x14ac:dyDescent="0.25">
      <c r="A11" t="s">
        <v>9</v>
      </c>
      <c r="B11" t="s">
        <v>37</v>
      </c>
      <c r="C11" t="s">
        <v>73</v>
      </c>
      <c r="D11" s="1">
        <v>45077</v>
      </c>
      <c r="E11" t="s">
        <v>69</v>
      </c>
      <c r="F11" s="3">
        <v>3600</v>
      </c>
      <c r="G11" s="3">
        <v>1564</v>
      </c>
      <c r="H11" s="4">
        <f t="shared" si="0"/>
        <v>0.43444444444444447</v>
      </c>
    </row>
    <row r="12" spans="1:8" x14ac:dyDescent="0.25">
      <c r="A12" t="s">
        <v>10</v>
      </c>
      <c r="B12" t="s">
        <v>38</v>
      </c>
      <c r="C12" t="s">
        <v>73</v>
      </c>
      <c r="D12" s="1">
        <v>45077</v>
      </c>
      <c r="E12" t="s">
        <v>68</v>
      </c>
      <c r="F12" s="3">
        <v>5100</v>
      </c>
      <c r="G12" s="3">
        <v>1220</v>
      </c>
      <c r="H12" s="4">
        <f t="shared" si="0"/>
        <v>0.23921568627450981</v>
      </c>
    </row>
    <row r="13" spans="1:8" x14ac:dyDescent="0.25">
      <c r="A13" t="s">
        <v>11</v>
      </c>
      <c r="B13" t="s">
        <v>39</v>
      </c>
      <c r="C13" t="s">
        <v>73</v>
      </c>
      <c r="D13" s="1">
        <v>45077</v>
      </c>
      <c r="E13" t="s">
        <v>68</v>
      </c>
      <c r="F13" s="3">
        <v>4750</v>
      </c>
      <c r="G13" s="3">
        <v>1435</v>
      </c>
      <c r="H13" s="4">
        <f t="shared" si="0"/>
        <v>0.30210526315789471</v>
      </c>
    </row>
    <row r="14" spans="1:8" x14ac:dyDescent="0.25">
      <c r="A14" t="s">
        <v>12</v>
      </c>
      <c r="B14" t="s">
        <v>40</v>
      </c>
      <c r="C14" t="s">
        <v>75</v>
      </c>
      <c r="D14" s="1">
        <v>45077</v>
      </c>
      <c r="E14" t="s">
        <v>66</v>
      </c>
      <c r="F14" s="3">
        <v>6000</v>
      </c>
      <c r="G14" s="3">
        <v>998</v>
      </c>
      <c r="H14" s="4">
        <f t="shared" si="0"/>
        <v>0.16633333333333333</v>
      </c>
    </row>
    <row r="15" spans="1:8" x14ac:dyDescent="0.25">
      <c r="A15" t="s">
        <v>13</v>
      </c>
      <c r="B15" t="s">
        <v>41</v>
      </c>
      <c r="C15" t="s">
        <v>76</v>
      </c>
      <c r="D15" s="1">
        <v>45077</v>
      </c>
      <c r="E15" t="s">
        <v>68</v>
      </c>
      <c r="F15" s="3">
        <v>4500</v>
      </c>
      <c r="G15" s="3">
        <v>780</v>
      </c>
      <c r="H15" s="4">
        <f t="shared" si="0"/>
        <v>0.17333333333333334</v>
      </c>
    </row>
    <row r="16" spans="1:8" x14ac:dyDescent="0.25">
      <c r="A16" t="s">
        <v>14</v>
      </c>
      <c r="B16" t="s">
        <v>42</v>
      </c>
      <c r="C16" t="s">
        <v>76</v>
      </c>
      <c r="D16" s="1">
        <v>45078</v>
      </c>
      <c r="E16" t="s">
        <v>69</v>
      </c>
      <c r="F16" s="3"/>
      <c r="G16" s="3">
        <v>1044</v>
      </c>
      <c r="H16" s="4" t="e">
        <f t="shared" si="0"/>
        <v>#DIV/0!</v>
      </c>
    </row>
    <row r="17" spans="1:8" x14ac:dyDescent="0.25">
      <c r="A17" t="s">
        <v>15</v>
      </c>
      <c r="B17" t="s">
        <v>43</v>
      </c>
      <c r="C17" t="s">
        <v>76</v>
      </c>
      <c r="D17" s="1">
        <v>45078</v>
      </c>
      <c r="E17" t="s">
        <v>66</v>
      </c>
      <c r="F17" s="3">
        <v>3712.5</v>
      </c>
      <c r="G17" s="3">
        <v>1222</v>
      </c>
      <c r="H17" s="4">
        <f t="shared" si="0"/>
        <v>0.32915824915824915</v>
      </c>
    </row>
    <row r="18" spans="1:8" x14ac:dyDescent="0.25">
      <c r="A18" t="s">
        <v>16</v>
      </c>
      <c r="B18" t="s">
        <v>44</v>
      </c>
      <c r="C18" t="s">
        <v>76</v>
      </c>
      <c r="D18" s="1">
        <v>45078</v>
      </c>
      <c r="E18" t="s">
        <v>66</v>
      </c>
      <c r="F18" s="3">
        <v>4950</v>
      </c>
      <c r="G18" s="3">
        <v>1065</v>
      </c>
      <c r="H18" s="4">
        <f t="shared" si="0"/>
        <v>0.21515151515151515</v>
      </c>
    </row>
    <row r="19" spans="1:8" x14ac:dyDescent="0.25">
      <c r="A19" t="s">
        <v>17</v>
      </c>
      <c r="B19" t="s">
        <v>45</v>
      </c>
      <c r="C19" t="s">
        <v>75</v>
      </c>
      <c r="D19" s="1">
        <v>45078</v>
      </c>
      <c r="E19" t="s">
        <v>66</v>
      </c>
      <c r="F19" s="3">
        <v>4750</v>
      </c>
      <c r="G19" s="3">
        <v>810</v>
      </c>
      <c r="H19" s="4">
        <f t="shared" si="0"/>
        <v>0.17052631578947369</v>
      </c>
    </row>
    <row r="20" spans="1:8" x14ac:dyDescent="0.25">
      <c r="A20" t="s">
        <v>18</v>
      </c>
      <c r="B20" t="s">
        <v>46</v>
      </c>
      <c r="C20" t="s">
        <v>75</v>
      </c>
      <c r="D20" s="1">
        <v>45078</v>
      </c>
      <c r="E20" t="s">
        <v>66</v>
      </c>
      <c r="F20" s="3">
        <v>7320</v>
      </c>
      <c r="G20" s="3">
        <v>933</v>
      </c>
      <c r="H20" s="4">
        <f t="shared" si="0"/>
        <v>0.12745901639344262</v>
      </c>
    </row>
    <row r="21" spans="1:8" x14ac:dyDescent="0.25">
      <c r="A21" t="s">
        <v>19</v>
      </c>
      <c r="B21" t="s">
        <v>47</v>
      </c>
      <c r="C21" t="s">
        <v>75</v>
      </c>
      <c r="D21" s="1">
        <v>45077</v>
      </c>
      <c r="E21" t="s">
        <v>66</v>
      </c>
      <c r="F21" s="3">
        <v>6000</v>
      </c>
      <c r="G21" s="3">
        <v>998</v>
      </c>
      <c r="H21" s="4">
        <f t="shared" si="0"/>
        <v>0.16633333333333333</v>
      </c>
    </row>
    <row r="22" spans="1:8" x14ac:dyDescent="0.25">
      <c r="A22" t="s">
        <v>20</v>
      </c>
      <c r="B22" t="s">
        <v>48</v>
      </c>
      <c r="C22" t="s">
        <v>76</v>
      </c>
      <c r="D22" s="1">
        <v>45077</v>
      </c>
      <c r="E22" t="s">
        <v>68</v>
      </c>
      <c r="F22" s="3">
        <v>4500</v>
      </c>
      <c r="G22" s="3">
        <v>780</v>
      </c>
      <c r="H22" s="4">
        <f t="shared" si="0"/>
        <v>0.17333333333333334</v>
      </c>
    </row>
    <row r="23" spans="1:8" x14ac:dyDescent="0.25">
      <c r="A23" t="s">
        <v>21</v>
      </c>
      <c r="B23" t="s">
        <v>49</v>
      </c>
      <c r="C23" t="s">
        <v>76</v>
      </c>
      <c r="D23" s="1">
        <v>45078</v>
      </c>
      <c r="E23" t="s">
        <v>66</v>
      </c>
      <c r="F23" s="3">
        <v>5087.5</v>
      </c>
      <c r="G23" s="3">
        <v>655</v>
      </c>
      <c r="H23" s="4">
        <f t="shared" si="0"/>
        <v>0.12874692874692875</v>
      </c>
    </row>
    <row r="24" spans="1:8" x14ac:dyDescent="0.25">
      <c r="A24" t="s">
        <v>22</v>
      </c>
      <c r="B24" t="s">
        <v>50</v>
      </c>
      <c r="C24" t="s">
        <v>76</v>
      </c>
      <c r="D24" s="1">
        <v>45078</v>
      </c>
      <c r="E24" t="s">
        <v>66</v>
      </c>
      <c r="F24" s="3">
        <v>4500</v>
      </c>
      <c r="G24" s="3">
        <v>722</v>
      </c>
      <c r="H24" s="4">
        <f t="shared" si="0"/>
        <v>0.16044444444444445</v>
      </c>
    </row>
    <row r="25" spans="1:8" x14ac:dyDescent="0.25">
      <c r="A25" t="s">
        <v>23</v>
      </c>
      <c r="B25" t="s">
        <v>51</v>
      </c>
      <c r="C25" t="s">
        <v>76</v>
      </c>
      <c r="D25" s="1">
        <v>45078</v>
      </c>
      <c r="E25" t="s">
        <v>69</v>
      </c>
      <c r="F25" s="3">
        <v>4250</v>
      </c>
      <c r="G25" s="3">
        <v>901</v>
      </c>
      <c r="H25" s="4">
        <f t="shared" si="0"/>
        <v>0.21199999999999999</v>
      </c>
    </row>
    <row r="26" spans="1:8" x14ac:dyDescent="0.25">
      <c r="A26" t="s">
        <v>24</v>
      </c>
      <c r="B26" t="s">
        <v>52</v>
      </c>
      <c r="C26" t="s">
        <v>76</v>
      </c>
      <c r="D26" s="1">
        <v>45079</v>
      </c>
      <c r="E26" t="s">
        <v>67</v>
      </c>
      <c r="F26" s="3">
        <v>5250</v>
      </c>
      <c r="G26" s="3">
        <v>1349</v>
      </c>
      <c r="H26" s="4">
        <f t="shared" si="0"/>
        <v>0.25695238095238093</v>
      </c>
    </row>
    <row r="27" spans="1:8" x14ac:dyDescent="0.25">
      <c r="A27" t="s">
        <v>25</v>
      </c>
      <c r="B27" t="s">
        <v>53</v>
      </c>
      <c r="C27" t="s">
        <v>74</v>
      </c>
      <c r="D27" s="1">
        <v>45079</v>
      </c>
      <c r="E27" t="s">
        <v>67</v>
      </c>
      <c r="F27" s="3">
        <v>6500</v>
      </c>
      <c r="G27" s="3">
        <v>1288</v>
      </c>
      <c r="H27" s="4">
        <f t="shared" si="0"/>
        <v>0.19815384615384615</v>
      </c>
    </row>
    <row r="28" spans="1:8" x14ac:dyDescent="0.25">
      <c r="A28" t="s">
        <v>26</v>
      </c>
      <c r="B28" t="s">
        <v>54</v>
      </c>
      <c r="C28" t="s">
        <v>74</v>
      </c>
      <c r="D28" s="1">
        <v>45079</v>
      </c>
      <c r="E28" t="s">
        <v>67</v>
      </c>
      <c r="F28" s="3">
        <v>7500</v>
      </c>
      <c r="G28" s="3">
        <v>1664</v>
      </c>
      <c r="H28" s="4">
        <f t="shared" si="0"/>
        <v>0.22186666666666666</v>
      </c>
    </row>
    <row r="29" spans="1:8" x14ac:dyDescent="0.25">
      <c r="A29" t="s">
        <v>27</v>
      </c>
      <c r="B29" t="s">
        <v>55</v>
      </c>
      <c r="C29" t="s">
        <v>74</v>
      </c>
      <c r="D29" s="1">
        <v>45079</v>
      </c>
      <c r="E29" t="s">
        <v>66</v>
      </c>
      <c r="F29" s="3">
        <v>5500</v>
      </c>
      <c r="G29" s="3">
        <v>1320</v>
      </c>
      <c r="H29" s="4">
        <f t="shared" si="0"/>
        <v>0.24</v>
      </c>
    </row>
    <row r="30" spans="1:8" x14ac:dyDescent="0.25">
      <c r="C30" t="s">
        <v>74</v>
      </c>
      <c r="D30" s="1">
        <v>45079</v>
      </c>
      <c r="E30" t="s">
        <v>66</v>
      </c>
      <c r="F30" s="3">
        <v>4625</v>
      </c>
      <c r="G30" s="3">
        <v>1001</v>
      </c>
      <c r="H30" s="4">
        <f t="shared" si="0"/>
        <v>0.21643243243243243</v>
      </c>
    </row>
    <row r="31" spans="1:8" x14ac:dyDescent="0.25">
      <c r="B31" t="s">
        <v>58</v>
      </c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6C84-F56E-46B8-BB09-97FD3724E4C1}">
  <dimension ref="A1:J29"/>
  <sheetViews>
    <sheetView tabSelected="1" workbookViewId="0">
      <selection activeCell="L4" sqref="L4"/>
    </sheetView>
  </sheetViews>
  <sheetFormatPr defaultRowHeight="15" x14ac:dyDescent="0.25"/>
  <cols>
    <col min="2" max="2" width="27.28515625" customWidth="1"/>
    <col min="3" max="3" width="20" customWidth="1"/>
    <col min="4" max="5" width="18.28515625" customWidth="1"/>
    <col min="6" max="6" width="9.7109375" bestFit="1" customWidth="1"/>
    <col min="7" max="8" width="8.85546875" bestFit="1" customWidth="1"/>
    <col min="9" max="9" width="7.28515625" bestFit="1" customWidth="1"/>
    <col min="10" max="10" width="12.5703125" bestFit="1" customWidth="1"/>
  </cols>
  <sheetData>
    <row r="1" spans="1:10" x14ac:dyDescent="0.25">
      <c r="A1" s="5" t="s">
        <v>139</v>
      </c>
      <c r="B1" s="5" t="s">
        <v>56</v>
      </c>
      <c r="C1" s="5" t="s">
        <v>57</v>
      </c>
      <c r="D1" s="6" t="s">
        <v>59</v>
      </c>
      <c r="E1" s="6" t="s">
        <v>137</v>
      </c>
      <c r="F1" s="5" t="s">
        <v>64</v>
      </c>
      <c r="G1" s="6" t="s">
        <v>65</v>
      </c>
      <c r="H1" s="6" t="s">
        <v>70</v>
      </c>
      <c r="I1" s="6" t="s">
        <v>71</v>
      </c>
      <c r="J1" s="6" t="s">
        <v>72</v>
      </c>
    </row>
    <row r="2" spans="1:10" x14ac:dyDescent="0.25">
      <c r="A2">
        <v>1</v>
      </c>
      <c r="B2" t="s">
        <v>77</v>
      </c>
      <c r="C2" t="s">
        <v>105</v>
      </c>
      <c r="D2" t="s">
        <v>60</v>
      </c>
      <c r="E2" t="s">
        <v>133</v>
      </c>
      <c r="F2" s="1">
        <v>45076</v>
      </c>
      <c r="G2" t="s">
        <v>66</v>
      </c>
      <c r="H2" s="3">
        <v>4500</v>
      </c>
      <c r="I2" s="3">
        <v>598</v>
      </c>
      <c r="J2" s="4">
        <f>IFERROR(I2/H2,"NA")</f>
        <v>0.13288888888888889</v>
      </c>
    </row>
    <row r="3" spans="1:10" x14ac:dyDescent="0.25">
      <c r="A3">
        <v>2</v>
      </c>
      <c r="B3" t="s">
        <v>78</v>
      </c>
      <c r="C3" t="s">
        <v>106</v>
      </c>
      <c r="D3" t="s">
        <v>61</v>
      </c>
      <c r="E3" t="s">
        <v>134</v>
      </c>
      <c r="F3" s="1">
        <v>45076</v>
      </c>
      <c r="G3" t="s">
        <v>67</v>
      </c>
      <c r="H3" s="3">
        <v>3800</v>
      </c>
      <c r="I3" s="3">
        <v>1045</v>
      </c>
      <c r="J3" s="4">
        <f t="shared" ref="J3:J29" si="0">IFERROR(I3/H3,"NA")</f>
        <v>0.27500000000000002</v>
      </c>
    </row>
    <row r="4" spans="1:10" x14ac:dyDescent="0.25">
      <c r="A4">
        <v>3</v>
      </c>
      <c r="B4" t="s">
        <v>79</v>
      </c>
      <c r="C4" t="s">
        <v>107</v>
      </c>
      <c r="D4" t="s">
        <v>61</v>
      </c>
      <c r="E4" t="s">
        <v>134</v>
      </c>
      <c r="F4" s="1">
        <v>45076</v>
      </c>
      <c r="G4" t="s">
        <v>138</v>
      </c>
      <c r="H4" s="3">
        <v>3712.5</v>
      </c>
      <c r="I4" s="3">
        <v>1009</v>
      </c>
      <c r="J4" s="4">
        <f t="shared" si="0"/>
        <v>0.2717845117845118</v>
      </c>
    </row>
    <row r="5" spans="1:10" x14ac:dyDescent="0.25">
      <c r="A5">
        <v>4</v>
      </c>
      <c r="B5" t="s">
        <v>80</v>
      </c>
      <c r="C5" t="s">
        <v>108</v>
      </c>
      <c r="D5" t="s">
        <v>62</v>
      </c>
      <c r="E5" t="s">
        <v>135</v>
      </c>
      <c r="F5" s="1">
        <v>45076</v>
      </c>
      <c r="G5" t="s">
        <v>138</v>
      </c>
      <c r="H5" s="3" t="s">
        <v>138</v>
      </c>
      <c r="I5" s="3">
        <v>779</v>
      </c>
      <c r="J5" s="4" t="str">
        <f t="shared" si="0"/>
        <v>NA</v>
      </c>
    </row>
    <row r="6" spans="1:10" x14ac:dyDescent="0.25">
      <c r="A6">
        <v>5</v>
      </c>
      <c r="B6" t="s">
        <v>81</v>
      </c>
      <c r="C6" t="s">
        <v>109</v>
      </c>
      <c r="D6" t="s">
        <v>62</v>
      </c>
      <c r="E6" t="s">
        <v>135</v>
      </c>
      <c r="F6" s="1">
        <v>45076</v>
      </c>
      <c r="G6" t="s">
        <v>68</v>
      </c>
      <c r="H6" s="3">
        <v>5000</v>
      </c>
      <c r="I6" s="3">
        <v>684</v>
      </c>
      <c r="J6" s="4">
        <f t="shared" si="0"/>
        <v>0.1368</v>
      </c>
    </row>
    <row r="7" spans="1:10" x14ac:dyDescent="0.25">
      <c r="A7">
        <v>6</v>
      </c>
      <c r="B7" t="s">
        <v>82</v>
      </c>
      <c r="C7" t="s">
        <v>110</v>
      </c>
      <c r="D7" t="s">
        <v>60</v>
      </c>
      <c r="E7" t="s">
        <v>133</v>
      </c>
      <c r="F7" s="1">
        <v>45077</v>
      </c>
      <c r="G7" t="s">
        <v>66</v>
      </c>
      <c r="H7" s="3">
        <v>6100</v>
      </c>
      <c r="I7" s="3">
        <v>544</v>
      </c>
      <c r="J7" s="4">
        <f t="shared" si="0"/>
        <v>8.9180327868852466E-2</v>
      </c>
    </row>
    <row r="8" spans="1:10" x14ac:dyDescent="0.25">
      <c r="A8">
        <v>7</v>
      </c>
      <c r="B8" t="s">
        <v>83</v>
      </c>
      <c r="C8" t="s">
        <v>111</v>
      </c>
      <c r="D8" t="s">
        <v>60</v>
      </c>
      <c r="E8" t="s">
        <v>133</v>
      </c>
      <c r="F8" s="1">
        <v>45077</v>
      </c>
      <c r="G8" t="s">
        <v>66</v>
      </c>
      <c r="H8" s="3">
        <v>4625</v>
      </c>
      <c r="I8" s="3">
        <v>670</v>
      </c>
      <c r="J8" s="4">
        <f t="shared" si="0"/>
        <v>0.14486486486486486</v>
      </c>
    </row>
    <row r="9" spans="1:10" x14ac:dyDescent="0.25">
      <c r="A9">
        <v>8</v>
      </c>
      <c r="B9" t="s">
        <v>84</v>
      </c>
      <c r="C9" t="s">
        <v>112</v>
      </c>
      <c r="D9" t="s">
        <v>60</v>
      </c>
      <c r="E9" t="s">
        <v>133</v>
      </c>
      <c r="F9" s="1">
        <v>45077</v>
      </c>
      <c r="G9" t="s">
        <v>66</v>
      </c>
      <c r="H9" s="3">
        <v>3800</v>
      </c>
      <c r="I9" s="3">
        <v>2045</v>
      </c>
      <c r="J9" s="4">
        <f t="shared" si="0"/>
        <v>0.53815789473684206</v>
      </c>
    </row>
    <row r="10" spans="1:10" x14ac:dyDescent="0.25">
      <c r="A10">
        <v>9</v>
      </c>
      <c r="B10" t="s">
        <v>85</v>
      </c>
      <c r="C10" t="s">
        <v>113</v>
      </c>
      <c r="D10" t="s">
        <v>60</v>
      </c>
      <c r="E10" t="s">
        <v>133</v>
      </c>
      <c r="F10" s="1">
        <v>45077</v>
      </c>
      <c r="G10" t="s">
        <v>69</v>
      </c>
      <c r="H10" s="3">
        <v>3600</v>
      </c>
      <c r="I10" s="3">
        <v>1564</v>
      </c>
      <c r="J10" s="4">
        <f t="shared" si="0"/>
        <v>0.43444444444444447</v>
      </c>
    </row>
    <row r="11" spans="1:10" x14ac:dyDescent="0.25">
      <c r="A11">
        <v>10</v>
      </c>
      <c r="B11" t="s">
        <v>86</v>
      </c>
      <c r="C11" t="s">
        <v>114</v>
      </c>
      <c r="D11" t="s">
        <v>60</v>
      </c>
      <c r="E11" t="s">
        <v>133</v>
      </c>
      <c r="F11" s="1">
        <v>45077</v>
      </c>
      <c r="G11" t="s">
        <v>68</v>
      </c>
      <c r="H11" s="3">
        <v>5100</v>
      </c>
      <c r="I11" s="3">
        <v>1220</v>
      </c>
      <c r="J11" s="4">
        <f t="shared" si="0"/>
        <v>0.23921568627450981</v>
      </c>
    </row>
    <row r="12" spans="1:10" x14ac:dyDescent="0.25">
      <c r="A12">
        <v>11</v>
      </c>
      <c r="B12" t="s">
        <v>87</v>
      </c>
      <c r="C12" t="s">
        <v>115</v>
      </c>
      <c r="D12" t="s">
        <v>60</v>
      </c>
      <c r="E12" t="s">
        <v>133</v>
      </c>
      <c r="F12" s="1">
        <v>45077</v>
      </c>
      <c r="G12" t="s">
        <v>68</v>
      </c>
      <c r="H12" s="3">
        <v>4750</v>
      </c>
      <c r="I12" s="3">
        <v>1435</v>
      </c>
      <c r="J12" s="4">
        <f t="shared" si="0"/>
        <v>0.30210526315789471</v>
      </c>
    </row>
    <row r="13" spans="1:10" x14ac:dyDescent="0.25">
      <c r="A13">
        <v>12</v>
      </c>
      <c r="B13" t="s">
        <v>88</v>
      </c>
      <c r="C13" t="s">
        <v>116</v>
      </c>
      <c r="D13" t="s">
        <v>62</v>
      </c>
      <c r="E13" t="s">
        <v>135</v>
      </c>
      <c r="F13" s="1">
        <v>45077</v>
      </c>
      <c r="G13" t="s">
        <v>66</v>
      </c>
      <c r="H13" s="3">
        <v>6000</v>
      </c>
      <c r="I13" s="3">
        <v>998</v>
      </c>
      <c r="J13" s="4">
        <f t="shared" si="0"/>
        <v>0.16633333333333333</v>
      </c>
    </row>
    <row r="14" spans="1:10" x14ac:dyDescent="0.25">
      <c r="A14">
        <v>13</v>
      </c>
      <c r="B14" t="s">
        <v>89</v>
      </c>
      <c r="C14" t="s">
        <v>117</v>
      </c>
      <c r="D14" t="s">
        <v>63</v>
      </c>
      <c r="E14" t="s">
        <v>136</v>
      </c>
      <c r="F14" s="1">
        <v>45077</v>
      </c>
      <c r="G14" t="s">
        <v>68</v>
      </c>
      <c r="H14" s="3">
        <v>4500</v>
      </c>
      <c r="I14" s="3">
        <v>780</v>
      </c>
      <c r="J14" s="4">
        <f t="shared" si="0"/>
        <v>0.17333333333333334</v>
      </c>
    </row>
    <row r="15" spans="1:10" x14ac:dyDescent="0.25">
      <c r="A15">
        <v>14</v>
      </c>
      <c r="B15" t="s">
        <v>90</v>
      </c>
      <c r="C15" t="s">
        <v>118</v>
      </c>
      <c r="D15" t="s">
        <v>63</v>
      </c>
      <c r="E15" t="s">
        <v>136</v>
      </c>
      <c r="F15" s="1">
        <v>45078</v>
      </c>
      <c r="G15" t="s">
        <v>69</v>
      </c>
      <c r="H15" s="3" t="s">
        <v>138</v>
      </c>
      <c r="I15" s="3">
        <v>1044</v>
      </c>
      <c r="J15" s="4" t="str">
        <f t="shared" si="0"/>
        <v>NA</v>
      </c>
    </row>
    <row r="16" spans="1:10" x14ac:dyDescent="0.25">
      <c r="A16">
        <v>15</v>
      </c>
      <c r="B16" t="s">
        <v>91</v>
      </c>
      <c r="C16" t="s">
        <v>119</v>
      </c>
      <c r="D16" t="s">
        <v>63</v>
      </c>
      <c r="E16" t="s">
        <v>136</v>
      </c>
      <c r="F16" s="1">
        <v>45078</v>
      </c>
      <c r="G16" t="s">
        <v>66</v>
      </c>
      <c r="H16" s="3">
        <v>3712.5</v>
      </c>
      <c r="I16" s="3">
        <v>1222</v>
      </c>
      <c r="J16" s="4">
        <f t="shared" si="0"/>
        <v>0.32915824915824915</v>
      </c>
    </row>
    <row r="17" spans="1:10" x14ac:dyDescent="0.25">
      <c r="A17">
        <v>16</v>
      </c>
      <c r="B17" t="s">
        <v>92</v>
      </c>
      <c r="C17" t="s">
        <v>120</v>
      </c>
      <c r="D17" t="s">
        <v>63</v>
      </c>
      <c r="E17" t="s">
        <v>136</v>
      </c>
      <c r="F17" s="1">
        <v>45078</v>
      </c>
      <c r="G17" t="s">
        <v>66</v>
      </c>
      <c r="H17" s="3">
        <v>4950</v>
      </c>
      <c r="I17" s="3">
        <v>1065</v>
      </c>
      <c r="J17" s="4">
        <f t="shared" si="0"/>
        <v>0.21515151515151515</v>
      </c>
    </row>
    <row r="18" spans="1:10" x14ac:dyDescent="0.25">
      <c r="A18">
        <v>17</v>
      </c>
      <c r="B18" t="s">
        <v>93</v>
      </c>
      <c r="C18" t="s">
        <v>121</v>
      </c>
      <c r="D18" t="s">
        <v>62</v>
      </c>
      <c r="E18" t="s">
        <v>135</v>
      </c>
      <c r="F18" s="1">
        <v>45078</v>
      </c>
      <c r="G18" t="s">
        <v>66</v>
      </c>
      <c r="H18" s="3">
        <v>4750</v>
      </c>
      <c r="I18" s="3">
        <v>810</v>
      </c>
      <c r="J18" s="4">
        <f t="shared" si="0"/>
        <v>0.17052631578947369</v>
      </c>
    </row>
    <row r="19" spans="1:10" x14ac:dyDescent="0.25">
      <c r="A19">
        <v>18</v>
      </c>
      <c r="B19" t="s">
        <v>94</v>
      </c>
      <c r="C19" t="s">
        <v>122</v>
      </c>
      <c r="D19" t="s">
        <v>62</v>
      </c>
      <c r="E19" t="s">
        <v>135</v>
      </c>
      <c r="F19" s="1">
        <v>45078</v>
      </c>
      <c r="G19" t="s">
        <v>66</v>
      </c>
      <c r="H19" s="3">
        <v>7320</v>
      </c>
      <c r="I19" s="3">
        <v>933</v>
      </c>
      <c r="J19" s="4">
        <f t="shared" si="0"/>
        <v>0.12745901639344262</v>
      </c>
    </row>
    <row r="20" spans="1:10" x14ac:dyDescent="0.25">
      <c r="A20">
        <v>19</v>
      </c>
      <c r="B20" t="s">
        <v>95</v>
      </c>
      <c r="C20" t="s">
        <v>123</v>
      </c>
      <c r="D20" t="s">
        <v>62</v>
      </c>
      <c r="E20" t="s">
        <v>135</v>
      </c>
      <c r="F20" s="1">
        <v>45077</v>
      </c>
      <c r="G20" t="s">
        <v>66</v>
      </c>
      <c r="H20" s="3">
        <v>6000</v>
      </c>
      <c r="I20" s="3">
        <v>998</v>
      </c>
      <c r="J20" s="4">
        <f t="shared" si="0"/>
        <v>0.16633333333333333</v>
      </c>
    </row>
    <row r="21" spans="1:10" x14ac:dyDescent="0.25">
      <c r="A21">
        <v>20</v>
      </c>
      <c r="B21" t="s">
        <v>96</v>
      </c>
      <c r="C21" t="s">
        <v>124</v>
      </c>
      <c r="D21" t="s">
        <v>63</v>
      </c>
      <c r="E21" t="s">
        <v>136</v>
      </c>
      <c r="F21" s="1">
        <v>45077</v>
      </c>
      <c r="G21" t="s">
        <v>68</v>
      </c>
      <c r="H21" s="3">
        <v>4500</v>
      </c>
      <c r="I21" s="3">
        <v>780</v>
      </c>
      <c r="J21" s="4">
        <f t="shared" si="0"/>
        <v>0.17333333333333334</v>
      </c>
    </row>
    <row r="22" spans="1:10" x14ac:dyDescent="0.25">
      <c r="A22">
        <v>21</v>
      </c>
      <c r="B22" t="s">
        <v>97</v>
      </c>
      <c r="C22" t="s">
        <v>125</v>
      </c>
      <c r="D22" t="s">
        <v>63</v>
      </c>
      <c r="E22" t="s">
        <v>136</v>
      </c>
      <c r="F22" s="1">
        <v>45078</v>
      </c>
      <c r="G22" t="s">
        <v>66</v>
      </c>
      <c r="H22" s="3">
        <v>5087.5</v>
      </c>
      <c r="I22" s="3">
        <v>655</v>
      </c>
      <c r="J22" s="4">
        <f t="shared" si="0"/>
        <v>0.12874692874692875</v>
      </c>
    </row>
    <row r="23" spans="1:10" x14ac:dyDescent="0.25">
      <c r="A23">
        <v>22</v>
      </c>
      <c r="B23" t="s">
        <v>98</v>
      </c>
      <c r="C23" t="s">
        <v>126</v>
      </c>
      <c r="D23" t="s">
        <v>63</v>
      </c>
      <c r="E23" t="s">
        <v>136</v>
      </c>
      <c r="F23" s="1">
        <v>45078</v>
      </c>
      <c r="G23" t="s">
        <v>66</v>
      </c>
      <c r="H23" s="3">
        <v>4500</v>
      </c>
      <c r="I23" s="3">
        <v>722</v>
      </c>
      <c r="J23" s="4">
        <f t="shared" si="0"/>
        <v>0.16044444444444445</v>
      </c>
    </row>
    <row r="24" spans="1:10" x14ac:dyDescent="0.25">
      <c r="A24">
        <v>23</v>
      </c>
      <c r="B24" t="s">
        <v>99</v>
      </c>
      <c r="C24" t="s">
        <v>127</v>
      </c>
      <c r="D24" t="s">
        <v>63</v>
      </c>
      <c r="E24" t="s">
        <v>136</v>
      </c>
      <c r="F24" s="1">
        <v>45078</v>
      </c>
      <c r="G24" t="s">
        <v>69</v>
      </c>
      <c r="H24" s="3">
        <v>4250</v>
      </c>
      <c r="I24" s="3">
        <v>901</v>
      </c>
      <c r="J24" s="4">
        <f t="shared" si="0"/>
        <v>0.21199999999999999</v>
      </c>
    </row>
    <row r="25" spans="1:10" x14ac:dyDescent="0.25">
      <c r="A25">
        <v>24</v>
      </c>
      <c r="B25" t="s">
        <v>100</v>
      </c>
      <c r="C25" t="s">
        <v>128</v>
      </c>
      <c r="D25" t="s">
        <v>63</v>
      </c>
      <c r="E25" t="s">
        <v>136</v>
      </c>
      <c r="F25" s="1">
        <v>45079</v>
      </c>
      <c r="G25" t="s">
        <v>67</v>
      </c>
      <c r="H25" s="3">
        <v>5250</v>
      </c>
      <c r="I25" s="3">
        <v>1349</v>
      </c>
      <c r="J25" s="4">
        <f t="shared" si="0"/>
        <v>0.25695238095238093</v>
      </c>
    </row>
    <row r="26" spans="1:10" x14ac:dyDescent="0.25">
      <c r="A26">
        <v>25</v>
      </c>
      <c r="B26" t="s">
        <v>101</v>
      </c>
      <c r="C26" t="s">
        <v>129</v>
      </c>
      <c r="D26" t="s">
        <v>61</v>
      </c>
      <c r="E26" t="s">
        <v>134</v>
      </c>
      <c r="F26" s="1">
        <v>45079</v>
      </c>
      <c r="G26" t="s">
        <v>67</v>
      </c>
      <c r="H26" s="3">
        <v>6500</v>
      </c>
      <c r="I26" s="3">
        <v>1288</v>
      </c>
      <c r="J26" s="4">
        <f t="shared" si="0"/>
        <v>0.19815384615384615</v>
      </c>
    </row>
    <row r="27" spans="1:10" x14ac:dyDescent="0.25">
      <c r="A27">
        <v>26</v>
      </c>
      <c r="B27" t="s">
        <v>102</v>
      </c>
      <c r="C27" t="s">
        <v>130</v>
      </c>
      <c r="D27" t="s">
        <v>61</v>
      </c>
      <c r="E27" t="s">
        <v>134</v>
      </c>
      <c r="F27" s="1">
        <v>45079</v>
      </c>
      <c r="G27" t="s">
        <v>67</v>
      </c>
      <c r="H27" s="3">
        <v>7500</v>
      </c>
      <c r="I27" s="3">
        <v>1664</v>
      </c>
      <c r="J27" s="4">
        <f t="shared" si="0"/>
        <v>0.22186666666666666</v>
      </c>
    </row>
    <row r="28" spans="1:10" x14ac:dyDescent="0.25">
      <c r="A28">
        <v>27</v>
      </c>
      <c r="B28" t="s">
        <v>103</v>
      </c>
      <c r="C28" t="s">
        <v>131</v>
      </c>
      <c r="D28" t="s">
        <v>61</v>
      </c>
      <c r="E28" t="s">
        <v>134</v>
      </c>
      <c r="F28" s="1">
        <v>45079</v>
      </c>
      <c r="G28" t="s">
        <v>66</v>
      </c>
      <c r="H28" s="3">
        <v>5500</v>
      </c>
      <c r="I28" s="3">
        <v>1320</v>
      </c>
      <c r="J28" s="4">
        <f t="shared" si="0"/>
        <v>0.24</v>
      </c>
    </row>
    <row r="29" spans="1:10" x14ac:dyDescent="0.25">
      <c r="A29">
        <v>28</v>
      </c>
      <c r="B29" t="s">
        <v>104</v>
      </c>
      <c r="C29" t="s">
        <v>132</v>
      </c>
      <c r="D29" t="s">
        <v>61</v>
      </c>
      <c r="E29" t="s">
        <v>134</v>
      </c>
      <c r="F29" s="1">
        <v>45079</v>
      </c>
      <c r="G29" t="s">
        <v>66</v>
      </c>
      <c r="H29" s="3">
        <v>4625</v>
      </c>
      <c r="I29" s="3">
        <v>1001</v>
      </c>
      <c r="J29" s="4">
        <f t="shared" si="0"/>
        <v>0.21643243243243243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2023-10-18T11:35:38Z</dcterms:created>
  <dcterms:modified xsi:type="dcterms:W3CDTF">2023-10-18T12:44:20Z</dcterms:modified>
</cp:coreProperties>
</file>