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SQA Courses\Joyonti\"/>
    </mc:Choice>
  </mc:AlternateContent>
  <xr:revisionPtr revIDLastSave="0" documentId="13_ncr:1_{5029054B-6184-4D2D-8FA5-05D3A7CA07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<sst xmlns="http://schemas.openxmlformats.org/spreadsheetml/2006/main" count="140" uniqueCount="89">
  <si>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</si>
  <si>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</si>
  <si>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</si>
  <si>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</si>
  <si>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</si>
  <si>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</si>
  <si>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</si>
  <si>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</si>
  <si>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</si>
  <si>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</si>
  <si>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</si>
  <si>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</si>
  <si>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</si>
  <si>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</si>
  <si>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</si>
  <si>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</si>
  <si>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</si>
  <si>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</si>
  <si>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</si>
  <si>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</si>
  <si>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</si>
  <si>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</si>
  <si>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</si>
  <si>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</si>
  <si>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</si>
  <si>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</si>
  <si>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Registation</t>
  </si>
  <si>
    <t>epic</t>
  </si>
  <si>
    <t>FL-Reg</t>
  </si>
  <si>
    <t>X</t>
  </si>
  <si>
    <t>Precondition</t>
  </si>
  <si>
    <t>TopUpFlix</t>
  </si>
  <si>
    <t>Oneplus 9r</t>
  </si>
  <si>
    <t>Joyonti Karmaker</t>
  </si>
  <si>
    <t>TC001</t>
  </si>
  <si>
    <t>Verify full name</t>
  </si>
  <si>
    <t>TC002</t>
  </si>
  <si>
    <t>TC003</t>
  </si>
  <si>
    <t>goto Topupfilx app-&gt;Click manu bar-&gt;click my account -&gt; click signup button -&gt; fill all the field correctly -&gt; click sign up with OTP</t>
  </si>
  <si>
    <t>Registation successfully</t>
  </si>
  <si>
    <t>goto Topupfilx app-&gt;Click manu bar-&gt;click my account -&gt; click signup button -&gt; fill all the field correctly without full name -&gt; click sign up with OTP</t>
  </si>
  <si>
    <t xml:space="preserve">show popup of enter valid name </t>
  </si>
  <si>
    <t>TC004</t>
  </si>
  <si>
    <t>Blank</t>
  </si>
  <si>
    <t xml:space="preserve">show popup of enter first name </t>
  </si>
  <si>
    <t>Verify Phone Number</t>
  </si>
  <si>
    <t>TC005</t>
  </si>
  <si>
    <t>01234567899'</t>
  </si>
  <si>
    <t>TC006</t>
  </si>
  <si>
    <t>TC007</t>
  </si>
  <si>
    <t>01947131289'</t>
  </si>
  <si>
    <t>0194713128'</t>
  </si>
  <si>
    <t>'019471312895'</t>
  </si>
  <si>
    <t>TC013</t>
  </si>
  <si>
    <t>TC014</t>
  </si>
  <si>
    <t>TC015</t>
  </si>
  <si>
    <t>Verify Password</t>
  </si>
  <si>
    <t xml:space="preserve">Pass:Password123                                                   </t>
  </si>
  <si>
    <t xml:space="preserve">Pass:123456                                                   </t>
  </si>
  <si>
    <t>joya1234</t>
  </si>
  <si>
    <t>joya*Karmakar</t>
  </si>
  <si>
    <t>goto Topupfilx app-&gt;Click manu bar-&gt;click my account -&gt; click signup button -&gt; fill all the field correctly but full name is blank -&gt; click sign up with OTP</t>
  </si>
  <si>
    <t>goto Topupfilx app-&gt;Click manu bar-&gt;click my account -&gt; click signup button -&gt; fill all the field correctly but mobile number contain &lt;11 digit-&gt; click sign up with OTP</t>
  </si>
  <si>
    <t>goto Topupfilx app-&gt;Click manu bar-&gt;click my account -&gt; click signup button -&gt; fill all the field correctly but mobile number contain rendom digit-&gt; click sign up with OTP</t>
  </si>
  <si>
    <t>goto Topupfilx app-&gt;Click manu bar-&gt;click my account -&gt; click signup button -&gt; fill all the field correctly but mobile number contain &gt;11 digit  -&gt; click sign up with OTP</t>
  </si>
  <si>
    <t>goto Topupfilx app-&gt;Click manu bar-&gt;click my account -&gt; click signup button -&gt; fill all the field correctlybut mobile number is blank -&gt; click sign up with OTP</t>
  </si>
  <si>
    <t>goto Topupfilx app-&gt;Click manu bar-&gt;click my account -&gt; click signup button -&gt; fill all the field correctly but password is blank -&gt; click sign up with password</t>
  </si>
  <si>
    <t>goto Topupfilx app-&gt;Click manu bar-&gt;click my account -&gt; click signup button -&gt; fill all the field correctly but password contain only number -&gt;click sign up with password</t>
  </si>
  <si>
    <t>goto Topupfilx app-&gt;Click manu bar-&gt;click my account -&gt; click signup button -&gt; fill all the field correctly but password is without special character -&gt;click sign up with password</t>
  </si>
  <si>
    <t>goto Topupfilx app-&gt;Click manu bar-&gt;click my account -&gt; click signup button -&gt; fill all the field correctly -&gt; click sign up with password</t>
  </si>
  <si>
    <t>show popup of enter valid phone number</t>
  </si>
  <si>
    <t>show popup of enter  phone number</t>
  </si>
  <si>
    <t xml:space="preserve">show popup of enter valid Password with special character </t>
  </si>
  <si>
    <t>show popup of enter  Password</t>
  </si>
  <si>
    <t>TC008</t>
  </si>
  <si>
    <t>TC009</t>
  </si>
  <si>
    <t>TC010</t>
  </si>
  <si>
    <t>TC011</t>
  </si>
  <si>
    <t>TC012</t>
  </si>
  <si>
    <t>Verify OTP</t>
  </si>
  <si>
    <t>goto Topupfilx app-&gt;Click manu bar-&gt;click my account -&gt; click signup button -&gt; fill all the field correctly -&gt; click sign up with password-&gt; Enter right OTP-&gt; click Submit Button</t>
  </si>
  <si>
    <t>goto Topupfilx app-&gt;Click manu bar-&gt;click my account -&gt; click signup button -&gt; fill all the field correctly -&gt; click sign up with password-&gt; Enter wrongOTP-&gt; click Submit Button</t>
  </si>
  <si>
    <t>show popup of invalid OTP</t>
  </si>
  <si>
    <t>Too short Number</t>
  </si>
  <si>
    <t>Too Long Number</t>
  </si>
  <si>
    <t xml:space="preserve">Pass:Password@123Joyonti                                            </t>
  </si>
  <si>
    <t>Enter Strong Password</t>
  </si>
  <si>
    <t>Invalid FirstName</t>
  </si>
  <si>
    <t>Invalid 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</si>
</sst>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9" borderId="1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7" fillId="0" borderId="8" xfId="0" quotePrefix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9" xfId="0" applyFont="1" applyBorder="1" applyAlignment="1">
      <alignment vertical="center"/>
    </xf>
    <xf numFmtId="12" fontId="2" fillId="4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2CsOWuJSwRjoOF4TKAM0JhOMXgceUQHE/view?usp=sharing" TargetMode="External"/><Relationship Id="rId2" Type="http://schemas.openxmlformats.org/officeDocument/2006/relationships/hyperlink" Target="https://drive.google.com/file/d/129e1N26uAxyowiWBTlaYTTYdhg9Ok5iX/view?usp=sharing" TargetMode="External"/><Relationship Id="rId1" Type="http://schemas.openxmlformats.org/officeDocument/2006/relationships/hyperlink" Target="https://drive.google.com/file/d/128HpXbTccmXOKJ4sB6xXXR5kfRSMmKYn/view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K981"/>
  <sheetViews>
    <sheetView showGridLines="0" tabSelected="1" zoomScale="91" zoomScaleNormal="91" workbookViewId="0">
      <pane ySplit="6" topLeftCell="A7" activePane="bottomLeft" state="frozen"/>
      <selection pane="bottomLeft" activeCell="A21" sqref="A21"/>
    </sheetView>
  </sheetViews>
  <sheetFormatPr defaultColWidth="14.44140625" defaultRowHeight="15" customHeight="1" x14ac:dyDescent="0.25"/>
  <cols>
    <col min="1" max="1" width="21.88671875" style="6" customWidth="1"/>
    <col min="2" max="2" width="18.109375" style="6" customWidth="1"/>
    <col min="3" max="3" width="19.21875" style="6" customWidth="1"/>
    <col min="4" max="4" width="24" style="6" customWidth="1"/>
    <col min="5" max="5" width="37.88671875" style="6" customWidth="1"/>
    <col min="6" max="6" width="24.5546875" style="6" customWidth="1"/>
    <col min="7" max="7" width="30" style="6" customWidth="1"/>
    <col min="8" max="8" width="13.6640625" style="6" customWidth="1"/>
    <col min="9" max="9" width="25" style="6" customWidth="1"/>
    <col min="10" max="10" width="17.33203125" style="6" customWidth="1"/>
    <col min="11" max="16384" width="14.44140625" style="6"/>
  </cols>
  <sheetData>
    <row r="1" spans="1:11" ht="18" customHeight="1" x14ac:dyDescent="0.25">
      <c r="A1" s="54" t="s">
        <v>4</v>
      </c>
      <c r="B1" s="55"/>
      <c r="C1" s="1" t="s">
        <v>31</v>
      </c>
      <c r="D1" s="4" t="s">
        <v>5</v>
      </c>
      <c r="E1" s="38">
        <v>44595</v>
      </c>
      <c r="F1" s="5" t="s">
        <v>6</v>
      </c>
      <c r="G1" s="38">
        <v>44595</v>
      </c>
      <c r="H1" s="56" t="s">
        <v>7</v>
      </c>
      <c r="I1" s="55"/>
      <c r="J1" s="49"/>
      <c r="K1" s="47"/>
    </row>
    <row r="2" spans="1:11" ht="15.6" x14ac:dyDescent="0.25">
      <c r="A2" s="57" t="s">
        <v>8</v>
      </c>
      <c r="B2" s="55"/>
      <c r="C2" s="37" t="s">
        <v>26</v>
      </c>
      <c r="D2" s="4" t="s">
        <v>9</v>
      </c>
      <c r="E2" s="38">
        <v>44595</v>
      </c>
      <c r="F2" s="7" t="s">
        <v>10</v>
      </c>
      <c r="G2" s="38">
        <v>44595</v>
      </c>
      <c r="H2" s="4" t="s">
        <v>0</v>
      </c>
      <c r="I2" s="20">
        <f>COUNTIF(H7:H49, "PASS")</f>
        <v>12</v>
      </c>
      <c r="J2" s="48"/>
    </row>
    <row r="3" spans="1:11" ht="18" customHeight="1" x14ac:dyDescent="0.25">
      <c r="A3" s="57" t="s">
        <v>27</v>
      </c>
      <c r="B3" s="55"/>
      <c r="C3" s="2" t="s">
        <v>28</v>
      </c>
      <c r="D3" s="8" t="s">
        <v>11</v>
      </c>
      <c r="E3" s="3" t="s">
        <v>33</v>
      </c>
      <c r="F3" s="1" t="s">
        <v>12</v>
      </c>
      <c r="G3" s="39" t="s">
        <v>32</v>
      </c>
      <c r="H3" s="9" t="s">
        <v>1</v>
      </c>
      <c r="I3" s="21">
        <f>COUNTIF(H7:H49, "Fail")</f>
        <v>3</v>
      </c>
      <c r="J3" s="48"/>
      <c r="K3" s="47"/>
    </row>
    <row r="4" spans="1:11" ht="18" customHeight="1" x14ac:dyDescent="0.25">
      <c r="A4" s="57" t="s">
        <v>13</v>
      </c>
      <c r="B4" s="55"/>
      <c r="C4" s="2" t="s">
        <v>29</v>
      </c>
      <c r="D4" s="8" t="s">
        <v>14</v>
      </c>
      <c r="E4" s="3"/>
      <c r="F4" s="1" t="s">
        <v>15</v>
      </c>
      <c r="G4" s="10" t="s">
        <v>3</v>
      </c>
      <c r="H4" s="4" t="s">
        <v>16</v>
      </c>
      <c r="I4" s="22">
        <f>COUNTIF(H8:H49, "WARNING")</f>
        <v>0</v>
      </c>
      <c r="J4" s="48"/>
      <c r="K4" s="47"/>
    </row>
    <row r="5" spans="1:11" ht="18" customHeight="1" x14ac:dyDescent="0.25">
      <c r="A5" s="58" t="s">
        <v>17</v>
      </c>
      <c r="B5" s="55"/>
      <c r="C5" s="58"/>
      <c r="D5" s="59"/>
      <c r="E5" s="59"/>
      <c r="F5" s="59"/>
      <c r="G5" s="55"/>
      <c r="H5" s="11" t="s">
        <v>18</v>
      </c>
      <c r="I5" s="23">
        <f>SUM(I2:I4:I3)</f>
        <v>15</v>
      </c>
      <c r="J5" s="48"/>
    </row>
    <row r="6" spans="1:11" ht="18" customHeight="1" x14ac:dyDescent="0.25">
      <c r="A6" s="12" t="s">
        <v>19</v>
      </c>
      <c r="B6" s="13" t="s">
        <v>20</v>
      </c>
      <c r="C6" s="40" t="s">
        <v>30</v>
      </c>
      <c r="D6" s="13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  <c r="J6" s="49"/>
    </row>
    <row r="7" spans="1:11" ht="60.6" customHeight="1" x14ac:dyDescent="0.25">
      <c r="A7" s="14" t="s">
        <v>34</v>
      </c>
      <c r="B7" s="15" t="s">
        <v>35</v>
      </c>
      <c r="C7" s="15"/>
      <c r="D7" s="51" t="s">
        <v>33</v>
      </c>
      <c r="E7" s="41" t="s">
        <v>38</v>
      </c>
      <c r="F7" s="15" t="s">
        <v>39</v>
      </c>
      <c r="G7" s="15" t="s">
        <v>39</v>
      </c>
      <c r="H7" s="17" t="s">
        <v>0</v>
      </c>
      <c r="I7" s="36"/>
      <c r="J7" s="45"/>
      <c r="K7" s="47"/>
    </row>
    <row r="8" spans="1:11" ht="55.2" x14ac:dyDescent="0.25">
      <c r="A8" s="14" t="s">
        <v>36</v>
      </c>
      <c r="B8" s="15" t="s">
        <v>35</v>
      </c>
      <c r="C8" s="15"/>
      <c r="D8" s="26" t="s">
        <v>59</v>
      </c>
      <c r="E8" s="41" t="s">
        <v>40</v>
      </c>
      <c r="F8" s="15" t="s">
        <v>41</v>
      </c>
      <c r="G8" s="15" t="s">
        <v>39</v>
      </c>
      <c r="H8" s="17" t="s">
        <v>1</v>
      </c>
      <c r="I8" s="36" t="s">
        <v>87</v>
      </c>
      <c r="J8" s="46"/>
      <c r="K8" s="47"/>
    </row>
    <row r="9" spans="1:11" ht="55.2" x14ac:dyDescent="0.25">
      <c r="A9" s="14" t="s">
        <v>37</v>
      </c>
      <c r="B9" s="15" t="s">
        <v>35</v>
      </c>
      <c r="C9" s="15"/>
      <c r="D9" s="26" t="s">
        <v>60</v>
      </c>
      <c r="E9" s="41" t="s">
        <v>40</v>
      </c>
      <c r="F9" s="15" t="s">
        <v>41</v>
      </c>
      <c r="G9" s="15" t="s">
        <v>39</v>
      </c>
      <c r="H9" s="17" t="s">
        <v>1</v>
      </c>
      <c r="I9" s="36" t="s">
        <v>87</v>
      </c>
      <c r="J9" s="46"/>
      <c r="K9" s="47"/>
    </row>
    <row r="10" spans="1:11" ht="55.2" x14ac:dyDescent="0.25">
      <c r="A10" s="14" t="s">
        <v>42</v>
      </c>
      <c r="B10" s="15" t="s">
        <v>35</v>
      </c>
      <c r="C10" s="15"/>
      <c r="D10" s="26" t="s">
        <v>43</v>
      </c>
      <c r="E10" s="41" t="s">
        <v>61</v>
      </c>
      <c r="F10" s="15" t="s">
        <v>44</v>
      </c>
      <c r="G10" s="15" t="s">
        <v>44</v>
      </c>
      <c r="H10" s="17" t="s">
        <v>0</v>
      </c>
      <c r="I10" s="32"/>
      <c r="J10" s="48"/>
    </row>
    <row r="11" spans="1:11" ht="41.4" x14ac:dyDescent="0.25">
      <c r="A11" s="14" t="s">
        <v>46</v>
      </c>
      <c r="B11" s="15" t="s">
        <v>45</v>
      </c>
      <c r="C11" s="15"/>
      <c r="D11" s="26" t="s">
        <v>50</v>
      </c>
      <c r="E11" s="41" t="s">
        <v>38</v>
      </c>
      <c r="F11" s="15" t="s">
        <v>39</v>
      </c>
      <c r="G11" s="15" t="s">
        <v>39</v>
      </c>
      <c r="H11" s="17" t="s">
        <v>0</v>
      </c>
      <c r="I11" s="33"/>
      <c r="J11" s="48"/>
    </row>
    <row r="12" spans="1:11" ht="55.2" x14ac:dyDescent="0.25">
      <c r="A12" s="14" t="s">
        <v>48</v>
      </c>
      <c r="B12" s="15" t="s">
        <v>45</v>
      </c>
      <c r="C12" s="15"/>
      <c r="D12" s="26" t="s">
        <v>51</v>
      </c>
      <c r="E12" s="41" t="s">
        <v>62</v>
      </c>
      <c r="F12" s="15" t="s">
        <v>70</v>
      </c>
      <c r="G12" s="16" t="s">
        <v>83</v>
      </c>
      <c r="H12" s="17" t="s">
        <v>0</v>
      </c>
      <c r="I12" s="32"/>
      <c r="J12" s="48"/>
    </row>
    <row r="13" spans="1:11" ht="55.2" x14ac:dyDescent="0.25">
      <c r="A13" s="14" t="s">
        <v>49</v>
      </c>
      <c r="B13" s="15" t="s">
        <v>45</v>
      </c>
      <c r="C13" s="15"/>
      <c r="D13" s="26" t="s">
        <v>47</v>
      </c>
      <c r="E13" s="41" t="s">
        <v>63</v>
      </c>
      <c r="F13" s="15" t="s">
        <v>70</v>
      </c>
      <c r="G13" s="15" t="s">
        <v>39</v>
      </c>
      <c r="H13" s="17" t="s">
        <v>1</v>
      </c>
      <c r="I13" s="36" t="s">
        <v>88</v>
      </c>
      <c r="J13" s="45"/>
      <c r="K13" s="47"/>
    </row>
    <row r="14" spans="1:11" ht="55.2" x14ac:dyDescent="0.25">
      <c r="A14" s="14" t="s">
        <v>74</v>
      </c>
      <c r="B14" s="15" t="s">
        <v>45</v>
      </c>
      <c r="C14" s="15"/>
      <c r="D14" s="26" t="s">
        <v>52</v>
      </c>
      <c r="E14" s="41" t="s">
        <v>64</v>
      </c>
      <c r="F14" s="15" t="s">
        <v>70</v>
      </c>
      <c r="G14" s="16" t="s">
        <v>84</v>
      </c>
      <c r="H14" s="17" t="s">
        <v>0</v>
      </c>
      <c r="I14" s="33"/>
      <c r="J14" s="44"/>
      <c r="K14" s="47"/>
    </row>
    <row r="15" spans="1:11" ht="55.2" x14ac:dyDescent="0.25">
      <c r="A15" s="14" t="s">
        <v>75</v>
      </c>
      <c r="B15" s="15" t="s">
        <v>45</v>
      </c>
      <c r="C15" s="15"/>
      <c r="D15" s="27" t="s">
        <v>43</v>
      </c>
      <c r="E15" s="41" t="s">
        <v>65</v>
      </c>
      <c r="F15" s="15" t="s">
        <v>71</v>
      </c>
      <c r="G15" s="15" t="s">
        <v>71</v>
      </c>
      <c r="H15" s="17" t="s">
        <v>0</v>
      </c>
      <c r="I15" s="18"/>
      <c r="J15" s="34"/>
    </row>
    <row r="16" spans="1:11" ht="41.4" x14ac:dyDescent="0.25">
      <c r="A16" s="14" t="s">
        <v>76</v>
      </c>
      <c r="B16" s="16" t="s">
        <v>56</v>
      </c>
      <c r="C16" s="16"/>
      <c r="D16" s="25" t="s">
        <v>85</v>
      </c>
      <c r="E16" s="41" t="s">
        <v>69</v>
      </c>
      <c r="F16" s="15" t="s">
        <v>39</v>
      </c>
      <c r="G16" s="15" t="s">
        <v>39</v>
      </c>
      <c r="H16" s="17" t="s">
        <v>0</v>
      </c>
      <c r="I16" s="18"/>
      <c r="J16" s="34"/>
    </row>
    <row r="17" spans="1:10" ht="55.2" x14ac:dyDescent="0.25">
      <c r="A17" s="14" t="s">
        <v>77</v>
      </c>
      <c r="B17" s="16" t="s">
        <v>56</v>
      </c>
      <c r="C17" s="52"/>
      <c r="D17" s="25" t="s">
        <v>57</v>
      </c>
      <c r="E17" s="41" t="s">
        <v>68</v>
      </c>
      <c r="F17" s="15" t="s">
        <v>72</v>
      </c>
      <c r="G17" s="15" t="s">
        <v>86</v>
      </c>
      <c r="H17" s="17" t="s">
        <v>0</v>
      </c>
      <c r="I17" s="17"/>
      <c r="J17" s="34"/>
    </row>
    <row r="18" spans="1:10" ht="55.2" x14ac:dyDescent="0.25">
      <c r="A18" s="14" t="s">
        <v>78</v>
      </c>
      <c r="B18" s="16" t="s">
        <v>56</v>
      </c>
      <c r="C18" s="16"/>
      <c r="D18" s="25" t="s">
        <v>58</v>
      </c>
      <c r="E18" s="41" t="s">
        <v>67</v>
      </c>
      <c r="F18" s="15" t="s">
        <v>72</v>
      </c>
      <c r="G18" s="15" t="s">
        <v>86</v>
      </c>
      <c r="H18" s="17" t="s">
        <v>0</v>
      </c>
      <c r="I18" s="42"/>
      <c r="J18" s="35"/>
    </row>
    <row r="19" spans="1:10" ht="55.2" x14ac:dyDescent="0.25">
      <c r="A19" s="14" t="s">
        <v>53</v>
      </c>
      <c r="B19" s="16" t="s">
        <v>56</v>
      </c>
      <c r="C19" s="15"/>
      <c r="D19" s="25" t="s">
        <v>43</v>
      </c>
      <c r="E19" s="41" t="s">
        <v>66</v>
      </c>
      <c r="F19" s="15" t="s">
        <v>73</v>
      </c>
      <c r="G19" s="15" t="s">
        <v>73</v>
      </c>
      <c r="H19" s="17" t="s">
        <v>0</v>
      </c>
      <c r="I19" s="16"/>
      <c r="J19" s="34"/>
    </row>
    <row r="20" spans="1:10" ht="55.2" x14ac:dyDescent="0.25">
      <c r="A20" s="14" t="s">
        <v>54</v>
      </c>
      <c r="B20" s="16" t="s">
        <v>79</v>
      </c>
      <c r="C20" s="52"/>
      <c r="D20" s="53"/>
      <c r="E20" s="41" t="s">
        <v>80</v>
      </c>
      <c r="F20" s="15" t="s">
        <v>39</v>
      </c>
      <c r="G20" s="15" t="s">
        <v>39</v>
      </c>
      <c r="H20" s="17" t="s">
        <v>0</v>
      </c>
      <c r="I20" s="17"/>
      <c r="J20" s="35"/>
    </row>
    <row r="21" spans="1:10" ht="55.2" x14ac:dyDescent="0.25">
      <c r="A21" s="14" t="s">
        <v>55</v>
      </c>
      <c r="B21" s="16" t="s">
        <v>79</v>
      </c>
      <c r="C21" s="16"/>
      <c r="D21" s="16"/>
      <c r="E21" s="41" t="s">
        <v>81</v>
      </c>
      <c r="F21" s="15" t="s">
        <v>82</v>
      </c>
      <c r="G21" s="15" t="s">
        <v>82</v>
      </c>
      <c r="H21" s="17" t="s">
        <v>0</v>
      </c>
      <c r="I21" s="16"/>
      <c r="J21" s="34"/>
    </row>
    <row r="22" spans="1:10" ht="13.8" x14ac:dyDescent="0.25">
      <c r="A22" s="50"/>
      <c r="B22" s="14"/>
      <c r="C22" s="15"/>
      <c r="D22" s="15"/>
      <c r="E22" s="28"/>
      <c r="F22" s="15"/>
      <c r="G22" s="15"/>
      <c r="H22" s="16"/>
      <c r="I22" s="16"/>
      <c r="J22" s="34"/>
    </row>
    <row r="23" spans="1:10" ht="13.8" x14ac:dyDescent="0.25">
      <c r="A23" s="14"/>
      <c r="B23" s="14"/>
      <c r="C23" s="15"/>
      <c r="D23" s="43"/>
      <c r="E23" s="24"/>
      <c r="F23" s="16"/>
      <c r="G23" s="15"/>
      <c r="H23" s="16"/>
      <c r="I23" s="17"/>
      <c r="J23" s="35"/>
    </row>
    <row r="24" spans="1:10" ht="13.8" x14ac:dyDescent="0.25">
      <c r="A24" s="19"/>
      <c r="B24" s="19"/>
      <c r="C24" s="16"/>
      <c r="D24" s="16"/>
      <c r="E24" s="28"/>
      <c r="F24" s="15"/>
      <c r="G24" s="16"/>
      <c r="H24" s="16"/>
      <c r="I24" s="16"/>
      <c r="J24" s="34"/>
    </row>
    <row r="25" spans="1:10" ht="13.8" x14ac:dyDescent="0.25">
      <c r="A25" s="14"/>
      <c r="B25" s="14"/>
      <c r="C25" s="15"/>
      <c r="D25" s="15"/>
      <c r="E25" s="28"/>
      <c r="F25" s="15"/>
      <c r="G25" s="15"/>
      <c r="H25" s="16"/>
      <c r="I25" s="16"/>
      <c r="J25" s="34"/>
    </row>
    <row r="26" spans="1:10" ht="13.8" x14ac:dyDescent="0.25">
      <c r="A26" s="14"/>
      <c r="B26" s="14"/>
      <c r="C26" s="15"/>
      <c r="D26" s="15"/>
      <c r="E26" s="31"/>
      <c r="F26" s="16"/>
      <c r="G26" s="15"/>
      <c r="H26" s="16"/>
      <c r="I26" s="17"/>
      <c r="J26" s="35"/>
    </row>
    <row r="27" spans="1:10" ht="13.8" x14ac:dyDescent="0.25">
      <c r="A27" s="19"/>
      <c r="B27" s="19"/>
      <c r="C27" s="16"/>
      <c r="D27" s="16"/>
      <c r="E27" s="28"/>
      <c r="F27" s="15"/>
      <c r="G27" s="16"/>
      <c r="H27" s="16"/>
      <c r="I27" s="16"/>
      <c r="J27" s="34"/>
    </row>
    <row r="28" spans="1:10" ht="13.8" x14ac:dyDescent="0.25">
      <c r="A28" s="14"/>
      <c r="B28" s="14"/>
      <c r="C28" s="15"/>
      <c r="D28" s="15"/>
      <c r="E28" s="28"/>
      <c r="F28" s="15"/>
      <c r="G28" s="15"/>
      <c r="H28" s="16"/>
      <c r="I28" s="16"/>
      <c r="J28" s="34"/>
    </row>
    <row r="29" spans="1:10" ht="13.8" x14ac:dyDescent="0.25">
      <c r="A29" s="14"/>
      <c r="B29" s="14"/>
      <c r="C29" s="15"/>
      <c r="D29" s="15"/>
      <c r="E29" s="30"/>
      <c r="F29" s="16"/>
      <c r="G29" s="15"/>
      <c r="H29" s="16"/>
      <c r="I29" s="17"/>
      <c r="J29" s="35"/>
    </row>
    <row r="30" spans="1:10" ht="13.8" x14ac:dyDescent="0.25">
      <c r="A30" s="19"/>
      <c r="B30" s="19"/>
      <c r="C30" s="16"/>
      <c r="D30" s="16"/>
      <c r="E30" s="28"/>
      <c r="F30" s="15"/>
      <c r="G30" s="16"/>
      <c r="H30" s="16"/>
      <c r="I30" s="16"/>
      <c r="J30" s="34"/>
    </row>
    <row r="31" spans="1:10" ht="13.8" x14ac:dyDescent="0.25">
      <c r="A31" s="14"/>
      <c r="B31" s="14"/>
      <c r="C31" s="15"/>
      <c r="D31" s="15"/>
      <c r="E31" s="28"/>
      <c r="F31" s="15"/>
      <c r="G31" s="15"/>
      <c r="H31" s="16"/>
      <c r="I31" s="16"/>
      <c r="J31" s="34"/>
    </row>
    <row r="32" spans="1:10" ht="13.8" x14ac:dyDescent="0.25">
      <c r="A32" s="14"/>
      <c r="B32" s="14"/>
      <c r="C32" s="15"/>
      <c r="D32" s="15"/>
      <c r="E32" s="29"/>
      <c r="F32" s="16"/>
      <c r="G32" s="15"/>
      <c r="H32" s="16"/>
      <c r="I32" s="17"/>
      <c r="J32" s="35"/>
    </row>
    <row r="33" spans="1:10" ht="13.8" x14ac:dyDescent="0.25">
      <c r="A33" s="19"/>
      <c r="B33" s="19"/>
      <c r="C33" s="16"/>
      <c r="D33" s="16"/>
      <c r="E33" s="28"/>
      <c r="F33" s="15"/>
      <c r="G33" s="16"/>
      <c r="H33" s="16"/>
      <c r="I33" s="16"/>
      <c r="J33" s="34"/>
    </row>
    <row r="34" spans="1:10" ht="13.8" x14ac:dyDescent="0.25">
      <c r="A34" s="14"/>
      <c r="B34" s="14"/>
      <c r="C34" s="15"/>
      <c r="D34" s="15"/>
      <c r="E34" s="28"/>
      <c r="F34" s="15"/>
      <c r="G34" s="15"/>
      <c r="H34" s="16"/>
      <c r="I34" s="16"/>
      <c r="J34" s="34"/>
    </row>
    <row r="35" spans="1:10" ht="13.8" x14ac:dyDescent="0.25">
      <c r="A35" s="14"/>
      <c r="B35" s="14"/>
      <c r="C35" s="15"/>
      <c r="D35" s="15"/>
      <c r="E35" s="29"/>
      <c r="F35" s="16"/>
      <c r="G35" s="15"/>
      <c r="H35" s="16"/>
      <c r="I35" s="17"/>
      <c r="J35" s="35"/>
    </row>
    <row r="36" spans="1:10" ht="15.75" customHeight="1" x14ac:dyDescent="0.25">
      <c r="A36" s="19"/>
      <c r="B36" s="19"/>
      <c r="C36" s="16"/>
      <c r="D36" s="16"/>
      <c r="E36" s="28"/>
      <c r="F36" s="15"/>
      <c r="G36" s="16"/>
      <c r="H36" s="16"/>
      <c r="I36" s="16"/>
      <c r="J36" s="34"/>
    </row>
    <row r="37" spans="1:10" ht="30.75" customHeight="1" x14ac:dyDescent="0.25">
      <c r="A37" s="14"/>
      <c r="B37" s="14"/>
      <c r="C37" s="15"/>
      <c r="D37" s="15"/>
      <c r="E37" s="28"/>
      <c r="F37" s="15"/>
      <c r="G37" s="15"/>
      <c r="H37" s="16"/>
      <c r="I37" s="16"/>
      <c r="J37" s="34"/>
    </row>
    <row r="38" spans="1:10" ht="15.75" customHeight="1" x14ac:dyDescent="0.25">
      <c r="A38" s="14"/>
      <c r="B38" s="14"/>
      <c r="C38" s="15"/>
      <c r="D38" s="15"/>
      <c r="E38" s="29"/>
      <c r="F38" s="16"/>
      <c r="G38" s="15"/>
      <c r="H38" s="16"/>
      <c r="I38" s="17"/>
      <c r="J38" s="35"/>
    </row>
    <row r="39" spans="1:10" ht="15.75" customHeight="1" x14ac:dyDescent="0.25">
      <c r="A39" s="19"/>
      <c r="B39" s="19"/>
      <c r="C39" s="16"/>
      <c r="D39" s="16"/>
      <c r="E39" s="28"/>
      <c r="F39" s="15"/>
      <c r="G39" s="16"/>
      <c r="H39" s="16"/>
      <c r="I39" s="16"/>
      <c r="J39" s="34"/>
    </row>
    <row r="40" spans="1:10" ht="30.75" customHeight="1" x14ac:dyDescent="0.25">
      <c r="A40" s="14"/>
      <c r="B40" s="14"/>
      <c r="C40" s="15"/>
      <c r="D40" s="15"/>
      <c r="E40" s="28"/>
      <c r="F40" s="15"/>
      <c r="G40" s="15"/>
      <c r="H40" s="16"/>
      <c r="I40" s="16"/>
      <c r="J40" s="34"/>
    </row>
    <row r="41" spans="1:10" ht="15.75" customHeight="1" x14ac:dyDescent="0.25">
      <c r="A41" s="14"/>
      <c r="B41" s="14"/>
      <c r="C41" s="15"/>
      <c r="D41" s="15"/>
      <c r="E41" s="30"/>
      <c r="F41" s="16"/>
      <c r="G41" s="15"/>
      <c r="H41" s="16"/>
      <c r="I41" s="17"/>
      <c r="J41" s="35"/>
    </row>
    <row r="42" spans="1:10" ht="15.75" customHeight="1" x14ac:dyDescent="0.25">
      <c r="A42" s="19"/>
      <c r="B42" s="19"/>
      <c r="C42" s="16"/>
      <c r="D42" s="16"/>
      <c r="E42" s="25"/>
      <c r="F42" s="15"/>
      <c r="G42" s="16"/>
      <c r="H42" s="16"/>
      <c r="I42" s="16"/>
      <c r="J42" s="34"/>
    </row>
    <row r="43" spans="1:10" ht="31.5" customHeight="1" x14ac:dyDescent="0.25">
      <c r="A43" s="14"/>
      <c r="B43" s="14"/>
      <c r="C43" s="15"/>
      <c r="D43" s="15"/>
      <c r="E43" s="28"/>
      <c r="F43" s="15"/>
      <c r="G43" s="15"/>
      <c r="H43" s="16"/>
      <c r="I43" s="16"/>
      <c r="J43" s="34"/>
    </row>
    <row r="44" spans="1:10" ht="15.75" customHeight="1" x14ac:dyDescent="0.25">
      <c r="A44" s="14"/>
      <c r="B44" s="14"/>
      <c r="C44" s="15"/>
      <c r="D44" s="15"/>
      <c r="E44" s="29"/>
      <c r="F44" s="16"/>
      <c r="G44" s="15"/>
      <c r="H44" s="16"/>
      <c r="I44" s="17"/>
      <c r="J44" s="35"/>
    </row>
    <row r="45" spans="1:10" ht="15.75" customHeight="1" x14ac:dyDescent="0.25">
      <c r="A45" s="19"/>
      <c r="B45" s="19"/>
      <c r="C45" s="16"/>
      <c r="D45" s="16"/>
      <c r="E45" s="28"/>
      <c r="F45" s="15"/>
      <c r="G45" s="16"/>
      <c r="H45" s="16"/>
      <c r="I45" s="16"/>
      <c r="J45" s="34"/>
    </row>
    <row r="46" spans="1:10" ht="37.5" customHeight="1" x14ac:dyDescent="0.25">
      <c r="A46" s="14"/>
      <c r="B46" s="14"/>
      <c r="C46" s="15"/>
      <c r="D46" s="15"/>
      <c r="E46" s="28"/>
      <c r="F46" s="15"/>
      <c r="G46" s="15"/>
      <c r="H46" s="16"/>
      <c r="I46" s="16"/>
      <c r="J46" s="34"/>
    </row>
    <row r="47" spans="1:10" ht="15.75" customHeight="1" x14ac:dyDescent="0.25">
      <c r="A47" s="14"/>
      <c r="B47" s="14"/>
      <c r="C47" s="15"/>
      <c r="D47" s="15"/>
      <c r="E47" s="29"/>
      <c r="F47" s="16"/>
      <c r="G47" s="15"/>
      <c r="H47" s="16"/>
      <c r="I47" s="17"/>
      <c r="J47" s="35"/>
    </row>
    <row r="48" spans="1:10" ht="15.75" customHeight="1" x14ac:dyDescent="0.25">
      <c r="A48" s="19"/>
      <c r="B48" s="19"/>
      <c r="C48" s="16"/>
      <c r="D48" s="16"/>
      <c r="E48" s="28"/>
      <c r="F48" s="15"/>
      <c r="G48" s="16"/>
      <c r="H48" s="16"/>
      <c r="I48" s="16"/>
      <c r="J48" s="34"/>
    </row>
    <row r="49" spans="1:10" ht="38.25" customHeight="1" x14ac:dyDescent="0.25">
      <c r="A49" s="14"/>
      <c r="B49" s="14"/>
      <c r="C49" s="15"/>
      <c r="D49" s="15"/>
      <c r="E49" s="28"/>
      <c r="F49" s="15"/>
      <c r="G49" s="15"/>
      <c r="H49" s="16"/>
      <c r="I49" s="16"/>
      <c r="J49" s="34"/>
    </row>
    <row r="50" spans="1:10" ht="30.75" customHeight="1" x14ac:dyDescent="0.25"/>
    <row r="51" spans="1:10" ht="15.75" customHeight="1" x14ac:dyDescent="0.25"/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/>
    <row r="58" spans="1:10" ht="15.75" customHeight="1" x14ac:dyDescent="0.25"/>
    <row r="59" spans="1:10" ht="15.75" customHeight="1" x14ac:dyDescent="0.25"/>
    <row r="60" spans="1:10" ht="15.75" customHeight="1" x14ac:dyDescent="0.25"/>
    <row r="61" spans="1:10" ht="15.75" customHeight="1" x14ac:dyDescent="0.25"/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1:B1"/>
    <mergeCell ref="H1:I1"/>
    <mergeCell ref="A2:B2"/>
    <mergeCell ref="A3:B3"/>
    <mergeCell ref="A5:B5"/>
    <mergeCell ref="C5:G5"/>
    <mergeCell ref="A4:B4"/>
  </mergeCells>
  <phoneticPr fontId="11" type="noConversion"/>
  <conditionalFormatting sqref="I17 I23 H8:H9 H13">
    <cfRule type="cellIs" dxfId="67" priority="73" operator="equal">
      <formula>"FAIL"</formula>
    </cfRule>
  </conditionalFormatting>
  <conditionalFormatting sqref="I17 I23 H8:H9 H13">
    <cfRule type="cellIs" dxfId="66" priority="74" operator="equal">
      <formula>"PASS"</formula>
    </cfRule>
  </conditionalFormatting>
  <conditionalFormatting sqref="I17 I23 H8:H9 H13">
    <cfRule type="cellIs" dxfId="65" priority="75" operator="equal">
      <formula>"WARNING"</formula>
    </cfRule>
  </conditionalFormatting>
  <conditionalFormatting sqref="I17 I23 H8:H9 H13">
    <cfRule type="containsBlanks" dxfId="64" priority="76">
      <formula>LEN(TRIM(H8))=0</formula>
    </cfRule>
  </conditionalFormatting>
  <conditionalFormatting sqref="I26">
    <cfRule type="cellIs" dxfId="63" priority="65" operator="equal">
      <formula>"FAIL"</formula>
    </cfRule>
  </conditionalFormatting>
  <conditionalFormatting sqref="I26">
    <cfRule type="cellIs" dxfId="62" priority="66" operator="equal">
      <formula>"PASS"</formula>
    </cfRule>
  </conditionalFormatting>
  <conditionalFormatting sqref="I26">
    <cfRule type="cellIs" dxfId="61" priority="67" operator="equal">
      <formula>"WARNING"</formula>
    </cfRule>
  </conditionalFormatting>
  <conditionalFormatting sqref="I26">
    <cfRule type="containsBlanks" dxfId="60" priority="68">
      <formula>LEN(TRIM(I26))=0</formula>
    </cfRule>
  </conditionalFormatting>
  <conditionalFormatting sqref="I29">
    <cfRule type="cellIs" dxfId="59" priority="61" operator="equal">
      <formula>"FAIL"</formula>
    </cfRule>
  </conditionalFormatting>
  <conditionalFormatting sqref="I29">
    <cfRule type="cellIs" dxfId="58" priority="62" operator="equal">
      <formula>"PASS"</formula>
    </cfRule>
  </conditionalFormatting>
  <conditionalFormatting sqref="I29">
    <cfRule type="cellIs" dxfId="57" priority="63" operator="equal">
      <formula>"WARNING"</formula>
    </cfRule>
  </conditionalFormatting>
  <conditionalFormatting sqref="I29">
    <cfRule type="containsBlanks" dxfId="56" priority="64">
      <formula>LEN(TRIM(I29))=0</formula>
    </cfRule>
  </conditionalFormatting>
  <conditionalFormatting sqref="I35">
    <cfRule type="cellIs" dxfId="55" priority="57" operator="equal">
      <formula>"FAIL"</formula>
    </cfRule>
  </conditionalFormatting>
  <conditionalFormatting sqref="I35">
    <cfRule type="cellIs" dxfId="54" priority="58" operator="equal">
      <formula>"PASS"</formula>
    </cfRule>
  </conditionalFormatting>
  <conditionalFormatting sqref="I35">
    <cfRule type="cellIs" dxfId="53" priority="59" operator="equal">
      <formula>"WARNING"</formula>
    </cfRule>
  </conditionalFormatting>
  <conditionalFormatting sqref="I35">
    <cfRule type="containsBlanks" dxfId="52" priority="60">
      <formula>LEN(TRIM(I35))=0</formula>
    </cfRule>
  </conditionalFormatting>
  <conditionalFormatting sqref="I38">
    <cfRule type="cellIs" dxfId="51" priority="53" operator="equal">
      <formula>"FAIL"</formula>
    </cfRule>
  </conditionalFormatting>
  <conditionalFormatting sqref="I38">
    <cfRule type="cellIs" dxfId="50" priority="54" operator="equal">
      <formula>"PASS"</formula>
    </cfRule>
  </conditionalFormatting>
  <conditionalFormatting sqref="I38">
    <cfRule type="cellIs" dxfId="49" priority="55" operator="equal">
      <formula>"WARNING"</formula>
    </cfRule>
  </conditionalFormatting>
  <conditionalFormatting sqref="I38">
    <cfRule type="containsBlanks" dxfId="48" priority="56">
      <formula>LEN(TRIM(I38))=0</formula>
    </cfRule>
  </conditionalFormatting>
  <conditionalFormatting sqref="I41">
    <cfRule type="cellIs" dxfId="47" priority="49" operator="equal">
      <formula>"FAIL"</formula>
    </cfRule>
  </conditionalFormatting>
  <conditionalFormatting sqref="I41">
    <cfRule type="cellIs" dxfId="46" priority="50" operator="equal">
      <formula>"PASS"</formula>
    </cfRule>
  </conditionalFormatting>
  <conditionalFormatting sqref="I41">
    <cfRule type="cellIs" dxfId="45" priority="51" operator="equal">
      <formula>"WARNING"</formula>
    </cfRule>
  </conditionalFormatting>
  <conditionalFormatting sqref="I41">
    <cfRule type="containsBlanks" dxfId="44" priority="52">
      <formula>LEN(TRIM(I41))=0</formula>
    </cfRule>
  </conditionalFormatting>
  <conditionalFormatting sqref="I2">
    <cfRule type="cellIs" dxfId="43" priority="45" operator="equal">
      <formula>"FAIL"</formula>
    </cfRule>
  </conditionalFormatting>
  <conditionalFormatting sqref="I2">
    <cfRule type="cellIs" dxfId="42" priority="46" operator="equal">
      <formula>"PASS"</formula>
    </cfRule>
  </conditionalFormatting>
  <conditionalFormatting sqref="I2">
    <cfRule type="cellIs" dxfId="41" priority="47" operator="equal">
      <formula>"WARNING"</formula>
    </cfRule>
  </conditionalFormatting>
  <conditionalFormatting sqref="I2">
    <cfRule type="containsBlanks" dxfId="40" priority="48">
      <formula>LEN(TRIM(I2))=0</formula>
    </cfRule>
  </conditionalFormatting>
  <conditionalFormatting sqref="I3">
    <cfRule type="cellIs" dxfId="39" priority="41" operator="equal">
      <formula>"FAIL"</formula>
    </cfRule>
  </conditionalFormatting>
  <conditionalFormatting sqref="I3">
    <cfRule type="cellIs" dxfId="38" priority="42" operator="equal">
      <formula>"PASS"</formula>
    </cfRule>
  </conditionalFormatting>
  <conditionalFormatting sqref="I3">
    <cfRule type="cellIs" dxfId="37" priority="43" operator="equal">
      <formula>"WARNING"</formula>
    </cfRule>
  </conditionalFormatting>
  <conditionalFormatting sqref="I3">
    <cfRule type="containsBlanks" dxfId="36" priority="44">
      <formula>LEN(TRIM(I3))=0</formula>
    </cfRule>
  </conditionalFormatting>
  <conditionalFormatting sqref="H7">
    <cfRule type="cellIs" dxfId="35" priority="37" operator="equal">
      <formula>"FAIL"</formula>
    </cfRule>
  </conditionalFormatting>
  <conditionalFormatting sqref="H7">
    <cfRule type="cellIs" dxfId="34" priority="38" operator="equal">
      <formula>"PASS"</formula>
    </cfRule>
  </conditionalFormatting>
  <conditionalFormatting sqref="H7">
    <cfRule type="cellIs" dxfId="33" priority="39" operator="equal">
      <formula>"WARNING"</formula>
    </cfRule>
  </conditionalFormatting>
  <conditionalFormatting sqref="H7">
    <cfRule type="containsBlanks" dxfId="32" priority="40">
      <formula>LEN(TRIM(H7))=0</formula>
    </cfRule>
  </conditionalFormatting>
  <conditionalFormatting sqref="I20">
    <cfRule type="cellIs" dxfId="31" priority="33" operator="equal">
      <formula>"FAIL"</formula>
    </cfRule>
  </conditionalFormatting>
  <conditionalFormatting sqref="I20">
    <cfRule type="cellIs" dxfId="30" priority="34" operator="equal">
      <formula>"PASS"</formula>
    </cfRule>
  </conditionalFormatting>
  <conditionalFormatting sqref="I20">
    <cfRule type="cellIs" dxfId="29" priority="35" operator="equal">
      <formula>"WARNING"</formula>
    </cfRule>
  </conditionalFormatting>
  <conditionalFormatting sqref="I20">
    <cfRule type="containsBlanks" dxfId="28" priority="36">
      <formula>LEN(TRIM(I20))=0</formula>
    </cfRule>
  </conditionalFormatting>
  <conditionalFormatting sqref="I32">
    <cfRule type="cellIs" dxfId="27" priority="29" operator="equal">
      <formula>"FAIL"</formula>
    </cfRule>
  </conditionalFormatting>
  <conditionalFormatting sqref="I32">
    <cfRule type="cellIs" dxfId="26" priority="30" operator="equal">
      <formula>"PASS"</formula>
    </cfRule>
  </conditionalFormatting>
  <conditionalFormatting sqref="I32">
    <cfRule type="cellIs" dxfId="25" priority="31" operator="equal">
      <formula>"WARNING"</formula>
    </cfRule>
  </conditionalFormatting>
  <conditionalFormatting sqref="I32">
    <cfRule type="containsBlanks" dxfId="24" priority="32">
      <formula>LEN(TRIM(I32))=0</formula>
    </cfRule>
  </conditionalFormatting>
  <conditionalFormatting sqref="I44">
    <cfRule type="cellIs" dxfId="23" priority="25" operator="equal">
      <formula>"FAIL"</formula>
    </cfRule>
  </conditionalFormatting>
  <conditionalFormatting sqref="I44">
    <cfRule type="cellIs" dxfId="22" priority="26" operator="equal">
      <formula>"PASS"</formula>
    </cfRule>
  </conditionalFormatting>
  <conditionalFormatting sqref="I44">
    <cfRule type="cellIs" dxfId="21" priority="27" operator="equal">
      <formula>"WARNING"</formula>
    </cfRule>
  </conditionalFormatting>
  <conditionalFormatting sqref="I44">
    <cfRule type="containsBlanks" dxfId="20" priority="28">
      <formula>LEN(TRIM(I44))=0</formula>
    </cfRule>
  </conditionalFormatting>
  <conditionalFormatting sqref="I47">
    <cfRule type="cellIs" dxfId="19" priority="21" operator="equal">
      <formula>"FAIL"</formula>
    </cfRule>
  </conditionalFormatting>
  <conditionalFormatting sqref="I47">
    <cfRule type="cellIs" dxfId="18" priority="22" operator="equal">
      <formula>"PASS"</formula>
    </cfRule>
  </conditionalFormatting>
  <conditionalFormatting sqref="I47">
    <cfRule type="cellIs" dxfId="17" priority="23" operator="equal">
      <formula>"WARNING"</formula>
    </cfRule>
  </conditionalFormatting>
  <conditionalFormatting sqref="I47">
    <cfRule type="containsBlanks" dxfId="16" priority="24">
      <formula>LEN(TRIM(I47))=0</formula>
    </cfRule>
  </conditionalFormatting>
  <conditionalFormatting sqref="H11:H12">
    <cfRule type="cellIs" dxfId="15" priority="17" operator="equal">
      <formula>"FAIL"</formula>
    </cfRule>
  </conditionalFormatting>
  <conditionalFormatting sqref="H11:H12">
    <cfRule type="cellIs" dxfId="14" priority="18" operator="equal">
      <formula>"PASS"</formula>
    </cfRule>
  </conditionalFormatting>
  <conditionalFormatting sqref="H11:H12">
    <cfRule type="cellIs" dxfId="13" priority="19" operator="equal">
      <formula>"WARNING"</formula>
    </cfRule>
  </conditionalFormatting>
  <conditionalFormatting sqref="H11:H12">
    <cfRule type="containsBlanks" dxfId="12" priority="20">
      <formula>LEN(TRIM(H11))=0</formula>
    </cfRule>
  </conditionalFormatting>
  <conditionalFormatting sqref="H20:H21">
    <cfRule type="cellIs" dxfId="11" priority="13" operator="equal">
      <formula>"FAIL"</formula>
    </cfRule>
  </conditionalFormatting>
  <conditionalFormatting sqref="H20:H21">
    <cfRule type="cellIs" dxfId="10" priority="14" operator="equal">
      <formula>"PASS"</formula>
    </cfRule>
  </conditionalFormatting>
  <conditionalFormatting sqref="H20:H21">
    <cfRule type="cellIs" dxfId="9" priority="15" operator="equal">
      <formula>"WARNING"</formula>
    </cfRule>
  </conditionalFormatting>
  <conditionalFormatting sqref="H20:H21">
    <cfRule type="containsBlanks" dxfId="8" priority="16">
      <formula>LEN(TRIM(H20))=0</formula>
    </cfRule>
  </conditionalFormatting>
  <conditionalFormatting sqref="H10">
    <cfRule type="cellIs" dxfId="7" priority="9" operator="equal">
      <formula>"FAIL"</formula>
    </cfRule>
  </conditionalFormatting>
  <conditionalFormatting sqref="H10">
    <cfRule type="cellIs" dxfId="6" priority="10" operator="equal">
      <formula>"PASS"</formula>
    </cfRule>
  </conditionalFormatting>
  <conditionalFormatting sqref="H10">
    <cfRule type="cellIs" dxfId="5" priority="11" operator="equal">
      <formula>"WARNING"</formula>
    </cfRule>
  </conditionalFormatting>
  <conditionalFormatting sqref="H10">
    <cfRule type="containsBlanks" dxfId="4" priority="12">
      <formula>LEN(TRIM(H10))=0</formula>
    </cfRule>
  </conditionalFormatting>
  <conditionalFormatting sqref="H14:H19">
    <cfRule type="cellIs" dxfId="3" priority="5" operator="equal">
      <formula>"FAIL"</formula>
    </cfRule>
  </conditionalFormatting>
  <conditionalFormatting sqref="H14:H19">
    <cfRule type="cellIs" dxfId="2" priority="6" operator="equal">
      <formula>"PASS"</formula>
    </cfRule>
  </conditionalFormatting>
  <conditionalFormatting sqref="H14:H19">
    <cfRule type="cellIs" dxfId="1" priority="7" operator="equal">
      <formula>"WARNING"</formula>
    </cfRule>
  </conditionalFormatting>
  <conditionalFormatting sqref="H14:H19">
    <cfRule type="containsBlanks" dxfId="0" priority="8">
      <formula>LEN(TRIM(H14))=0</formula>
    </cfRule>
  </conditionalFormatting>
  <dataValidations xWindow="1346" yWindow="406" count="1">
    <dataValidation type="list" allowBlank="1" showInputMessage="1" showErrorMessage="1" prompt="Click and enter a value from the list of items" sqref="H17:I17 I23 I26 I29 I35 I38 I41 I47 H20:I20 I32 I44 H7:H16 H18:H19 H21" xr:uid="{00000000-0002-0000-0000-000000000000}">
      <formula1>"PASS,FAIL,WARNING"</formula1>
    </dataValidation>
  </dataValidations>
  <hyperlinks>
    <hyperlink ref="I9" r:id="rId1" xr:uid="{5D3F449D-72D1-4ABD-9D98-7E6F3712F932}"/>
    <hyperlink ref="I8" r:id="rId2" xr:uid="{FAE61987-2190-4AED-AB2C-8C7165B2DA2F}"/>
    <hyperlink ref="I13" r:id="rId3" xr:uid="{02833C21-CEE6-44F7-9C2D-B557BC040F63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Ray</dc:creator>
  <cp:lastModifiedBy>Joy Ray</cp:lastModifiedBy>
  <cp:lastPrinted>2020-08-07T07:40:07Z</cp:lastPrinted>
  <dcterms:created xsi:type="dcterms:W3CDTF">2020-08-07T08:33:33Z</dcterms:created>
  <dcterms:modified xsi:type="dcterms:W3CDTF">2022-03-02T19:27:15Z</dcterms:modified>
</cp:coreProperties>
</file>