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0yr fixed" sheetId="1" r:id="rId4"/>
    <sheet state="visible" name="20yr fixed" sheetId="2" r:id="rId5"/>
    <sheet state="visible" name="ARM -30years" sheetId="3" r:id="rId6"/>
  </sheets>
  <definedNames/>
  <calcPr/>
</workbook>
</file>

<file path=xl/sharedStrings.xml><?xml version="1.0" encoding="utf-8"?>
<sst xmlns="http://schemas.openxmlformats.org/spreadsheetml/2006/main" count="70" uniqueCount="45">
  <si>
    <t>Amount</t>
  </si>
  <si>
    <t>Annual Rate</t>
  </si>
  <si>
    <t>Cash flow (monthly payment)</t>
  </si>
  <si>
    <t>Years</t>
  </si>
  <si>
    <t>Amortization</t>
  </si>
  <si>
    <t>Total interest paid</t>
  </si>
  <si>
    <t>Ideal customer</t>
  </si>
  <si>
    <t>Income level</t>
  </si>
  <si>
    <t>comparatively lower, needs to be over this value:</t>
  </si>
  <si>
    <t>Debt-to-income</t>
  </si>
  <si>
    <t>Risk tolerance</t>
  </si>
  <si>
    <t>low, as rate is fixed</t>
  </si>
  <si>
    <t>Month</t>
  </si>
  <si>
    <t>Payment</t>
  </si>
  <si>
    <t>Principal paydown</t>
  </si>
  <si>
    <t>Interest applied</t>
  </si>
  <si>
    <t>UPB (new principal balance)</t>
  </si>
  <si>
    <t>total interest paid</t>
  </si>
  <si>
    <t>comparatively higher, needs to be over this value:</t>
  </si>
  <si>
    <t xml:space="preserve">Loan Information  </t>
  </si>
  <si>
    <t>Term (years)</t>
  </si>
  <si>
    <t xml:space="preserve">years </t>
  </si>
  <si>
    <t xml:space="preserve">Starting Rate </t>
  </si>
  <si>
    <t xml:space="preserve">Startinng Date </t>
  </si>
  <si>
    <t>Starting monthly payment (cash flow)</t>
  </si>
  <si>
    <t>Rate Adjustments</t>
  </si>
  <si>
    <t xml:space="preserve">Rate remains fixed for </t>
  </si>
  <si>
    <t xml:space="preserve">months </t>
  </si>
  <si>
    <t>(7 years)</t>
  </si>
  <si>
    <t>Month between the adjstments</t>
  </si>
  <si>
    <t>months</t>
  </si>
  <si>
    <t xml:space="preserve">Date </t>
  </si>
  <si>
    <t xml:space="preserve">Months </t>
  </si>
  <si>
    <t xml:space="preserve">Rate </t>
  </si>
  <si>
    <t xml:space="preserve">SUMMARY </t>
  </si>
  <si>
    <t xml:space="preserve">Avg. monthly payment (cash flow) </t>
  </si>
  <si>
    <t xml:space="preserve">Total cost </t>
  </si>
  <si>
    <t>Total interest paied</t>
  </si>
  <si>
    <t>The risk is higher comapred to fixed rate mortgauge due to the initial short-term fixed rate for ARM may exchange into potentially higher rates later</t>
  </si>
  <si>
    <t xml:space="preserve">Interest Rates </t>
  </si>
  <si>
    <t xml:space="preserve">Payment Amount </t>
  </si>
  <si>
    <t>principal paydown</t>
  </si>
  <si>
    <t>UPB</t>
  </si>
  <si>
    <t xml:space="preserve">Tot. interest paied </t>
  </si>
  <si>
    <t>`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</si>
</sst>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0.0%"/>
    <numFmt numFmtId="166" formatCode="&quot;$&quot;#,##0.00_);[Red]\(&quot;$&quot;#,##0.00\)"/>
  </numFmts>
  <fonts count="6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/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8DB5F8"/>
        <bgColor rgb="FF8DB5F8"/>
      </patternFill>
    </fill>
    <fill>
      <patternFill patternType="solid">
        <fgColor rgb="FFD9F1F3"/>
        <bgColor rgb="FFD9F1F3"/>
      </patternFill>
    </fill>
    <fill>
      <patternFill patternType="solid">
        <fgColor rgb="FFD9E6FC"/>
        <bgColor rgb="FFD9E6FC"/>
      </patternFill>
    </fill>
  </fills>
  <borders count="6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9" xfId="0" applyFont="1" applyNumberFormat="1"/>
    <xf borderId="1" fillId="2" fontId="1" numFmtId="164" xfId="0" applyBorder="1" applyFill="1" applyFont="1" applyNumberFormat="1"/>
    <xf borderId="1" fillId="2" fontId="1" numFmtId="0" xfId="0" applyBorder="1" applyFont="1"/>
    <xf borderId="1" fillId="2" fontId="1" numFmtId="0" xfId="0" applyAlignment="1" applyBorder="1" applyFont="1">
      <alignment readingOrder="0"/>
    </xf>
    <xf borderId="0" fillId="0" fontId="1" numFmtId="165" xfId="0" applyFont="1" applyNumberFormat="1"/>
    <xf borderId="0" fillId="0" fontId="2" numFmtId="0" xfId="0" applyAlignment="1" applyFont="1">
      <alignment horizontal="right"/>
    </xf>
    <xf borderId="2" fillId="3" fontId="3" numFmtId="0" xfId="0" applyAlignment="1" applyBorder="1" applyFill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0" fillId="0" fontId="2" numFmtId="15" xfId="0" applyFont="1" applyNumberForma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horizontal="left"/>
    </xf>
    <xf borderId="0" fillId="0" fontId="2" numFmtId="10" xfId="0" applyFont="1" applyNumberFormat="1"/>
    <xf borderId="1" fillId="4" fontId="1" numFmtId="0" xfId="0" applyBorder="1" applyFill="1" applyFont="1"/>
    <xf borderId="1" fillId="4" fontId="2" numFmtId="0" xfId="0" applyBorder="1" applyFont="1"/>
    <xf borderId="1" fillId="4" fontId="2" numFmtId="166" xfId="0" applyBorder="1" applyFont="1" applyNumberFormat="1"/>
    <xf borderId="0" fillId="0" fontId="2" numFmtId="166" xfId="0" applyFont="1" applyNumberFormat="1"/>
    <xf borderId="5" fillId="5" fontId="3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5" fillId="0" fontId="2" numFmtId="15" xfId="0" applyBorder="1" applyFont="1" applyNumberFormat="1"/>
    <xf borderId="5" fillId="0" fontId="2" numFmtId="0" xfId="0" applyBorder="1" applyFont="1"/>
    <xf borderId="5" fillId="0" fontId="2" numFmtId="10" xfId="0" applyAlignment="1" applyBorder="1" applyFont="1" applyNumberFormat="1">
      <alignment horizontal="right"/>
    </xf>
    <xf borderId="0" fillId="0" fontId="2" numFmtId="0" xfId="0" applyAlignment="1" applyFont="1">
      <alignment horizontal="center"/>
    </xf>
    <xf borderId="5" fillId="0" fontId="2" numFmtId="10" xfId="0" applyBorder="1" applyFont="1" applyNumberFormat="1"/>
    <xf borderId="0" fillId="0" fontId="2" numFmtId="10" xfId="0" applyAlignment="1" applyFont="1" applyNumberFormat="1">
      <alignment horizontal="right"/>
    </xf>
    <xf borderId="0" fillId="0" fontId="2" numFmtId="15" xfId="0" applyAlignment="1" applyFont="1" applyNumberFormat="1">
      <alignment vertical="center"/>
    </xf>
    <xf borderId="0" fillId="0" fontId="3" numFmtId="0" xfId="0" applyAlignment="1" applyFont="1">
      <alignment horizontal="right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vertical="center"/>
    </xf>
    <xf borderId="1" fillId="3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left" vertical="center"/>
    </xf>
    <xf borderId="1" fillId="3" fontId="3" numFmtId="15" xfId="0" applyAlignment="1" applyBorder="1" applyFont="1" applyNumberFormat="1">
      <alignment horizontal="left"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0" fillId="0" fontId="5" numFmtId="0" xfId="0" applyFont="1"/>
    <xf borderId="0" fillId="0" fontId="2" numFmtId="9" xfId="0" applyFont="1" applyNumberFormat="1"/>
    <xf borderId="0" fillId="0" fontId="2" numFmtId="1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>
        <v>1000000.0</v>
      </c>
      <c r="E1" s="1" t="s">
        <v>1</v>
      </c>
      <c r="F1" s="3">
        <v>0.04</v>
      </c>
    </row>
    <row r="2" ht="15.75" customHeight="1">
      <c r="A2" s="1"/>
      <c r="E2" s="1"/>
      <c r="F2" s="1"/>
    </row>
    <row r="3" ht="15.75" customHeight="1">
      <c r="A3" s="1" t="s">
        <v>2</v>
      </c>
      <c r="C3" s="4">
        <f>-PMT(F1/12,F3*12,B1)</f>
        <v>4774.152955</v>
      </c>
      <c r="E3" s="1" t="s">
        <v>3</v>
      </c>
      <c r="F3" s="1">
        <v>30.0</v>
      </c>
    </row>
    <row r="4" ht="15.75" customHeight="1">
      <c r="A4" s="1" t="s">
        <v>4</v>
      </c>
      <c r="E4" s="1" t="s">
        <v>5</v>
      </c>
      <c r="F4" s="4">
        <f>C3*F3*12-B1</f>
        <v>718695.0637</v>
      </c>
    </row>
    <row r="5" ht="15.75" customHeight="1">
      <c r="A5" s="1"/>
      <c r="B5" s="1"/>
      <c r="C5" s="1"/>
      <c r="D5" s="1"/>
      <c r="E5" s="1"/>
      <c r="F5" s="1"/>
      <c r="G5" s="1"/>
    </row>
    <row r="6" ht="15.75" customHeight="1">
      <c r="A6" s="1" t="s">
        <v>6</v>
      </c>
      <c r="B6" s="1" t="s">
        <v>7</v>
      </c>
      <c r="C6" s="5" t="s">
        <v>8</v>
      </c>
      <c r="D6" s="5"/>
      <c r="E6" s="5"/>
      <c r="F6" s="4">
        <f>C7</f>
        <v>13261.53599</v>
      </c>
      <c r="G6" s="1"/>
    </row>
    <row r="7" ht="15.75" customHeight="1">
      <c r="A7" s="1" t="s">
        <v>9</v>
      </c>
      <c r="B7" s="3">
        <v>0.36</v>
      </c>
      <c r="C7" s="2">
        <f>C3/B7</f>
        <v>13261.53599</v>
      </c>
      <c r="D7" s="1"/>
      <c r="E7" s="1"/>
      <c r="F7" s="1"/>
      <c r="G7" s="1"/>
    </row>
    <row r="8" ht="15.75" customHeight="1">
      <c r="A8" s="1" t="s">
        <v>10</v>
      </c>
      <c r="B8" s="6" t="s">
        <v>11</v>
      </c>
      <c r="C8" s="5"/>
      <c r="D8" s="1"/>
      <c r="E8" s="1"/>
      <c r="F8" s="1"/>
    </row>
    <row r="9" ht="15.75" customHeight="1">
      <c r="A9" s="1"/>
      <c r="B9" s="1"/>
      <c r="C9" s="1"/>
      <c r="D9" s="1"/>
      <c r="E9" s="1"/>
      <c r="F9" s="1"/>
    </row>
    <row r="10" ht="15.75" customHeight="1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</row>
    <row r="11" ht="15.75" customHeight="1">
      <c r="A11" s="1">
        <v>0.0</v>
      </c>
      <c r="B11" s="1">
        <v>0.0</v>
      </c>
      <c r="C11" s="1">
        <v>0.0</v>
      </c>
      <c r="D11" s="1">
        <v>0.0</v>
      </c>
      <c r="E11" s="2">
        <f>B1</f>
        <v>1000000</v>
      </c>
      <c r="F11" s="1">
        <v>0.0</v>
      </c>
    </row>
    <row r="12" ht="15.75" customHeight="1">
      <c r="A12" s="1">
        <v>1.0</v>
      </c>
      <c r="B12" s="2">
        <f t="shared" ref="B12:B371" si="1">C$3</f>
        <v>4774.152955</v>
      </c>
      <c r="C12" s="2">
        <f t="shared" ref="C12:C371" si="2">B12-D12</f>
        <v>1440.819621</v>
      </c>
      <c r="D12" s="2">
        <f t="shared" ref="D12:D371" si="3">F$1/12*E11</f>
        <v>3333.333333</v>
      </c>
      <c r="E12" s="2">
        <f t="shared" ref="E12:E371" si="4">E11-C12</f>
        <v>998559.1804</v>
      </c>
      <c r="F12" s="2">
        <f t="shared" ref="F12:F371" si="5">SUM(D$11:D12)</f>
        <v>3333.333333</v>
      </c>
    </row>
    <row r="13" ht="15.75" customHeight="1">
      <c r="A13" s="1">
        <v>2.0</v>
      </c>
      <c r="B13" s="2">
        <f t="shared" si="1"/>
        <v>4774.152955</v>
      </c>
      <c r="C13" s="2">
        <f t="shared" si="2"/>
        <v>1445.622353</v>
      </c>
      <c r="D13" s="2">
        <f t="shared" si="3"/>
        <v>3328.530601</v>
      </c>
      <c r="E13" s="2">
        <f t="shared" si="4"/>
        <v>997113.558</v>
      </c>
      <c r="F13" s="2">
        <f t="shared" si="5"/>
        <v>6661.863935</v>
      </c>
    </row>
    <row r="14" ht="15.75" customHeight="1">
      <c r="A14" s="1">
        <v>3.0</v>
      </c>
      <c r="B14" s="2">
        <f t="shared" si="1"/>
        <v>4774.152955</v>
      </c>
      <c r="C14" s="2">
        <f t="shared" si="2"/>
        <v>1450.441095</v>
      </c>
      <c r="D14" s="2">
        <f t="shared" si="3"/>
        <v>3323.71186</v>
      </c>
      <c r="E14" s="2">
        <f t="shared" si="4"/>
        <v>995663.1169</v>
      </c>
      <c r="F14" s="2">
        <f t="shared" si="5"/>
        <v>9985.575795</v>
      </c>
    </row>
    <row r="15" ht="15.75" customHeight="1">
      <c r="A15" s="1">
        <v>4.0</v>
      </c>
      <c r="B15" s="2">
        <f t="shared" si="1"/>
        <v>4774.152955</v>
      </c>
      <c r="C15" s="2">
        <f t="shared" si="2"/>
        <v>1455.275898</v>
      </c>
      <c r="D15" s="2">
        <f t="shared" si="3"/>
        <v>3318.877056</v>
      </c>
      <c r="E15" s="2">
        <f t="shared" si="4"/>
        <v>994207.841</v>
      </c>
      <c r="F15" s="2">
        <f t="shared" si="5"/>
        <v>13304.45285</v>
      </c>
    </row>
    <row r="16" ht="15.75" customHeight="1">
      <c r="A16" s="1">
        <v>5.0</v>
      </c>
      <c r="B16" s="2">
        <f t="shared" si="1"/>
        <v>4774.152955</v>
      </c>
      <c r="C16" s="2">
        <f t="shared" si="2"/>
        <v>1460.126818</v>
      </c>
      <c r="D16" s="2">
        <f t="shared" si="3"/>
        <v>3314.026137</v>
      </c>
      <c r="E16" s="2">
        <f t="shared" si="4"/>
        <v>992747.7142</v>
      </c>
      <c r="F16" s="2">
        <f t="shared" si="5"/>
        <v>16618.47899</v>
      </c>
    </row>
    <row r="17" ht="15.75" customHeight="1">
      <c r="A17" s="1">
        <v>6.0</v>
      </c>
      <c r="B17" s="2">
        <f t="shared" si="1"/>
        <v>4774.152955</v>
      </c>
      <c r="C17" s="2">
        <f t="shared" si="2"/>
        <v>1464.993907</v>
      </c>
      <c r="D17" s="2">
        <f t="shared" si="3"/>
        <v>3309.159047</v>
      </c>
      <c r="E17" s="2">
        <f t="shared" si="4"/>
        <v>991282.7203</v>
      </c>
      <c r="F17" s="2">
        <f t="shared" si="5"/>
        <v>19927.63804</v>
      </c>
    </row>
    <row r="18" ht="15.75" customHeight="1">
      <c r="A18" s="1">
        <v>7.0</v>
      </c>
      <c r="B18" s="2">
        <f t="shared" si="1"/>
        <v>4774.152955</v>
      </c>
      <c r="C18" s="2">
        <f t="shared" si="2"/>
        <v>1469.87722</v>
      </c>
      <c r="D18" s="2">
        <f t="shared" si="3"/>
        <v>3304.275734</v>
      </c>
      <c r="E18" s="2">
        <f t="shared" si="4"/>
        <v>989812.8431</v>
      </c>
      <c r="F18" s="2">
        <f t="shared" si="5"/>
        <v>23231.91377</v>
      </c>
    </row>
    <row r="19" ht="15.75" customHeight="1">
      <c r="A19" s="1">
        <v>8.0</v>
      </c>
      <c r="B19" s="2">
        <f t="shared" si="1"/>
        <v>4774.152955</v>
      </c>
      <c r="C19" s="2">
        <f t="shared" si="2"/>
        <v>1474.776811</v>
      </c>
      <c r="D19" s="2">
        <f t="shared" si="3"/>
        <v>3299.376144</v>
      </c>
      <c r="E19" s="2">
        <f t="shared" si="4"/>
        <v>988338.0663</v>
      </c>
      <c r="F19" s="2">
        <f t="shared" si="5"/>
        <v>26531.28991</v>
      </c>
    </row>
    <row r="20" ht="15.75" customHeight="1">
      <c r="A20" s="1">
        <v>9.0</v>
      </c>
      <c r="B20" s="2">
        <f t="shared" si="1"/>
        <v>4774.152955</v>
      </c>
      <c r="C20" s="2">
        <f t="shared" si="2"/>
        <v>1479.692734</v>
      </c>
      <c r="D20" s="2">
        <f t="shared" si="3"/>
        <v>3294.460221</v>
      </c>
      <c r="E20" s="2">
        <f t="shared" si="4"/>
        <v>986858.3735</v>
      </c>
      <c r="F20" s="2">
        <f t="shared" si="5"/>
        <v>29825.75013</v>
      </c>
    </row>
    <row r="21" ht="15.75" customHeight="1">
      <c r="A21" s="1">
        <v>10.0</v>
      </c>
      <c r="B21" s="2">
        <f t="shared" si="1"/>
        <v>4774.152955</v>
      </c>
      <c r="C21" s="2">
        <f t="shared" si="2"/>
        <v>1484.625043</v>
      </c>
      <c r="D21" s="2">
        <f t="shared" si="3"/>
        <v>3289.527912</v>
      </c>
      <c r="E21" s="2">
        <f t="shared" si="4"/>
        <v>985373.7485</v>
      </c>
      <c r="F21" s="2">
        <f t="shared" si="5"/>
        <v>33115.27805</v>
      </c>
    </row>
    <row r="22" ht="15.75" customHeight="1">
      <c r="A22" s="1">
        <v>11.0</v>
      </c>
      <c r="B22" s="2">
        <f t="shared" si="1"/>
        <v>4774.152955</v>
      </c>
      <c r="C22" s="2">
        <f t="shared" si="2"/>
        <v>1489.573793</v>
      </c>
      <c r="D22" s="2">
        <f t="shared" si="3"/>
        <v>3284.579162</v>
      </c>
      <c r="E22" s="2">
        <f t="shared" si="4"/>
        <v>983884.1747</v>
      </c>
      <c r="F22" s="2">
        <f t="shared" si="5"/>
        <v>36399.85721</v>
      </c>
    </row>
    <row r="23" ht="15.75" customHeight="1">
      <c r="A23" s="1">
        <v>12.0</v>
      </c>
      <c r="B23" s="2">
        <f t="shared" si="1"/>
        <v>4774.152955</v>
      </c>
      <c r="C23" s="2">
        <f t="shared" si="2"/>
        <v>1494.539039</v>
      </c>
      <c r="D23" s="2">
        <f t="shared" si="3"/>
        <v>3279.613916</v>
      </c>
      <c r="E23" s="2">
        <f t="shared" si="4"/>
        <v>982389.6357</v>
      </c>
      <c r="F23" s="2">
        <f t="shared" si="5"/>
        <v>39679.47112</v>
      </c>
    </row>
    <row r="24" ht="15.75" customHeight="1">
      <c r="A24" s="1">
        <v>13.0</v>
      </c>
      <c r="B24" s="2">
        <f t="shared" si="1"/>
        <v>4774.152955</v>
      </c>
      <c r="C24" s="2">
        <f t="shared" si="2"/>
        <v>1499.520836</v>
      </c>
      <c r="D24" s="2">
        <f t="shared" si="3"/>
        <v>3274.632119</v>
      </c>
      <c r="E24" s="2">
        <f t="shared" si="4"/>
        <v>980890.1148</v>
      </c>
      <c r="F24" s="2">
        <f t="shared" si="5"/>
        <v>42954.10324</v>
      </c>
    </row>
    <row r="25" ht="15.75" customHeight="1">
      <c r="A25" s="1">
        <v>14.0</v>
      </c>
      <c r="B25" s="2">
        <f t="shared" si="1"/>
        <v>4774.152955</v>
      </c>
      <c r="C25" s="2">
        <f t="shared" si="2"/>
        <v>1504.519239</v>
      </c>
      <c r="D25" s="2">
        <f t="shared" si="3"/>
        <v>3269.633716</v>
      </c>
      <c r="E25" s="2">
        <f t="shared" si="4"/>
        <v>979385.5956</v>
      </c>
      <c r="F25" s="2">
        <f t="shared" si="5"/>
        <v>46223.73696</v>
      </c>
    </row>
    <row r="26" ht="15.75" customHeight="1">
      <c r="A26" s="1">
        <v>15.0</v>
      </c>
      <c r="B26" s="2">
        <f t="shared" si="1"/>
        <v>4774.152955</v>
      </c>
      <c r="C26" s="2">
        <f t="shared" si="2"/>
        <v>1509.534303</v>
      </c>
      <c r="D26" s="2">
        <f t="shared" si="3"/>
        <v>3264.618652</v>
      </c>
      <c r="E26" s="2">
        <f t="shared" si="4"/>
        <v>977876.0613</v>
      </c>
      <c r="F26" s="2">
        <f t="shared" si="5"/>
        <v>49488.35561</v>
      </c>
    </row>
    <row r="27" ht="15.75" customHeight="1">
      <c r="A27" s="1">
        <v>16.0</v>
      </c>
      <c r="B27" s="2">
        <f t="shared" si="1"/>
        <v>4774.152955</v>
      </c>
      <c r="C27" s="2">
        <f t="shared" si="2"/>
        <v>1514.566084</v>
      </c>
      <c r="D27" s="2">
        <f t="shared" si="3"/>
        <v>3259.586871</v>
      </c>
      <c r="E27" s="2">
        <f t="shared" si="4"/>
        <v>976361.4952</v>
      </c>
      <c r="F27" s="2">
        <f t="shared" si="5"/>
        <v>52747.94248</v>
      </c>
    </row>
    <row r="28" ht="15.75" customHeight="1">
      <c r="A28" s="1">
        <v>17.0</v>
      </c>
      <c r="B28" s="2">
        <f t="shared" si="1"/>
        <v>4774.152955</v>
      </c>
      <c r="C28" s="2">
        <f t="shared" si="2"/>
        <v>1519.614637</v>
      </c>
      <c r="D28" s="2">
        <f t="shared" si="3"/>
        <v>3254.538317</v>
      </c>
      <c r="E28" s="2">
        <f t="shared" si="4"/>
        <v>974841.8806</v>
      </c>
      <c r="F28" s="2">
        <f t="shared" si="5"/>
        <v>56002.4808</v>
      </c>
    </row>
    <row r="29" ht="15.75" customHeight="1">
      <c r="A29" s="1">
        <v>18.0</v>
      </c>
      <c r="B29" s="2">
        <f t="shared" si="1"/>
        <v>4774.152955</v>
      </c>
      <c r="C29" s="2">
        <f t="shared" si="2"/>
        <v>1524.680019</v>
      </c>
      <c r="D29" s="2">
        <f t="shared" si="3"/>
        <v>3249.472935</v>
      </c>
      <c r="E29" s="2">
        <f t="shared" si="4"/>
        <v>973317.2006</v>
      </c>
      <c r="F29" s="2">
        <f t="shared" si="5"/>
        <v>59251.95373</v>
      </c>
    </row>
    <row r="30" ht="15.75" customHeight="1">
      <c r="A30" s="1">
        <v>19.0</v>
      </c>
      <c r="B30" s="2">
        <f t="shared" si="1"/>
        <v>4774.152955</v>
      </c>
      <c r="C30" s="2">
        <f t="shared" si="2"/>
        <v>1529.762286</v>
      </c>
      <c r="D30" s="2">
        <f t="shared" si="3"/>
        <v>3244.390669</v>
      </c>
      <c r="E30" s="2">
        <f t="shared" si="4"/>
        <v>971787.4383</v>
      </c>
      <c r="F30" s="2">
        <f t="shared" si="5"/>
        <v>62496.3444</v>
      </c>
    </row>
    <row r="31" ht="15.75" customHeight="1">
      <c r="A31" s="1">
        <v>20.0</v>
      </c>
      <c r="B31" s="2">
        <f t="shared" si="1"/>
        <v>4774.152955</v>
      </c>
      <c r="C31" s="2">
        <f t="shared" si="2"/>
        <v>1534.861494</v>
      </c>
      <c r="D31" s="2">
        <f t="shared" si="3"/>
        <v>3239.291461</v>
      </c>
      <c r="E31" s="2">
        <f t="shared" si="4"/>
        <v>970252.5768</v>
      </c>
      <c r="F31" s="2">
        <f t="shared" si="5"/>
        <v>65735.63586</v>
      </c>
    </row>
    <row r="32" ht="15.75" customHeight="1">
      <c r="A32" s="1">
        <v>21.0</v>
      </c>
      <c r="B32" s="2">
        <f t="shared" si="1"/>
        <v>4774.152955</v>
      </c>
      <c r="C32" s="2">
        <f t="shared" si="2"/>
        <v>1539.977699</v>
      </c>
      <c r="D32" s="2">
        <f t="shared" si="3"/>
        <v>3234.175256</v>
      </c>
      <c r="E32" s="2">
        <f t="shared" si="4"/>
        <v>968712.5991</v>
      </c>
      <c r="F32" s="2">
        <f t="shared" si="5"/>
        <v>68969.81112</v>
      </c>
    </row>
    <row r="33" ht="15.75" customHeight="1">
      <c r="A33" s="1">
        <v>22.0</v>
      </c>
      <c r="B33" s="2">
        <f t="shared" si="1"/>
        <v>4774.152955</v>
      </c>
      <c r="C33" s="2">
        <f t="shared" si="2"/>
        <v>1545.110958</v>
      </c>
      <c r="D33" s="2">
        <f t="shared" si="3"/>
        <v>3229.041997</v>
      </c>
      <c r="E33" s="2">
        <f t="shared" si="4"/>
        <v>967167.4881</v>
      </c>
      <c r="F33" s="2">
        <f t="shared" si="5"/>
        <v>72198.85312</v>
      </c>
    </row>
    <row r="34" ht="15.75" customHeight="1">
      <c r="A34" s="1">
        <v>23.0</v>
      </c>
      <c r="B34" s="2">
        <f t="shared" si="1"/>
        <v>4774.152955</v>
      </c>
      <c r="C34" s="2">
        <f t="shared" si="2"/>
        <v>1550.261328</v>
      </c>
      <c r="D34" s="2">
        <f t="shared" si="3"/>
        <v>3223.891627</v>
      </c>
      <c r="E34" s="2">
        <f t="shared" si="4"/>
        <v>965617.2268</v>
      </c>
      <c r="F34" s="2">
        <f t="shared" si="5"/>
        <v>75422.74474</v>
      </c>
    </row>
    <row r="35" ht="15.75" customHeight="1">
      <c r="A35" s="1">
        <v>24.0</v>
      </c>
      <c r="B35" s="2">
        <f t="shared" si="1"/>
        <v>4774.152955</v>
      </c>
      <c r="C35" s="2">
        <f t="shared" si="2"/>
        <v>1555.428865</v>
      </c>
      <c r="D35" s="2">
        <f t="shared" si="3"/>
        <v>3218.724089</v>
      </c>
      <c r="E35" s="2">
        <f t="shared" si="4"/>
        <v>964061.7979</v>
      </c>
      <c r="F35" s="2">
        <f t="shared" si="5"/>
        <v>78641.46883</v>
      </c>
    </row>
    <row r="36" ht="15.75" customHeight="1">
      <c r="A36" s="1">
        <v>25.0</v>
      </c>
      <c r="B36" s="2">
        <f t="shared" si="1"/>
        <v>4774.152955</v>
      </c>
      <c r="C36" s="2">
        <f t="shared" si="2"/>
        <v>1560.613628</v>
      </c>
      <c r="D36" s="2">
        <f t="shared" si="3"/>
        <v>3213.539326</v>
      </c>
      <c r="E36" s="2">
        <f t="shared" si="4"/>
        <v>962501.1843</v>
      </c>
      <c r="F36" s="2">
        <f t="shared" si="5"/>
        <v>81855.00816</v>
      </c>
    </row>
    <row r="37" ht="15.75" customHeight="1">
      <c r="A37" s="1">
        <v>26.0</v>
      </c>
      <c r="B37" s="2">
        <f t="shared" si="1"/>
        <v>4774.152955</v>
      </c>
      <c r="C37" s="2">
        <f t="shared" si="2"/>
        <v>1565.815674</v>
      </c>
      <c r="D37" s="2">
        <f t="shared" si="3"/>
        <v>3208.337281</v>
      </c>
      <c r="E37" s="2">
        <f t="shared" si="4"/>
        <v>960935.3686</v>
      </c>
      <c r="F37" s="2">
        <f t="shared" si="5"/>
        <v>85063.34544</v>
      </c>
    </row>
    <row r="38" ht="15.75" customHeight="1">
      <c r="A38" s="1">
        <v>27.0</v>
      </c>
      <c r="B38" s="2">
        <f t="shared" si="1"/>
        <v>4774.152955</v>
      </c>
      <c r="C38" s="2">
        <f t="shared" si="2"/>
        <v>1571.035059</v>
      </c>
      <c r="D38" s="2">
        <f t="shared" si="3"/>
        <v>3203.117895</v>
      </c>
      <c r="E38" s="2">
        <f t="shared" si="4"/>
        <v>959364.3336</v>
      </c>
      <c r="F38" s="2">
        <f t="shared" si="5"/>
        <v>88266.46334</v>
      </c>
    </row>
    <row r="39" ht="15.75" customHeight="1">
      <c r="A39" s="1">
        <v>28.0</v>
      </c>
      <c r="B39" s="2">
        <f t="shared" si="1"/>
        <v>4774.152955</v>
      </c>
      <c r="C39" s="2">
        <f t="shared" si="2"/>
        <v>1576.271843</v>
      </c>
      <c r="D39" s="2">
        <f t="shared" si="3"/>
        <v>3197.881112</v>
      </c>
      <c r="E39" s="2">
        <f t="shared" si="4"/>
        <v>957788.0617</v>
      </c>
      <c r="F39" s="2">
        <f t="shared" si="5"/>
        <v>91464.34445</v>
      </c>
    </row>
    <row r="40" ht="15.75" customHeight="1">
      <c r="A40" s="1">
        <v>29.0</v>
      </c>
      <c r="B40" s="2">
        <f t="shared" si="1"/>
        <v>4774.152955</v>
      </c>
      <c r="C40" s="2">
        <f t="shared" si="2"/>
        <v>1581.526082</v>
      </c>
      <c r="D40" s="2">
        <f t="shared" si="3"/>
        <v>3192.626872</v>
      </c>
      <c r="E40" s="2">
        <f t="shared" si="4"/>
        <v>956206.5356</v>
      </c>
      <c r="F40" s="2">
        <f t="shared" si="5"/>
        <v>94656.97132</v>
      </c>
    </row>
    <row r="41" ht="15.75" customHeight="1">
      <c r="A41" s="1">
        <v>30.0</v>
      </c>
      <c r="B41" s="2">
        <f t="shared" si="1"/>
        <v>4774.152955</v>
      </c>
      <c r="C41" s="2">
        <f t="shared" si="2"/>
        <v>1586.797836</v>
      </c>
      <c r="D41" s="2">
        <f t="shared" si="3"/>
        <v>3187.355119</v>
      </c>
      <c r="E41" s="2">
        <f t="shared" si="4"/>
        <v>954619.7378</v>
      </c>
      <c r="F41" s="2">
        <f t="shared" si="5"/>
        <v>97844.32644</v>
      </c>
    </row>
    <row r="42" ht="15.75" customHeight="1">
      <c r="A42" s="1">
        <v>31.0</v>
      </c>
      <c r="B42" s="2">
        <f t="shared" si="1"/>
        <v>4774.152955</v>
      </c>
      <c r="C42" s="2">
        <f t="shared" si="2"/>
        <v>1592.087162</v>
      </c>
      <c r="D42" s="2">
        <f t="shared" si="3"/>
        <v>3182.065793</v>
      </c>
      <c r="E42" s="2">
        <f t="shared" si="4"/>
        <v>953027.6506</v>
      </c>
      <c r="F42" s="2">
        <f t="shared" si="5"/>
        <v>101026.3922</v>
      </c>
    </row>
    <row r="43" ht="15.75" customHeight="1">
      <c r="A43" s="1">
        <v>32.0</v>
      </c>
      <c r="B43" s="2">
        <f t="shared" si="1"/>
        <v>4774.152955</v>
      </c>
      <c r="C43" s="2">
        <f t="shared" si="2"/>
        <v>1597.394119</v>
      </c>
      <c r="D43" s="2">
        <f t="shared" si="3"/>
        <v>3176.758835</v>
      </c>
      <c r="E43" s="2">
        <f t="shared" si="4"/>
        <v>951430.2565</v>
      </c>
      <c r="F43" s="2">
        <f t="shared" si="5"/>
        <v>104203.1511</v>
      </c>
    </row>
    <row r="44" ht="15.75" customHeight="1">
      <c r="A44" s="1">
        <v>33.0</v>
      </c>
      <c r="B44" s="2">
        <f t="shared" si="1"/>
        <v>4774.152955</v>
      </c>
      <c r="C44" s="2">
        <f t="shared" si="2"/>
        <v>1602.718766</v>
      </c>
      <c r="D44" s="2">
        <f t="shared" si="3"/>
        <v>3171.434188</v>
      </c>
      <c r="E44" s="2">
        <f t="shared" si="4"/>
        <v>949827.5378</v>
      </c>
      <c r="F44" s="2">
        <f t="shared" si="5"/>
        <v>107374.5853</v>
      </c>
    </row>
    <row r="45" ht="15.75" customHeight="1">
      <c r="A45" s="1">
        <v>34.0</v>
      </c>
      <c r="B45" s="2">
        <f t="shared" si="1"/>
        <v>4774.152955</v>
      </c>
      <c r="C45" s="2">
        <f t="shared" si="2"/>
        <v>1608.061162</v>
      </c>
      <c r="D45" s="2">
        <f t="shared" si="3"/>
        <v>3166.091793</v>
      </c>
      <c r="E45" s="2">
        <f t="shared" si="4"/>
        <v>948219.4766</v>
      </c>
      <c r="F45" s="2">
        <f t="shared" si="5"/>
        <v>110540.677</v>
      </c>
    </row>
    <row r="46" ht="15.75" customHeight="1">
      <c r="A46" s="1">
        <v>35.0</v>
      </c>
      <c r="B46" s="2">
        <f t="shared" si="1"/>
        <v>4774.152955</v>
      </c>
      <c r="C46" s="2">
        <f t="shared" si="2"/>
        <v>1613.421366</v>
      </c>
      <c r="D46" s="2">
        <f t="shared" si="3"/>
        <v>3160.731589</v>
      </c>
      <c r="E46" s="2">
        <f t="shared" si="4"/>
        <v>946606.0552</v>
      </c>
      <c r="F46" s="2">
        <f t="shared" si="5"/>
        <v>113701.4086</v>
      </c>
    </row>
    <row r="47" ht="15.75" customHeight="1">
      <c r="A47" s="1">
        <v>36.0</v>
      </c>
      <c r="B47" s="2">
        <f t="shared" si="1"/>
        <v>4774.152955</v>
      </c>
      <c r="C47" s="2">
        <f t="shared" si="2"/>
        <v>1618.799437</v>
      </c>
      <c r="D47" s="2">
        <f t="shared" si="3"/>
        <v>3155.353517</v>
      </c>
      <c r="E47" s="2">
        <f t="shared" si="4"/>
        <v>944987.2558</v>
      </c>
      <c r="F47" s="2">
        <f t="shared" si="5"/>
        <v>116856.7622</v>
      </c>
    </row>
    <row r="48" ht="15.75" customHeight="1">
      <c r="A48" s="1">
        <v>37.0</v>
      </c>
      <c r="B48" s="2">
        <f t="shared" si="1"/>
        <v>4774.152955</v>
      </c>
      <c r="C48" s="2">
        <f t="shared" si="2"/>
        <v>1624.195435</v>
      </c>
      <c r="D48" s="2">
        <f t="shared" si="3"/>
        <v>3149.957519</v>
      </c>
      <c r="E48" s="2">
        <f t="shared" si="4"/>
        <v>943363.0604</v>
      </c>
      <c r="F48" s="2">
        <f t="shared" si="5"/>
        <v>120006.7197</v>
      </c>
    </row>
    <row r="49" ht="15.75" customHeight="1">
      <c r="A49" s="1">
        <v>38.0</v>
      </c>
      <c r="B49" s="2">
        <f t="shared" si="1"/>
        <v>4774.152955</v>
      </c>
      <c r="C49" s="2">
        <f t="shared" si="2"/>
        <v>1629.60942</v>
      </c>
      <c r="D49" s="2">
        <f t="shared" si="3"/>
        <v>3144.543535</v>
      </c>
      <c r="E49" s="2">
        <f t="shared" si="4"/>
        <v>941733.4509</v>
      </c>
      <c r="F49" s="2">
        <f t="shared" si="5"/>
        <v>123151.2632</v>
      </c>
    </row>
    <row r="50" ht="15.75" customHeight="1">
      <c r="A50" s="1">
        <v>39.0</v>
      </c>
      <c r="B50" s="2">
        <f t="shared" si="1"/>
        <v>4774.152955</v>
      </c>
      <c r="C50" s="2">
        <f t="shared" si="2"/>
        <v>1635.041452</v>
      </c>
      <c r="D50" s="2">
        <f t="shared" si="3"/>
        <v>3139.111503</v>
      </c>
      <c r="E50" s="2">
        <f t="shared" si="4"/>
        <v>940098.4095</v>
      </c>
      <c r="F50" s="2">
        <f t="shared" si="5"/>
        <v>126290.3747</v>
      </c>
    </row>
    <row r="51" ht="15.75" customHeight="1">
      <c r="A51" s="1">
        <v>40.0</v>
      </c>
      <c r="B51" s="2">
        <f t="shared" si="1"/>
        <v>4774.152955</v>
      </c>
      <c r="C51" s="2">
        <f t="shared" si="2"/>
        <v>1640.49159</v>
      </c>
      <c r="D51" s="2">
        <f t="shared" si="3"/>
        <v>3133.661365</v>
      </c>
      <c r="E51" s="2">
        <f t="shared" si="4"/>
        <v>938457.9179</v>
      </c>
      <c r="F51" s="2">
        <f t="shared" si="5"/>
        <v>129424.0361</v>
      </c>
    </row>
    <row r="52" ht="15.75" customHeight="1">
      <c r="A52" s="1">
        <v>41.0</v>
      </c>
      <c r="B52" s="2">
        <f t="shared" si="1"/>
        <v>4774.152955</v>
      </c>
      <c r="C52" s="2">
        <f t="shared" si="2"/>
        <v>1645.959895</v>
      </c>
      <c r="D52" s="2">
        <f t="shared" si="3"/>
        <v>3128.19306</v>
      </c>
      <c r="E52" s="2">
        <f t="shared" si="4"/>
        <v>936811.958</v>
      </c>
      <c r="F52" s="2">
        <f t="shared" si="5"/>
        <v>132552.2291</v>
      </c>
    </row>
    <row r="53" ht="15.75" customHeight="1">
      <c r="A53" s="1">
        <v>42.0</v>
      </c>
      <c r="B53" s="2">
        <f t="shared" si="1"/>
        <v>4774.152955</v>
      </c>
      <c r="C53" s="2">
        <f t="shared" si="2"/>
        <v>1651.446428</v>
      </c>
      <c r="D53" s="2">
        <f t="shared" si="3"/>
        <v>3122.706527</v>
      </c>
      <c r="E53" s="2">
        <f t="shared" si="4"/>
        <v>935160.5116</v>
      </c>
      <c r="F53" s="2">
        <f t="shared" si="5"/>
        <v>135674.9357</v>
      </c>
    </row>
    <row r="54" ht="15.75" customHeight="1">
      <c r="A54" s="1">
        <v>43.0</v>
      </c>
      <c r="B54" s="2">
        <f t="shared" si="1"/>
        <v>4774.152955</v>
      </c>
      <c r="C54" s="2">
        <f t="shared" si="2"/>
        <v>1656.951249</v>
      </c>
      <c r="D54" s="2">
        <f t="shared" si="3"/>
        <v>3117.201705</v>
      </c>
      <c r="E54" s="2">
        <f t="shared" si="4"/>
        <v>933503.5603</v>
      </c>
      <c r="F54" s="2">
        <f t="shared" si="5"/>
        <v>138792.1374</v>
      </c>
    </row>
    <row r="55" ht="15.75" customHeight="1">
      <c r="A55" s="1">
        <v>44.0</v>
      </c>
      <c r="B55" s="2">
        <f t="shared" si="1"/>
        <v>4774.152955</v>
      </c>
      <c r="C55" s="2">
        <f t="shared" si="2"/>
        <v>1662.47442</v>
      </c>
      <c r="D55" s="2">
        <f t="shared" si="3"/>
        <v>3111.678534</v>
      </c>
      <c r="E55" s="2">
        <f t="shared" si="4"/>
        <v>931841.0859</v>
      </c>
      <c r="F55" s="2">
        <f t="shared" si="5"/>
        <v>141903.8159</v>
      </c>
    </row>
    <row r="56" ht="15.75" customHeight="1">
      <c r="A56" s="1">
        <v>45.0</v>
      </c>
      <c r="B56" s="2">
        <f t="shared" si="1"/>
        <v>4774.152955</v>
      </c>
      <c r="C56" s="2">
        <f t="shared" si="2"/>
        <v>1668.016002</v>
      </c>
      <c r="D56" s="2">
        <f t="shared" si="3"/>
        <v>3106.136953</v>
      </c>
      <c r="E56" s="2">
        <f t="shared" si="4"/>
        <v>930173.0699</v>
      </c>
      <c r="F56" s="2">
        <f t="shared" si="5"/>
        <v>145009.9529</v>
      </c>
    </row>
    <row r="57" ht="15.75" customHeight="1">
      <c r="A57" s="1">
        <v>46.0</v>
      </c>
      <c r="B57" s="2">
        <f t="shared" si="1"/>
        <v>4774.152955</v>
      </c>
      <c r="C57" s="2">
        <f t="shared" si="2"/>
        <v>1673.576055</v>
      </c>
      <c r="D57" s="2">
        <f t="shared" si="3"/>
        <v>3100.5769</v>
      </c>
      <c r="E57" s="2">
        <f t="shared" si="4"/>
        <v>928499.4938</v>
      </c>
      <c r="F57" s="2">
        <f t="shared" si="5"/>
        <v>148110.5298</v>
      </c>
    </row>
    <row r="58" ht="15.75" customHeight="1">
      <c r="A58" s="1">
        <v>47.0</v>
      </c>
      <c r="B58" s="2">
        <f t="shared" si="1"/>
        <v>4774.152955</v>
      </c>
      <c r="C58" s="2">
        <f t="shared" si="2"/>
        <v>1679.154642</v>
      </c>
      <c r="D58" s="2">
        <f t="shared" si="3"/>
        <v>3094.998313</v>
      </c>
      <c r="E58" s="2">
        <f t="shared" si="4"/>
        <v>926820.3392</v>
      </c>
      <c r="F58" s="2">
        <f t="shared" si="5"/>
        <v>151205.5281</v>
      </c>
    </row>
    <row r="59" ht="15.75" customHeight="1">
      <c r="A59" s="1">
        <v>48.0</v>
      </c>
      <c r="B59" s="2">
        <f t="shared" si="1"/>
        <v>4774.152955</v>
      </c>
      <c r="C59" s="2">
        <f t="shared" si="2"/>
        <v>1684.751824</v>
      </c>
      <c r="D59" s="2">
        <f t="shared" si="3"/>
        <v>3089.401131</v>
      </c>
      <c r="E59" s="2">
        <f t="shared" si="4"/>
        <v>925135.5874</v>
      </c>
      <c r="F59" s="2">
        <f t="shared" si="5"/>
        <v>154294.9292</v>
      </c>
    </row>
    <row r="60" ht="15.75" customHeight="1">
      <c r="A60" s="1">
        <v>49.0</v>
      </c>
      <c r="B60" s="2">
        <f t="shared" si="1"/>
        <v>4774.152955</v>
      </c>
      <c r="C60" s="2">
        <f t="shared" si="2"/>
        <v>1690.367663</v>
      </c>
      <c r="D60" s="2">
        <f t="shared" si="3"/>
        <v>3083.785291</v>
      </c>
      <c r="E60" s="2">
        <f t="shared" si="4"/>
        <v>923445.2197</v>
      </c>
      <c r="F60" s="2">
        <f t="shared" si="5"/>
        <v>157378.7145</v>
      </c>
    </row>
    <row r="61" ht="15.75" customHeight="1">
      <c r="A61" s="1">
        <v>50.0</v>
      </c>
      <c r="B61" s="2">
        <f t="shared" si="1"/>
        <v>4774.152955</v>
      </c>
      <c r="C61" s="2">
        <f t="shared" si="2"/>
        <v>1696.002222</v>
      </c>
      <c r="D61" s="2">
        <f t="shared" si="3"/>
        <v>3078.150732</v>
      </c>
      <c r="E61" s="2">
        <f t="shared" si="4"/>
        <v>921749.2175</v>
      </c>
      <c r="F61" s="2">
        <f t="shared" si="5"/>
        <v>160456.8652</v>
      </c>
    </row>
    <row r="62" ht="15.75" customHeight="1">
      <c r="A62" s="1">
        <v>51.0</v>
      </c>
      <c r="B62" s="2">
        <f t="shared" si="1"/>
        <v>4774.152955</v>
      </c>
      <c r="C62" s="2">
        <f t="shared" si="2"/>
        <v>1701.655563</v>
      </c>
      <c r="D62" s="2">
        <f t="shared" si="3"/>
        <v>3072.497392</v>
      </c>
      <c r="E62" s="2">
        <f t="shared" si="4"/>
        <v>920047.5619</v>
      </c>
      <c r="F62" s="2">
        <f t="shared" si="5"/>
        <v>163529.3626</v>
      </c>
    </row>
    <row r="63" ht="15.75" customHeight="1">
      <c r="A63" s="1">
        <v>52.0</v>
      </c>
      <c r="B63" s="2">
        <f t="shared" si="1"/>
        <v>4774.152955</v>
      </c>
      <c r="C63" s="2">
        <f t="shared" si="2"/>
        <v>1707.327748</v>
      </c>
      <c r="D63" s="2">
        <f t="shared" si="3"/>
        <v>3066.825206</v>
      </c>
      <c r="E63" s="2">
        <f t="shared" si="4"/>
        <v>918340.2342</v>
      </c>
      <c r="F63" s="2">
        <f t="shared" si="5"/>
        <v>166596.1878</v>
      </c>
    </row>
    <row r="64" ht="15.75" customHeight="1">
      <c r="A64" s="1">
        <v>53.0</v>
      </c>
      <c r="B64" s="2">
        <f t="shared" si="1"/>
        <v>4774.152955</v>
      </c>
      <c r="C64" s="2">
        <f t="shared" si="2"/>
        <v>1713.018841</v>
      </c>
      <c r="D64" s="2">
        <f t="shared" si="3"/>
        <v>3061.134114</v>
      </c>
      <c r="E64" s="2">
        <f t="shared" si="4"/>
        <v>916627.2153</v>
      </c>
      <c r="F64" s="2">
        <f t="shared" si="5"/>
        <v>169657.3219</v>
      </c>
    </row>
    <row r="65" ht="15.75" customHeight="1">
      <c r="A65" s="1">
        <v>54.0</v>
      </c>
      <c r="B65" s="2">
        <f t="shared" si="1"/>
        <v>4774.152955</v>
      </c>
      <c r="C65" s="2">
        <f t="shared" si="2"/>
        <v>1718.728904</v>
      </c>
      <c r="D65" s="2">
        <f t="shared" si="3"/>
        <v>3055.424051</v>
      </c>
      <c r="E65" s="2">
        <f t="shared" si="4"/>
        <v>914908.4864</v>
      </c>
      <c r="F65" s="2">
        <f t="shared" si="5"/>
        <v>172712.746</v>
      </c>
    </row>
    <row r="66" ht="15.75" customHeight="1">
      <c r="A66" s="1">
        <v>55.0</v>
      </c>
      <c r="B66" s="2">
        <f t="shared" si="1"/>
        <v>4774.152955</v>
      </c>
      <c r="C66" s="2">
        <f t="shared" si="2"/>
        <v>1724.458</v>
      </c>
      <c r="D66" s="2">
        <f t="shared" si="3"/>
        <v>3049.694955</v>
      </c>
      <c r="E66" s="2">
        <f t="shared" si="4"/>
        <v>913184.0284</v>
      </c>
      <c r="F66" s="2">
        <f t="shared" si="5"/>
        <v>175762.4409</v>
      </c>
    </row>
    <row r="67" ht="15.75" customHeight="1">
      <c r="A67" s="1">
        <v>56.0</v>
      </c>
      <c r="B67" s="2">
        <f t="shared" si="1"/>
        <v>4774.152955</v>
      </c>
      <c r="C67" s="2">
        <f t="shared" si="2"/>
        <v>1730.206193</v>
      </c>
      <c r="D67" s="2">
        <f t="shared" si="3"/>
        <v>3043.946761</v>
      </c>
      <c r="E67" s="2">
        <f t="shared" si="4"/>
        <v>911453.8222</v>
      </c>
      <c r="F67" s="2">
        <f t="shared" si="5"/>
        <v>178806.3877</v>
      </c>
    </row>
    <row r="68" ht="15.75" customHeight="1">
      <c r="A68" s="1">
        <v>57.0</v>
      </c>
      <c r="B68" s="2">
        <f t="shared" si="1"/>
        <v>4774.152955</v>
      </c>
      <c r="C68" s="2">
        <f t="shared" si="2"/>
        <v>1735.973547</v>
      </c>
      <c r="D68" s="2">
        <f t="shared" si="3"/>
        <v>3038.179407</v>
      </c>
      <c r="E68" s="2">
        <f t="shared" si="4"/>
        <v>909717.8487</v>
      </c>
      <c r="F68" s="2">
        <f t="shared" si="5"/>
        <v>181844.5671</v>
      </c>
    </row>
    <row r="69" ht="15.75" customHeight="1">
      <c r="A69" s="1">
        <v>58.0</v>
      </c>
      <c r="B69" s="2">
        <f t="shared" si="1"/>
        <v>4774.152955</v>
      </c>
      <c r="C69" s="2">
        <f t="shared" si="2"/>
        <v>1741.760126</v>
      </c>
      <c r="D69" s="2">
        <f t="shared" si="3"/>
        <v>3032.392829</v>
      </c>
      <c r="E69" s="2">
        <f t="shared" si="4"/>
        <v>907976.0886</v>
      </c>
      <c r="F69" s="2">
        <f t="shared" si="5"/>
        <v>184876.9599</v>
      </c>
    </row>
    <row r="70" ht="15.75" customHeight="1">
      <c r="A70" s="1">
        <v>59.0</v>
      </c>
      <c r="B70" s="2">
        <f t="shared" si="1"/>
        <v>4774.152955</v>
      </c>
      <c r="C70" s="2">
        <f t="shared" si="2"/>
        <v>1747.565993</v>
      </c>
      <c r="D70" s="2">
        <f t="shared" si="3"/>
        <v>3026.586962</v>
      </c>
      <c r="E70" s="2">
        <f t="shared" si="4"/>
        <v>906228.5226</v>
      </c>
      <c r="F70" s="2">
        <f t="shared" si="5"/>
        <v>187903.5469</v>
      </c>
    </row>
    <row r="71" ht="15.75" customHeight="1">
      <c r="A71" s="1">
        <v>60.0</v>
      </c>
      <c r="B71" s="2">
        <f t="shared" si="1"/>
        <v>4774.152955</v>
      </c>
      <c r="C71" s="2">
        <f t="shared" si="2"/>
        <v>1753.391213</v>
      </c>
      <c r="D71" s="2">
        <f t="shared" si="3"/>
        <v>3020.761742</v>
      </c>
      <c r="E71" s="2">
        <f t="shared" si="4"/>
        <v>904475.1314</v>
      </c>
      <c r="F71" s="2">
        <f t="shared" si="5"/>
        <v>190924.3086</v>
      </c>
    </row>
    <row r="72" ht="15.75" customHeight="1">
      <c r="A72" s="1">
        <v>61.0</v>
      </c>
      <c r="B72" s="2">
        <f t="shared" si="1"/>
        <v>4774.152955</v>
      </c>
      <c r="C72" s="2">
        <f t="shared" si="2"/>
        <v>1759.23585</v>
      </c>
      <c r="D72" s="2">
        <f t="shared" si="3"/>
        <v>3014.917105</v>
      </c>
      <c r="E72" s="2">
        <f t="shared" si="4"/>
        <v>902715.8955</v>
      </c>
      <c r="F72" s="2">
        <f t="shared" si="5"/>
        <v>193939.2257</v>
      </c>
    </row>
    <row r="73" ht="15.75" customHeight="1">
      <c r="A73" s="1">
        <v>62.0</v>
      </c>
      <c r="B73" s="2">
        <f t="shared" si="1"/>
        <v>4774.152955</v>
      </c>
      <c r="C73" s="2">
        <f t="shared" si="2"/>
        <v>1765.09997</v>
      </c>
      <c r="D73" s="2">
        <f t="shared" si="3"/>
        <v>3009.052985</v>
      </c>
      <c r="E73" s="2">
        <f t="shared" si="4"/>
        <v>900950.7955</v>
      </c>
      <c r="F73" s="2">
        <f t="shared" si="5"/>
        <v>196948.2787</v>
      </c>
    </row>
    <row r="74" ht="15.75" customHeight="1">
      <c r="A74" s="1">
        <v>63.0</v>
      </c>
      <c r="B74" s="2">
        <f t="shared" si="1"/>
        <v>4774.152955</v>
      </c>
      <c r="C74" s="2">
        <f t="shared" si="2"/>
        <v>1770.983636</v>
      </c>
      <c r="D74" s="2">
        <f t="shared" si="3"/>
        <v>3003.169318</v>
      </c>
      <c r="E74" s="2">
        <f t="shared" si="4"/>
        <v>899179.8119</v>
      </c>
      <c r="F74" s="2">
        <f t="shared" si="5"/>
        <v>199951.448</v>
      </c>
    </row>
    <row r="75" ht="15.75" customHeight="1">
      <c r="A75" s="1">
        <v>64.0</v>
      </c>
      <c r="B75" s="2">
        <f t="shared" si="1"/>
        <v>4774.152955</v>
      </c>
      <c r="C75" s="2">
        <f t="shared" si="2"/>
        <v>1776.886915</v>
      </c>
      <c r="D75" s="2">
        <f t="shared" si="3"/>
        <v>2997.26604</v>
      </c>
      <c r="E75" s="2">
        <f t="shared" si="4"/>
        <v>897402.925</v>
      </c>
      <c r="F75" s="2">
        <f t="shared" si="5"/>
        <v>202948.7141</v>
      </c>
    </row>
    <row r="76" ht="15.75" customHeight="1">
      <c r="A76" s="1">
        <v>65.0</v>
      </c>
      <c r="B76" s="2">
        <f t="shared" si="1"/>
        <v>4774.152955</v>
      </c>
      <c r="C76" s="2">
        <f t="shared" si="2"/>
        <v>1782.809871</v>
      </c>
      <c r="D76" s="2">
        <f t="shared" si="3"/>
        <v>2991.343083</v>
      </c>
      <c r="E76" s="2">
        <f t="shared" si="4"/>
        <v>895620.1151</v>
      </c>
      <c r="F76" s="2">
        <f t="shared" si="5"/>
        <v>205940.0572</v>
      </c>
    </row>
    <row r="77" ht="15.75" customHeight="1">
      <c r="A77" s="1">
        <v>66.0</v>
      </c>
      <c r="B77" s="2">
        <f t="shared" si="1"/>
        <v>4774.152955</v>
      </c>
      <c r="C77" s="2">
        <f t="shared" si="2"/>
        <v>1788.752571</v>
      </c>
      <c r="D77" s="2">
        <f t="shared" si="3"/>
        <v>2985.400384</v>
      </c>
      <c r="E77" s="2">
        <f t="shared" si="4"/>
        <v>893831.3625</v>
      </c>
      <c r="F77" s="2">
        <f t="shared" si="5"/>
        <v>208925.4576</v>
      </c>
    </row>
    <row r="78" ht="15.75" customHeight="1">
      <c r="A78" s="1">
        <v>67.0</v>
      </c>
      <c r="B78" s="2">
        <f t="shared" si="1"/>
        <v>4774.152955</v>
      </c>
      <c r="C78" s="2">
        <f t="shared" si="2"/>
        <v>1794.715079</v>
      </c>
      <c r="D78" s="2">
        <f t="shared" si="3"/>
        <v>2979.437875</v>
      </c>
      <c r="E78" s="2">
        <f t="shared" si="4"/>
        <v>892036.6475</v>
      </c>
      <c r="F78" s="2">
        <f t="shared" si="5"/>
        <v>211904.8954</v>
      </c>
    </row>
    <row r="79" ht="15.75" customHeight="1">
      <c r="A79" s="1">
        <v>68.0</v>
      </c>
      <c r="B79" s="2">
        <f t="shared" si="1"/>
        <v>4774.152955</v>
      </c>
      <c r="C79" s="2">
        <f t="shared" si="2"/>
        <v>1800.697463</v>
      </c>
      <c r="D79" s="2">
        <f t="shared" si="3"/>
        <v>2973.455492</v>
      </c>
      <c r="E79" s="2">
        <f t="shared" si="4"/>
        <v>890235.95</v>
      </c>
      <c r="F79" s="2">
        <f t="shared" si="5"/>
        <v>214878.3509</v>
      </c>
    </row>
    <row r="80" ht="15.75" customHeight="1">
      <c r="A80" s="1">
        <v>69.0</v>
      </c>
      <c r="B80" s="2">
        <f t="shared" si="1"/>
        <v>4774.152955</v>
      </c>
      <c r="C80" s="2">
        <f t="shared" si="2"/>
        <v>1806.699788</v>
      </c>
      <c r="D80" s="2">
        <f t="shared" si="3"/>
        <v>2967.453167</v>
      </c>
      <c r="E80" s="2">
        <f t="shared" si="4"/>
        <v>888429.2502</v>
      </c>
      <c r="F80" s="2">
        <f t="shared" si="5"/>
        <v>217845.8041</v>
      </c>
    </row>
    <row r="81" ht="15.75" customHeight="1">
      <c r="A81" s="1">
        <v>70.0</v>
      </c>
      <c r="B81" s="2">
        <f t="shared" si="1"/>
        <v>4774.152955</v>
      </c>
      <c r="C81" s="2">
        <f t="shared" si="2"/>
        <v>1812.722121</v>
      </c>
      <c r="D81" s="2">
        <f t="shared" si="3"/>
        <v>2961.430834</v>
      </c>
      <c r="E81" s="2">
        <f t="shared" si="4"/>
        <v>886616.5281</v>
      </c>
      <c r="F81" s="2">
        <f t="shared" si="5"/>
        <v>220807.2349</v>
      </c>
    </row>
    <row r="82" ht="15.75" customHeight="1">
      <c r="A82" s="1">
        <v>71.0</v>
      </c>
      <c r="B82" s="2">
        <f t="shared" si="1"/>
        <v>4774.152955</v>
      </c>
      <c r="C82" s="2">
        <f t="shared" si="2"/>
        <v>1818.764528</v>
      </c>
      <c r="D82" s="2">
        <f t="shared" si="3"/>
        <v>2955.388427</v>
      </c>
      <c r="E82" s="2">
        <f t="shared" si="4"/>
        <v>884797.7636</v>
      </c>
      <c r="F82" s="2">
        <f t="shared" si="5"/>
        <v>223762.6233</v>
      </c>
    </row>
    <row r="83" ht="15.75" customHeight="1">
      <c r="A83" s="1">
        <v>72.0</v>
      </c>
      <c r="B83" s="2">
        <f t="shared" si="1"/>
        <v>4774.152955</v>
      </c>
      <c r="C83" s="2">
        <f t="shared" si="2"/>
        <v>1824.827076</v>
      </c>
      <c r="D83" s="2">
        <f t="shared" si="3"/>
        <v>2949.325879</v>
      </c>
      <c r="E83" s="2">
        <f t="shared" si="4"/>
        <v>882972.9365</v>
      </c>
      <c r="F83" s="2">
        <f t="shared" si="5"/>
        <v>226711.9492</v>
      </c>
    </row>
    <row r="84" ht="15.75" customHeight="1">
      <c r="A84" s="1">
        <v>73.0</v>
      </c>
      <c r="B84" s="2">
        <f t="shared" si="1"/>
        <v>4774.152955</v>
      </c>
      <c r="C84" s="2">
        <f t="shared" si="2"/>
        <v>1830.909833</v>
      </c>
      <c r="D84" s="2">
        <f t="shared" si="3"/>
        <v>2943.243122</v>
      </c>
      <c r="E84" s="2">
        <f t="shared" si="4"/>
        <v>881142.0267</v>
      </c>
      <c r="F84" s="2">
        <f t="shared" si="5"/>
        <v>229655.1923</v>
      </c>
    </row>
    <row r="85" ht="15.75" customHeight="1">
      <c r="A85" s="1">
        <v>74.0</v>
      </c>
      <c r="B85" s="2">
        <f t="shared" si="1"/>
        <v>4774.152955</v>
      </c>
      <c r="C85" s="2">
        <f t="shared" si="2"/>
        <v>1837.012866</v>
      </c>
      <c r="D85" s="2">
        <f t="shared" si="3"/>
        <v>2937.140089</v>
      </c>
      <c r="E85" s="2">
        <f t="shared" si="4"/>
        <v>879305.0138</v>
      </c>
      <c r="F85" s="2">
        <f t="shared" si="5"/>
        <v>232592.3324</v>
      </c>
    </row>
    <row r="86" ht="15.75" customHeight="1">
      <c r="A86" s="1">
        <v>75.0</v>
      </c>
      <c r="B86" s="2">
        <f t="shared" si="1"/>
        <v>4774.152955</v>
      </c>
      <c r="C86" s="2">
        <f t="shared" si="2"/>
        <v>1843.136242</v>
      </c>
      <c r="D86" s="2">
        <f t="shared" si="3"/>
        <v>2931.016713</v>
      </c>
      <c r="E86" s="2">
        <f t="shared" si="4"/>
        <v>877461.8776</v>
      </c>
      <c r="F86" s="2">
        <f t="shared" si="5"/>
        <v>235523.3492</v>
      </c>
    </row>
    <row r="87" ht="15.75" customHeight="1">
      <c r="A87" s="1">
        <v>76.0</v>
      </c>
      <c r="B87" s="2">
        <f t="shared" si="1"/>
        <v>4774.152955</v>
      </c>
      <c r="C87" s="2">
        <f t="shared" si="2"/>
        <v>1849.280029</v>
      </c>
      <c r="D87" s="2">
        <f t="shared" si="3"/>
        <v>2924.872925</v>
      </c>
      <c r="E87" s="2">
        <f t="shared" si="4"/>
        <v>875612.5975</v>
      </c>
      <c r="F87" s="2">
        <f t="shared" si="5"/>
        <v>238448.2221</v>
      </c>
    </row>
    <row r="88" ht="15.75" customHeight="1">
      <c r="A88" s="1">
        <v>77.0</v>
      </c>
      <c r="B88" s="2">
        <f t="shared" si="1"/>
        <v>4774.152955</v>
      </c>
      <c r="C88" s="2">
        <f t="shared" si="2"/>
        <v>1855.444296</v>
      </c>
      <c r="D88" s="2">
        <f t="shared" si="3"/>
        <v>2918.708658</v>
      </c>
      <c r="E88" s="2">
        <f t="shared" si="4"/>
        <v>873757.1532</v>
      </c>
      <c r="F88" s="2">
        <f t="shared" si="5"/>
        <v>241366.9307</v>
      </c>
    </row>
    <row r="89" ht="15.75" customHeight="1">
      <c r="A89" s="1">
        <v>78.0</v>
      </c>
      <c r="B89" s="2">
        <f t="shared" si="1"/>
        <v>4774.152955</v>
      </c>
      <c r="C89" s="2">
        <f t="shared" si="2"/>
        <v>1861.629111</v>
      </c>
      <c r="D89" s="2">
        <f t="shared" si="3"/>
        <v>2912.523844</v>
      </c>
      <c r="E89" s="2">
        <f t="shared" si="4"/>
        <v>871895.5241</v>
      </c>
      <c r="F89" s="2">
        <f t="shared" si="5"/>
        <v>244279.4546</v>
      </c>
    </row>
    <row r="90" ht="15.75" customHeight="1">
      <c r="A90" s="1">
        <v>79.0</v>
      </c>
      <c r="B90" s="2">
        <f t="shared" si="1"/>
        <v>4774.152955</v>
      </c>
      <c r="C90" s="2">
        <f t="shared" si="2"/>
        <v>1867.834541</v>
      </c>
      <c r="D90" s="2">
        <f t="shared" si="3"/>
        <v>2906.318414</v>
      </c>
      <c r="E90" s="2">
        <f t="shared" si="4"/>
        <v>870027.6896</v>
      </c>
      <c r="F90" s="2">
        <f t="shared" si="5"/>
        <v>247185.773</v>
      </c>
    </row>
    <row r="91" ht="15.75" customHeight="1">
      <c r="A91" s="1">
        <v>80.0</v>
      </c>
      <c r="B91" s="2">
        <f t="shared" si="1"/>
        <v>4774.152955</v>
      </c>
      <c r="C91" s="2">
        <f t="shared" si="2"/>
        <v>1874.060656</v>
      </c>
      <c r="D91" s="2">
        <f t="shared" si="3"/>
        <v>2900.092299</v>
      </c>
      <c r="E91" s="2">
        <f t="shared" si="4"/>
        <v>868153.6289</v>
      </c>
      <c r="F91" s="2">
        <f t="shared" si="5"/>
        <v>250085.8653</v>
      </c>
    </row>
    <row r="92" ht="15.75" customHeight="1">
      <c r="A92" s="1">
        <v>81.0</v>
      </c>
      <c r="B92" s="2">
        <f t="shared" si="1"/>
        <v>4774.152955</v>
      </c>
      <c r="C92" s="2">
        <f t="shared" si="2"/>
        <v>1880.307525</v>
      </c>
      <c r="D92" s="2">
        <f t="shared" si="3"/>
        <v>2893.84543</v>
      </c>
      <c r="E92" s="2">
        <f t="shared" si="4"/>
        <v>866273.3214</v>
      </c>
      <c r="F92" s="2">
        <f t="shared" si="5"/>
        <v>252979.7107</v>
      </c>
    </row>
    <row r="93" ht="15.75" customHeight="1">
      <c r="A93" s="1">
        <v>82.0</v>
      </c>
      <c r="B93" s="2">
        <f t="shared" si="1"/>
        <v>4774.152955</v>
      </c>
      <c r="C93" s="2">
        <f t="shared" si="2"/>
        <v>1886.575217</v>
      </c>
      <c r="D93" s="2">
        <f t="shared" si="3"/>
        <v>2887.577738</v>
      </c>
      <c r="E93" s="2">
        <f t="shared" si="4"/>
        <v>864386.7462</v>
      </c>
      <c r="F93" s="2">
        <f t="shared" si="5"/>
        <v>255867.2885</v>
      </c>
    </row>
    <row r="94" ht="15.75" customHeight="1">
      <c r="A94" s="1">
        <v>83.0</v>
      </c>
      <c r="B94" s="2">
        <f t="shared" si="1"/>
        <v>4774.152955</v>
      </c>
      <c r="C94" s="2">
        <f t="shared" si="2"/>
        <v>1892.863801</v>
      </c>
      <c r="D94" s="2">
        <f t="shared" si="3"/>
        <v>2881.289154</v>
      </c>
      <c r="E94" s="2">
        <f t="shared" si="4"/>
        <v>862493.8824</v>
      </c>
      <c r="F94" s="2">
        <f t="shared" si="5"/>
        <v>258748.5776</v>
      </c>
    </row>
    <row r="95" ht="15.75" customHeight="1">
      <c r="A95" s="1">
        <v>84.0</v>
      </c>
      <c r="B95" s="2">
        <f t="shared" si="1"/>
        <v>4774.152955</v>
      </c>
      <c r="C95" s="2">
        <f t="shared" si="2"/>
        <v>1899.173347</v>
      </c>
      <c r="D95" s="2">
        <f t="shared" si="3"/>
        <v>2874.979608</v>
      </c>
      <c r="E95" s="2">
        <f t="shared" si="4"/>
        <v>860594.709</v>
      </c>
      <c r="F95" s="2">
        <f t="shared" si="5"/>
        <v>261623.5572</v>
      </c>
    </row>
    <row r="96" ht="15.75" customHeight="1">
      <c r="A96" s="1">
        <v>85.0</v>
      </c>
      <c r="B96" s="2">
        <f t="shared" si="1"/>
        <v>4774.152955</v>
      </c>
      <c r="C96" s="2">
        <f t="shared" si="2"/>
        <v>1905.503925</v>
      </c>
      <c r="D96" s="2">
        <f t="shared" si="3"/>
        <v>2868.64903</v>
      </c>
      <c r="E96" s="2">
        <f t="shared" si="4"/>
        <v>858689.2051</v>
      </c>
      <c r="F96" s="2">
        <f t="shared" si="5"/>
        <v>264492.2063</v>
      </c>
    </row>
    <row r="97" ht="15.75" customHeight="1">
      <c r="A97" s="1">
        <v>86.0</v>
      </c>
      <c r="B97" s="2">
        <f t="shared" si="1"/>
        <v>4774.152955</v>
      </c>
      <c r="C97" s="2">
        <f t="shared" si="2"/>
        <v>1911.855604</v>
      </c>
      <c r="D97" s="2">
        <f t="shared" si="3"/>
        <v>2862.29735</v>
      </c>
      <c r="E97" s="2">
        <f t="shared" si="4"/>
        <v>856777.3495</v>
      </c>
      <c r="F97" s="2">
        <f t="shared" si="5"/>
        <v>267354.5036</v>
      </c>
    </row>
    <row r="98" ht="15.75" customHeight="1">
      <c r="A98" s="1">
        <v>87.0</v>
      </c>
      <c r="B98" s="2">
        <f t="shared" si="1"/>
        <v>4774.152955</v>
      </c>
      <c r="C98" s="2">
        <f t="shared" si="2"/>
        <v>1918.228456</v>
      </c>
      <c r="D98" s="2">
        <f t="shared" si="3"/>
        <v>2855.924498</v>
      </c>
      <c r="E98" s="2">
        <f t="shared" si="4"/>
        <v>854859.121</v>
      </c>
      <c r="F98" s="2">
        <f t="shared" si="5"/>
        <v>270210.4281</v>
      </c>
    </row>
    <row r="99" ht="15.75" customHeight="1">
      <c r="A99" s="1">
        <v>88.0</v>
      </c>
      <c r="B99" s="2">
        <f t="shared" si="1"/>
        <v>4774.152955</v>
      </c>
      <c r="C99" s="2">
        <f t="shared" si="2"/>
        <v>1924.622551</v>
      </c>
      <c r="D99" s="2">
        <f t="shared" si="3"/>
        <v>2849.530403</v>
      </c>
      <c r="E99" s="2">
        <f t="shared" si="4"/>
        <v>852934.4985</v>
      </c>
      <c r="F99" s="2">
        <f t="shared" si="5"/>
        <v>273059.9585</v>
      </c>
    </row>
    <row r="100" ht="15.75" customHeight="1">
      <c r="A100" s="1">
        <v>89.0</v>
      </c>
      <c r="B100" s="2">
        <f t="shared" si="1"/>
        <v>4774.152955</v>
      </c>
      <c r="C100" s="2">
        <f t="shared" si="2"/>
        <v>1931.03796</v>
      </c>
      <c r="D100" s="2">
        <f t="shared" si="3"/>
        <v>2843.114995</v>
      </c>
      <c r="E100" s="2">
        <f t="shared" si="4"/>
        <v>851003.4605</v>
      </c>
      <c r="F100" s="2">
        <f t="shared" si="5"/>
        <v>275903.0735</v>
      </c>
    </row>
    <row r="101" ht="15.75" customHeight="1">
      <c r="A101" s="1">
        <v>90.0</v>
      </c>
      <c r="B101" s="2">
        <f t="shared" si="1"/>
        <v>4774.152955</v>
      </c>
      <c r="C101" s="2">
        <f t="shared" si="2"/>
        <v>1937.474753</v>
      </c>
      <c r="D101" s="2">
        <f t="shared" si="3"/>
        <v>2836.678202</v>
      </c>
      <c r="E101" s="2">
        <f t="shared" si="4"/>
        <v>849065.9858</v>
      </c>
      <c r="F101" s="2">
        <f t="shared" si="5"/>
        <v>278739.7517</v>
      </c>
    </row>
    <row r="102" ht="15.75" customHeight="1">
      <c r="A102" s="1">
        <v>91.0</v>
      </c>
      <c r="B102" s="2">
        <f t="shared" si="1"/>
        <v>4774.152955</v>
      </c>
      <c r="C102" s="2">
        <f t="shared" si="2"/>
        <v>1943.933002</v>
      </c>
      <c r="D102" s="2">
        <f t="shared" si="3"/>
        <v>2830.219953</v>
      </c>
      <c r="E102" s="2">
        <f t="shared" si="4"/>
        <v>847122.0528</v>
      </c>
      <c r="F102" s="2">
        <f t="shared" si="5"/>
        <v>281569.9717</v>
      </c>
    </row>
    <row r="103" ht="15.75" customHeight="1">
      <c r="A103" s="1">
        <v>92.0</v>
      </c>
      <c r="B103" s="2">
        <f t="shared" si="1"/>
        <v>4774.152955</v>
      </c>
      <c r="C103" s="2">
        <f t="shared" si="2"/>
        <v>1950.412779</v>
      </c>
      <c r="D103" s="2">
        <f t="shared" si="3"/>
        <v>2823.740176</v>
      </c>
      <c r="E103" s="2">
        <f t="shared" si="4"/>
        <v>845171.64</v>
      </c>
      <c r="F103" s="2">
        <f t="shared" si="5"/>
        <v>284393.7118</v>
      </c>
    </row>
    <row r="104" ht="15.75" customHeight="1">
      <c r="A104" s="1">
        <v>93.0</v>
      </c>
      <c r="B104" s="2">
        <f t="shared" si="1"/>
        <v>4774.152955</v>
      </c>
      <c r="C104" s="2">
        <f t="shared" si="2"/>
        <v>1956.914155</v>
      </c>
      <c r="D104" s="2">
        <f t="shared" si="3"/>
        <v>2817.2388</v>
      </c>
      <c r="E104" s="2">
        <f t="shared" si="4"/>
        <v>843214.7258</v>
      </c>
      <c r="F104" s="2">
        <f t="shared" si="5"/>
        <v>287210.9506</v>
      </c>
    </row>
    <row r="105" ht="15.75" customHeight="1">
      <c r="A105" s="1">
        <v>94.0</v>
      </c>
      <c r="B105" s="2">
        <f t="shared" si="1"/>
        <v>4774.152955</v>
      </c>
      <c r="C105" s="2">
        <f t="shared" si="2"/>
        <v>1963.437202</v>
      </c>
      <c r="D105" s="2">
        <f t="shared" si="3"/>
        <v>2810.715753</v>
      </c>
      <c r="E105" s="2">
        <f t="shared" si="4"/>
        <v>841251.2886</v>
      </c>
      <c r="F105" s="2">
        <f t="shared" si="5"/>
        <v>290021.6664</v>
      </c>
    </row>
    <row r="106" ht="15.75" customHeight="1">
      <c r="A106" s="1">
        <v>95.0</v>
      </c>
      <c r="B106" s="2">
        <f t="shared" si="1"/>
        <v>4774.152955</v>
      </c>
      <c r="C106" s="2">
        <f t="shared" si="2"/>
        <v>1969.981993</v>
      </c>
      <c r="D106" s="2">
        <f t="shared" si="3"/>
        <v>2804.170962</v>
      </c>
      <c r="E106" s="2">
        <f t="shared" si="4"/>
        <v>839281.3067</v>
      </c>
      <c r="F106" s="2">
        <f t="shared" si="5"/>
        <v>292825.8373</v>
      </c>
    </row>
    <row r="107" ht="15.75" customHeight="1">
      <c r="A107" s="1">
        <v>96.0</v>
      </c>
      <c r="B107" s="2">
        <f t="shared" si="1"/>
        <v>4774.152955</v>
      </c>
      <c r="C107" s="2">
        <f t="shared" si="2"/>
        <v>1976.548599</v>
      </c>
      <c r="D107" s="2">
        <f t="shared" si="3"/>
        <v>2797.604356</v>
      </c>
      <c r="E107" s="2">
        <f t="shared" si="4"/>
        <v>837304.7581</v>
      </c>
      <c r="F107" s="2">
        <f t="shared" si="5"/>
        <v>295623.4417</v>
      </c>
    </row>
    <row r="108" ht="15.75" customHeight="1">
      <c r="A108" s="1">
        <v>97.0</v>
      </c>
      <c r="B108" s="2">
        <f t="shared" si="1"/>
        <v>4774.152955</v>
      </c>
      <c r="C108" s="2">
        <f t="shared" si="2"/>
        <v>1983.137094</v>
      </c>
      <c r="D108" s="2">
        <f t="shared" si="3"/>
        <v>2791.01586</v>
      </c>
      <c r="E108" s="2">
        <f t="shared" si="4"/>
        <v>835321.621</v>
      </c>
      <c r="F108" s="2">
        <f t="shared" si="5"/>
        <v>298414.4576</v>
      </c>
    </row>
    <row r="109" ht="15.75" customHeight="1">
      <c r="A109" s="1">
        <v>98.0</v>
      </c>
      <c r="B109" s="2">
        <f t="shared" si="1"/>
        <v>4774.152955</v>
      </c>
      <c r="C109" s="2">
        <f t="shared" si="2"/>
        <v>1989.747551</v>
      </c>
      <c r="D109" s="2">
        <f t="shared" si="3"/>
        <v>2784.405403</v>
      </c>
      <c r="E109" s="2">
        <f t="shared" si="4"/>
        <v>833331.8734</v>
      </c>
      <c r="F109" s="2">
        <f t="shared" si="5"/>
        <v>301198.863</v>
      </c>
    </row>
    <row r="110" ht="15.75" customHeight="1">
      <c r="A110" s="1">
        <v>99.0</v>
      </c>
      <c r="B110" s="2">
        <f t="shared" si="1"/>
        <v>4774.152955</v>
      </c>
      <c r="C110" s="2">
        <f t="shared" si="2"/>
        <v>1996.380043</v>
      </c>
      <c r="D110" s="2">
        <f t="shared" si="3"/>
        <v>2777.772911</v>
      </c>
      <c r="E110" s="2">
        <f t="shared" si="4"/>
        <v>831335.4934</v>
      </c>
      <c r="F110" s="2">
        <f t="shared" si="5"/>
        <v>303976.6359</v>
      </c>
    </row>
    <row r="111" ht="15.75" customHeight="1">
      <c r="A111" s="1">
        <v>100.0</v>
      </c>
      <c r="B111" s="2">
        <f t="shared" si="1"/>
        <v>4774.152955</v>
      </c>
      <c r="C111" s="2">
        <f t="shared" si="2"/>
        <v>2003.034643</v>
      </c>
      <c r="D111" s="2">
        <f t="shared" si="3"/>
        <v>2771.118311</v>
      </c>
      <c r="E111" s="2">
        <f t="shared" si="4"/>
        <v>829332.4587</v>
      </c>
      <c r="F111" s="2">
        <f t="shared" si="5"/>
        <v>306747.7542</v>
      </c>
    </row>
    <row r="112" ht="15.75" customHeight="1">
      <c r="A112" s="1">
        <v>101.0</v>
      </c>
      <c r="B112" s="2">
        <f t="shared" si="1"/>
        <v>4774.152955</v>
      </c>
      <c r="C112" s="2">
        <f t="shared" si="2"/>
        <v>2009.711426</v>
      </c>
      <c r="D112" s="2">
        <f t="shared" si="3"/>
        <v>2764.441529</v>
      </c>
      <c r="E112" s="2">
        <f t="shared" si="4"/>
        <v>827322.7473</v>
      </c>
      <c r="F112" s="2">
        <f t="shared" si="5"/>
        <v>309512.1957</v>
      </c>
    </row>
    <row r="113" ht="15.75" customHeight="1">
      <c r="A113" s="1">
        <v>102.0</v>
      </c>
      <c r="B113" s="2">
        <f t="shared" si="1"/>
        <v>4774.152955</v>
      </c>
      <c r="C113" s="2">
        <f t="shared" si="2"/>
        <v>2016.410464</v>
      </c>
      <c r="D113" s="2">
        <f t="shared" si="3"/>
        <v>2757.742491</v>
      </c>
      <c r="E113" s="2">
        <f t="shared" si="4"/>
        <v>825306.3368</v>
      </c>
      <c r="F113" s="2">
        <f t="shared" si="5"/>
        <v>312269.9382</v>
      </c>
    </row>
    <row r="114" ht="15.75" customHeight="1">
      <c r="A114" s="1">
        <v>103.0</v>
      </c>
      <c r="B114" s="2">
        <f t="shared" si="1"/>
        <v>4774.152955</v>
      </c>
      <c r="C114" s="2">
        <f t="shared" si="2"/>
        <v>2023.131832</v>
      </c>
      <c r="D114" s="2">
        <f t="shared" si="3"/>
        <v>2751.021123</v>
      </c>
      <c r="E114" s="2">
        <f t="shared" si="4"/>
        <v>823283.205</v>
      </c>
      <c r="F114" s="2">
        <f t="shared" si="5"/>
        <v>315020.9593</v>
      </c>
    </row>
    <row r="115" ht="15.75" customHeight="1">
      <c r="A115" s="1">
        <v>104.0</v>
      </c>
      <c r="B115" s="2">
        <f t="shared" si="1"/>
        <v>4774.152955</v>
      </c>
      <c r="C115" s="2">
        <f t="shared" si="2"/>
        <v>2029.875605</v>
      </c>
      <c r="D115" s="2">
        <f t="shared" si="3"/>
        <v>2744.27735</v>
      </c>
      <c r="E115" s="2">
        <f t="shared" si="4"/>
        <v>821253.3294</v>
      </c>
      <c r="F115" s="2">
        <f t="shared" si="5"/>
        <v>317765.2367</v>
      </c>
    </row>
    <row r="116" ht="15.75" customHeight="1">
      <c r="A116" s="1">
        <v>105.0</v>
      </c>
      <c r="B116" s="2">
        <f t="shared" si="1"/>
        <v>4774.152955</v>
      </c>
      <c r="C116" s="2">
        <f t="shared" si="2"/>
        <v>2036.641857</v>
      </c>
      <c r="D116" s="2">
        <f t="shared" si="3"/>
        <v>2737.511098</v>
      </c>
      <c r="E116" s="2">
        <f t="shared" si="4"/>
        <v>819216.6875</v>
      </c>
      <c r="F116" s="2">
        <f t="shared" si="5"/>
        <v>320502.7478</v>
      </c>
    </row>
    <row r="117" ht="15.75" customHeight="1">
      <c r="A117" s="1">
        <v>106.0</v>
      </c>
      <c r="B117" s="2">
        <f t="shared" si="1"/>
        <v>4774.152955</v>
      </c>
      <c r="C117" s="2">
        <f t="shared" si="2"/>
        <v>2043.430663</v>
      </c>
      <c r="D117" s="2">
        <f t="shared" si="3"/>
        <v>2730.722292</v>
      </c>
      <c r="E117" s="2">
        <f t="shared" si="4"/>
        <v>817173.2569</v>
      </c>
      <c r="F117" s="2">
        <f t="shared" si="5"/>
        <v>323233.4701</v>
      </c>
    </row>
    <row r="118" ht="15.75" customHeight="1">
      <c r="A118" s="1">
        <v>107.0</v>
      </c>
      <c r="B118" s="2">
        <f t="shared" si="1"/>
        <v>4774.152955</v>
      </c>
      <c r="C118" s="2">
        <f t="shared" si="2"/>
        <v>2050.242098</v>
      </c>
      <c r="D118" s="2">
        <f t="shared" si="3"/>
        <v>2723.910856</v>
      </c>
      <c r="E118" s="2">
        <f t="shared" si="4"/>
        <v>815123.0148</v>
      </c>
      <c r="F118" s="2">
        <f t="shared" si="5"/>
        <v>325957.3809</v>
      </c>
    </row>
    <row r="119" ht="15.75" customHeight="1">
      <c r="A119" s="1">
        <v>108.0</v>
      </c>
      <c r="B119" s="2">
        <f t="shared" si="1"/>
        <v>4774.152955</v>
      </c>
      <c r="C119" s="2">
        <f t="shared" si="2"/>
        <v>2057.076239</v>
      </c>
      <c r="D119" s="2">
        <f t="shared" si="3"/>
        <v>2717.076716</v>
      </c>
      <c r="E119" s="2">
        <f t="shared" si="4"/>
        <v>813065.9385</v>
      </c>
      <c r="F119" s="2">
        <f t="shared" si="5"/>
        <v>328674.4576</v>
      </c>
    </row>
    <row r="120" ht="15.75" customHeight="1">
      <c r="A120" s="1">
        <v>109.0</v>
      </c>
      <c r="B120" s="2">
        <f t="shared" si="1"/>
        <v>4774.152955</v>
      </c>
      <c r="C120" s="2">
        <f t="shared" si="2"/>
        <v>2063.93316</v>
      </c>
      <c r="D120" s="2">
        <f t="shared" si="3"/>
        <v>2710.219795</v>
      </c>
      <c r="E120" s="2">
        <f t="shared" si="4"/>
        <v>811002.0054</v>
      </c>
      <c r="F120" s="2">
        <f t="shared" si="5"/>
        <v>331384.6774</v>
      </c>
    </row>
    <row r="121" ht="15.75" customHeight="1">
      <c r="A121" s="1">
        <v>110.0</v>
      </c>
      <c r="B121" s="2">
        <f t="shared" si="1"/>
        <v>4774.152955</v>
      </c>
      <c r="C121" s="2">
        <f t="shared" si="2"/>
        <v>2070.812937</v>
      </c>
      <c r="D121" s="2">
        <f t="shared" si="3"/>
        <v>2703.340018</v>
      </c>
      <c r="E121" s="2">
        <f t="shared" si="4"/>
        <v>808931.1924</v>
      </c>
      <c r="F121" s="2">
        <f t="shared" si="5"/>
        <v>334088.0175</v>
      </c>
    </row>
    <row r="122" ht="15.75" customHeight="1">
      <c r="A122" s="1">
        <v>111.0</v>
      </c>
      <c r="B122" s="2">
        <f t="shared" si="1"/>
        <v>4774.152955</v>
      </c>
      <c r="C122" s="2">
        <f t="shared" si="2"/>
        <v>2077.715647</v>
      </c>
      <c r="D122" s="2">
        <f t="shared" si="3"/>
        <v>2696.437308</v>
      </c>
      <c r="E122" s="2">
        <f t="shared" si="4"/>
        <v>806853.4768</v>
      </c>
      <c r="F122" s="2">
        <f t="shared" si="5"/>
        <v>336784.4548</v>
      </c>
    </row>
    <row r="123" ht="15.75" customHeight="1">
      <c r="A123" s="1">
        <v>112.0</v>
      </c>
      <c r="B123" s="2">
        <f t="shared" si="1"/>
        <v>4774.152955</v>
      </c>
      <c r="C123" s="2">
        <f t="shared" si="2"/>
        <v>2084.641365</v>
      </c>
      <c r="D123" s="2">
        <f t="shared" si="3"/>
        <v>2689.511589</v>
      </c>
      <c r="E123" s="2">
        <f t="shared" si="4"/>
        <v>804768.8354</v>
      </c>
      <c r="F123" s="2">
        <f t="shared" si="5"/>
        <v>339473.9663</v>
      </c>
    </row>
    <row r="124" ht="15.75" customHeight="1">
      <c r="A124" s="1">
        <v>113.0</v>
      </c>
      <c r="B124" s="2">
        <f t="shared" si="1"/>
        <v>4774.152955</v>
      </c>
      <c r="C124" s="2">
        <f t="shared" si="2"/>
        <v>2091.59017</v>
      </c>
      <c r="D124" s="2">
        <f t="shared" si="3"/>
        <v>2682.562785</v>
      </c>
      <c r="E124" s="2">
        <f t="shared" si="4"/>
        <v>802677.2453</v>
      </c>
      <c r="F124" s="2">
        <f t="shared" si="5"/>
        <v>342156.5291</v>
      </c>
    </row>
    <row r="125" ht="15.75" customHeight="1">
      <c r="A125" s="1">
        <v>114.0</v>
      </c>
      <c r="B125" s="2">
        <f t="shared" si="1"/>
        <v>4774.152955</v>
      </c>
      <c r="C125" s="2">
        <f t="shared" si="2"/>
        <v>2098.562137</v>
      </c>
      <c r="D125" s="2">
        <f t="shared" si="3"/>
        <v>2675.590818</v>
      </c>
      <c r="E125" s="2">
        <f t="shared" si="4"/>
        <v>800578.6831</v>
      </c>
      <c r="F125" s="2">
        <f t="shared" si="5"/>
        <v>344832.12</v>
      </c>
    </row>
    <row r="126" ht="15.75" customHeight="1">
      <c r="A126" s="1">
        <v>115.0</v>
      </c>
      <c r="B126" s="2">
        <f t="shared" si="1"/>
        <v>4774.152955</v>
      </c>
      <c r="C126" s="2">
        <f t="shared" si="2"/>
        <v>2105.557344</v>
      </c>
      <c r="D126" s="2">
        <f t="shared" si="3"/>
        <v>2668.59561</v>
      </c>
      <c r="E126" s="2">
        <f t="shared" si="4"/>
        <v>798473.1258</v>
      </c>
      <c r="F126" s="2">
        <f t="shared" si="5"/>
        <v>347500.7156</v>
      </c>
    </row>
    <row r="127" ht="15.75" customHeight="1">
      <c r="A127" s="1">
        <v>116.0</v>
      </c>
      <c r="B127" s="2">
        <f t="shared" si="1"/>
        <v>4774.152955</v>
      </c>
      <c r="C127" s="2">
        <f t="shared" si="2"/>
        <v>2112.575869</v>
      </c>
      <c r="D127" s="2">
        <f t="shared" si="3"/>
        <v>2661.577086</v>
      </c>
      <c r="E127" s="2">
        <f t="shared" si="4"/>
        <v>796360.5499</v>
      </c>
      <c r="F127" s="2">
        <f t="shared" si="5"/>
        <v>350162.2926</v>
      </c>
    </row>
    <row r="128" ht="15.75" customHeight="1">
      <c r="A128" s="1">
        <v>117.0</v>
      </c>
      <c r="B128" s="2">
        <f t="shared" si="1"/>
        <v>4774.152955</v>
      </c>
      <c r="C128" s="2">
        <f t="shared" si="2"/>
        <v>2119.617788</v>
      </c>
      <c r="D128" s="2">
        <f t="shared" si="3"/>
        <v>2654.535166</v>
      </c>
      <c r="E128" s="2">
        <f t="shared" si="4"/>
        <v>794240.9321</v>
      </c>
      <c r="F128" s="2">
        <f t="shared" si="5"/>
        <v>352816.8278</v>
      </c>
    </row>
    <row r="129" ht="15.75" customHeight="1">
      <c r="A129" s="1">
        <v>118.0</v>
      </c>
      <c r="B129" s="2">
        <f t="shared" si="1"/>
        <v>4774.152955</v>
      </c>
      <c r="C129" s="2">
        <f t="shared" si="2"/>
        <v>2126.683181</v>
      </c>
      <c r="D129" s="2">
        <f t="shared" si="3"/>
        <v>2647.469774</v>
      </c>
      <c r="E129" s="2">
        <f t="shared" si="4"/>
        <v>792114.2489</v>
      </c>
      <c r="F129" s="2">
        <f t="shared" si="5"/>
        <v>355464.2976</v>
      </c>
    </row>
    <row r="130" ht="15.75" customHeight="1">
      <c r="A130" s="1">
        <v>119.0</v>
      </c>
      <c r="B130" s="2">
        <f t="shared" si="1"/>
        <v>4774.152955</v>
      </c>
      <c r="C130" s="2">
        <f t="shared" si="2"/>
        <v>2133.772125</v>
      </c>
      <c r="D130" s="2">
        <f t="shared" si="3"/>
        <v>2640.38083</v>
      </c>
      <c r="E130" s="2">
        <f t="shared" si="4"/>
        <v>789980.4768</v>
      </c>
      <c r="F130" s="2">
        <f t="shared" si="5"/>
        <v>358104.6784</v>
      </c>
    </row>
    <row r="131" ht="15.75" customHeight="1">
      <c r="A131" s="1">
        <v>120.0</v>
      </c>
      <c r="B131" s="2">
        <f t="shared" si="1"/>
        <v>4774.152955</v>
      </c>
      <c r="C131" s="2">
        <f t="shared" si="2"/>
        <v>2140.884699</v>
      </c>
      <c r="D131" s="2">
        <f t="shared" si="3"/>
        <v>2633.268256</v>
      </c>
      <c r="E131" s="2">
        <f t="shared" si="4"/>
        <v>787839.5921</v>
      </c>
      <c r="F131" s="2">
        <f t="shared" si="5"/>
        <v>360737.9467</v>
      </c>
    </row>
    <row r="132" ht="15.75" customHeight="1">
      <c r="A132" s="1">
        <v>121.0</v>
      </c>
      <c r="B132" s="2">
        <f t="shared" si="1"/>
        <v>4774.152955</v>
      </c>
      <c r="C132" s="2">
        <f t="shared" si="2"/>
        <v>2148.020981</v>
      </c>
      <c r="D132" s="2">
        <f t="shared" si="3"/>
        <v>2626.131974</v>
      </c>
      <c r="E132" s="2">
        <f t="shared" si="4"/>
        <v>785691.5711</v>
      </c>
      <c r="F132" s="2">
        <f t="shared" si="5"/>
        <v>363364.0786</v>
      </c>
    </row>
    <row r="133" ht="15.75" customHeight="1">
      <c r="A133" s="1">
        <v>122.0</v>
      </c>
      <c r="B133" s="2">
        <f t="shared" si="1"/>
        <v>4774.152955</v>
      </c>
      <c r="C133" s="2">
        <f t="shared" si="2"/>
        <v>2155.181051</v>
      </c>
      <c r="D133" s="2">
        <f t="shared" si="3"/>
        <v>2618.971904</v>
      </c>
      <c r="E133" s="2">
        <f t="shared" si="4"/>
        <v>783536.3901</v>
      </c>
      <c r="F133" s="2">
        <f t="shared" si="5"/>
        <v>365983.0506</v>
      </c>
    </row>
    <row r="134" ht="15.75" customHeight="1">
      <c r="A134" s="1">
        <v>123.0</v>
      </c>
      <c r="B134" s="2">
        <f t="shared" si="1"/>
        <v>4774.152955</v>
      </c>
      <c r="C134" s="2">
        <f t="shared" si="2"/>
        <v>2162.364988</v>
      </c>
      <c r="D134" s="2">
        <f t="shared" si="3"/>
        <v>2611.787967</v>
      </c>
      <c r="E134" s="2">
        <f t="shared" si="4"/>
        <v>781374.0251</v>
      </c>
      <c r="F134" s="2">
        <f t="shared" si="5"/>
        <v>368594.8385</v>
      </c>
    </row>
    <row r="135" ht="15.75" customHeight="1">
      <c r="A135" s="1">
        <v>124.0</v>
      </c>
      <c r="B135" s="2">
        <f t="shared" si="1"/>
        <v>4774.152955</v>
      </c>
      <c r="C135" s="2">
        <f t="shared" si="2"/>
        <v>2169.572871</v>
      </c>
      <c r="D135" s="2">
        <f t="shared" si="3"/>
        <v>2604.580084</v>
      </c>
      <c r="E135" s="2">
        <f t="shared" si="4"/>
        <v>779204.4522</v>
      </c>
      <c r="F135" s="2">
        <f t="shared" si="5"/>
        <v>371199.4186</v>
      </c>
    </row>
    <row r="136" ht="15.75" customHeight="1">
      <c r="A136" s="1">
        <v>125.0</v>
      </c>
      <c r="B136" s="2">
        <f t="shared" si="1"/>
        <v>4774.152955</v>
      </c>
      <c r="C136" s="2">
        <f t="shared" si="2"/>
        <v>2176.804781</v>
      </c>
      <c r="D136" s="2">
        <f t="shared" si="3"/>
        <v>2597.348174</v>
      </c>
      <c r="E136" s="2">
        <f t="shared" si="4"/>
        <v>777027.6474</v>
      </c>
      <c r="F136" s="2">
        <f t="shared" si="5"/>
        <v>373796.7668</v>
      </c>
    </row>
    <row r="137" ht="15.75" customHeight="1">
      <c r="A137" s="1">
        <v>126.0</v>
      </c>
      <c r="B137" s="2">
        <f t="shared" si="1"/>
        <v>4774.152955</v>
      </c>
      <c r="C137" s="2">
        <f t="shared" si="2"/>
        <v>2184.060797</v>
      </c>
      <c r="D137" s="2">
        <f t="shared" si="3"/>
        <v>2590.092158</v>
      </c>
      <c r="E137" s="2">
        <f t="shared" si="4"/>
        <v>774843.5866</v>
      </c>
      <c r="F137" s="2">
        <f t="shared" si="5"/>
        <v>376386.8589</v>
      </c>
    </row>
    <row r="138" ht="15.75" customHeight="1">
      <c r="A138" s="1">
        <v>127.0</v>
      </c>
      <c r="B138" s="2">
        <f t="shared" si="1"/>
        <v>4774.152955</v>
      </c>
      <c r="C138" s="2">
        <f t="shared" si="2"/>
        <v>2191.340999</v>
      </c>
      <c r="D138" s="2">
        <f t="shared" si="3"/>
        <v>2582.811955</v>
      </c>
      <c r="E138" s="2">
        <f t="shared" si="4"/>
        <v>772652.2456</v>
      </c>
      <c r="F138" s="2">
        <f t="shared" si="5"/>
        <v>378969.6709</v>
      </c>
    </row>
    <row r="139" ht="15.75" customHeight="1">
      <c r="A139" s="1">
        <v>128.0</v>
      </c>
      <c r="B139" s="2">
        <f t="shared" si="1"/>
        <v>4774.152955</v>
      </c>
      <c r="C139" s="2">
        <f t="shared" si="2"/>
        <v>2198.645469</v>
      </c>
      <c r="D139" s="2">
        <f t="shared" si="3"/>
        <v>2575.507485</v>
      </c>
      <c r="E139" s="2">
        <f t="shared" si="4"/>
        <v>770453.6002</v>
      </c>
      <c r="F139" s="2">
        <f t="shared" si="5"/>
        <v>381545.1784</v>
      </c>
    </row>
    <row r="140" ht="15.75" customHeight="1">
      <c r="A140" s="1">
        <v>129.0</v>
      </c>
      <c r="B140" s="2">
        <f t="shared" si="1"/>
        <v>4774.152955</v>
      </c>
      <c r="C140" s="2">
        <f t="shared" si="2"/>
        <v>2205.974287</v>
      </c>
      <c r="D140" s="2">
        <f t="shared" si="3"/>
        <v>2568.178667</v>
      </c>
      <c r="E140" s="2">
        <f t="shared" si="4"/>
        <v>768247.6259</v>
      </c>
      <c r="F140" s="2">
        <f t="shared" si="5"/>
        <v>384113.357</v>
      </c>
    </row>
    <row r="141" ht="15.75" customHeight="1">
      <c r="A141" s="1">
        <v>130.0</v>
      </c>
      <c r="B141" s="2">
        <f t="shared" si="1"/>
        <v>4774.152955</v>
      </c>
      <c r="C141" s="2">
        <f t="shared" si="2"/>
        <v>2213.327535</v>
      </c>
      <c r="D141" s="2">
        <f t="shared" si="3"/>
        <v>2560.82542</v>
      </c>
      <c r="E141" s="2">
        <f t="shared" si="4"/>
        <v>766034.2984</v>
      </c>
      <c r="F141" s="2">
        <f t="shared" si="5"/>
        <v>386674.1825</v>
      </c>
    </row>
    <row r="142" ht="15.75" customHeight="1">
      <c r="A142" s="1">
        <v>131.0</v>
      </c>
      <c r="B142" s="2">
        <f t="shared" si="1"/>
        <v>4774.152955</v>
      </c>
      <c r="C142" s="2">
        <f t="shared" si="2"/>
        <v>2220.705293</v>
      </c>
      <c r="D142" s="2">
        <f t="shared" si="3"/>
        <v>2553.447661</v>
      </c>
      <c r="E142" s="2">
        <f t="shared" si="4"/>
        <v>763813.5931</v>
      </c>
      <c r="F142" s="2">
        <f t="shared" si="5"/>
        <v>389227.6301</v>
      </c>
    </row>
    <row r="143" ht="15.75" customHeight="1">
      <c r="A143" s="1">
        <v>132.0</v>
      </c>
      <c r="B143" s="2">
        <f t="shared" si="1"/>
        <v>4774.152955</v>
      </c>
      <c r="C143" s="2">
        <f t="shared" si="2"/>
        <v>2228.107644</v>
      </c>
      <c r="D143" s="2">
        <f t="shared" si="3"/>
        <v>2546.04531</v>
      </c>
      <c r="E143" s="2">
        <f t="shared" si="4"/>
        <v>761585.4854</v>
      </c>
      <c r="F143" s="2">
        <f t="shared" si="5"/>
        <v>391773.6754</v>
      </c>
    </row>
    <row r="144" ht="15.75" customHeight="1">
      <c r="A144" s="1">
        <v>133.0</v>
      </c>
      <c r="B144" s="2">
        <f t="shared" si="1"/>
        <v>4774.152955</v>
      </c>
      <c r="C144" s="2">
        <f t="shared" si="2"/>
        <v>2235.53467</v>
      </c>
      <c r="D144" s="2">
        <f t="shared" si="3"/>
        <v>2538.618285</v>
      </c>
      <c r="E144" s="2">
        <f t="shared" si="4"/>
        <v>759349.9507</v>
      </c>
      <c r="F144" s="2">
        <f t="shared" si="5"/>
        <v>394312.2937</v>
      </c>
    </row>
    <row r="145" ht="15.75" customHeight="1">
      <c r="A145" s="1">
        <v>134.0</v>
      </c>
      <c r="B145" s="2">
        <f t="shared" si="1"/>
        <v>4774.152955</v>
      </c>
      <c r="C145" s="2">
        <f t="shared" si="2"/>
        <v>2242.986452</v>
      </c>
      <c r="D145" s="2">
        <f t="shared" si="3"/>
        <v>2531.166502</v>
      </c>
      <c r="E145" s="2">
        <f t="shared" si="4"/>
        <v>757106.9643</v>
      </c>
      <c r="F145" s="2">
        <f t="shared" si="5"/>
        <v>396843.4602</v>
      </c>
    </row>
    <row r="146" ht="15.75" customHeight="1">
      <c r="A146" s="1">
        <v>135.0</v>
      </c>
      <c r="B146" s="2">
        <f t="shared" si="1"/>
        <v>4774.152955</v>
      </c>
      <c r="C146" s="2">
        <f t="shared" si="2"/>
        <v>2250.463074</v>
      </c>
      <c r="D146" s="2">
        <f t="shared" si="3"/>
        <v>2523.689881</v>
      </c>
      <c r="E146" s="2">
        <f t="shared" si="4"/>
        <v>754856.5012</v>
      </c>
      <c r="F146" s="2">
        <f t="shared" si="5"/>
        <v>399367.1501</v>
      </c>
    </row>
    <row r="147" ht="15.75" customHeight="1">
      <c r="A147" s="1">
        <v>136.0</v>
      </c>
      <c r="B147" s="2">
        <f t="shared" si="1"/>
        <v>4774.152955</v>
      </c>
      <c r="C147" s="2">
        <f t="shared" si="2"/>
        <v>2257.964617</v>
      </c>
      <c r="D147" s="2">
        <f t="shared" si="3"/>
        <v>2516.188337</v>
      </c>
      <c r="E147" s="2">
        <f t="shared" si="4"/>
        <v>752598.5366</v>
      </c>
      <c r="F147" s="2">
        <f t="shared" si="5"/>
        <v>401883.3384</v>
      </c>
    </row>
    <row r="148" ht="15.75" customHeight="1">
      <c r="A148" s="1">
        <v>137.0</v>
      </c>
      <c r="B148" s="2">
        <f t="shared" si="1"/>
        <v>4774.152955</v>
      </c>
      <c r="C148" s="2">
        <f t="shared" si="2"/>
        <v>2265.491166</v>
      </c>
      <c r="D148" s="2">
        <f t="shared" si="3"/>
        <v>2508.661789</v>
      </c>
      <c r="E148" s="2">
        <f t="shared" si="4"/>
        <v>750333.0454</v>
      </c>
      <c r="F148" s="2">
        <f t="shared" si="5"/>
        <v>404392.0002</v>
      </c>
    </row>
    <row r="149" ht="15.75" customHeight="1">
      <c r="A149" s="1">
        <v>138.0</v>
      </c>
      <c r="B149" s="2">
        <f t="shared" si="1"/>
        <v>4774.152955</v>
      </c>
      <c r="C149" s="2">
        <f t="shared" si="2"/>
        <v>2273.042803</v>
      </c>
      <c r="D149" s="2">
        <f t="shared" si="3"/>
        <v>2501.110151</v>
      </c>
      <c r="E149" s="2">
        <f t="shared" si="4"/>
        <v>748060.0026</v>
      </c>
      <c r="F149" s="2">
        <f t="shared" si="5"/>
        <v>406893.1104</v>
      </c>
    </row>
    <row r="150" ht="15.75" customHeight="1">
      <c r="A150" s="1">
        <v>139.0</v>
      </c>
      <c r="B150" s="2">
        <f t="shared" si="1"/>
        <v>4774.152955</v>
      </c>
      <c r="C150" s="2">
        <f t="shared" si="2"/>
        <v>2280.619613</v>
      </c>
      <c r="D150" s="2">
        <f t="shared" si="3"/>
        <v>2493.533342</v>
      </c>
      <c r="E150" s="2">
        <f t="shared" si="4"/>
        <v>745779.383</v>
      </c>
      <c r="F150" s="2">
        <f t="shared" si="5"/>
        <v>409386.6437</v>
      </c>
    </row>
    <row r="151" ht="15.75" customHeight="1">
      <c r="A151" s="1">
        <v>140.0</v>
      </c>
      <c r="B151" s="2">
        <f t="shared" si="1"/>
        <v>4774.152955</v>
      </c>
      <c r="C151" s="2">
        <f t="shared" si="2"/>
        <v>2288.221678</v>
      </c>
      <c r="D151" s="2">
        <f t="shared" si="3"/>
        <v>2485.931277</v>
      </c>
      <c r="E151" s="2">
        <f t="shared" si="4"/>
        <v>743491.1613</v>
      </c>
      <c r="F151" s="2">
        <f t="shared" si="5"/>
        <v>411872.575</v>
      </c>
    </row>
    <row r="152" ht="15.75" customHeight="1">
      <c r="A152" s="1">
        <v>141.0</v>
      </c>
      <c r="B152" s="2">
        <f t="shared" si="1"/>
        <v>4774.152955</v>
      </c>
      <c r="C152" s="2">
        <f t="shared" si="2"/>
        <v>2295.849083</v>
      </c>
      <c r="D152" s="2">
        <f t="shared" si="3"/>
        <v>2478.303871</v>
      </c>
      <c r="E152" s="2">
        <f t="shared" si="4"/>
        <v>741195.3123</v>
      </c>
      <c r="F152" s="2">
        <f t="shared" si="5"/>
        <v>414350.8789</v>
      </c>
    </row>
    <row r="153" ht="15.75" customHeight="1">
      <c r="A153" s="1">
        <v>142.0</v>
      </c>
      <c r="B153" s="2">
        <f t="shared" si="1"/>
        <v>4774.152955</v>
      </c>
      <c r="C153" s="2">
        <f t="shared" si="2"/>
        <v>2303.501914</v>
      </c>
      <c r="D153" s="2">
        <f t="shared" si="3"/>
        <v>2470.651041</v>
      </c>
      <c r="E153" s="2">
        <f t="shared" si="4"/>
        <v>738891.8103</v>
      </c>
      <c r="F153" s="2">
        <f t="shared" si="5"/>
        <v>416821.5299</v>
      </c>
    </row>
    <row r="154" ht="15.75" customHeight="1">
      <c r="A154" s="1">
        <v>143.0</v>
      </c>
      <c r="B154" s="2">
        <f t="shared" si="1"/>
        <v>4774.152955</v>
      </c>
      <c r="C154" s="2">
        <f t="shared" si="2"/>
        <v>2311.180253</v>
      </c>
      <c r="D154" s="2">
        <f t="shared" si="3"/>
        <v>2462.972701</v>
      </c>
      <c r="E154" s="2">
        <f t="shared" si="4"/>
        <v>736580.6301</v>
      </c>
      <c r="F154" s="2">
        <f t="shared" si="5"/>
        <v>419284.5026</v>
      </c>
    </row>
    <row r="155" ht="15.75" customHeight="1">
      <c r="A155" s="1">
        <v>144.0</v>
      </c>
      <c r="B155" s="2">
        <f t="shared" si="1"/>
        <v>4774.152955</v>
      </c>
      <c r="C155" s="2">
        <f t="shared" si="2"/>
        <v>2318.884188</v>
      </c>
      <c r="D155" s="2">
        <f t="shared" si="3"/>
        <v>2455.268767</v>
      </c>
      <c r="E155" s="2">
        <f t="shared" si="4"/>
        <v>734261.7459</v>
      </c>
      <c r="F155" s="2">
        <f t="shared" si="5"/>
        <v>421739.7714</v>
      </c>
    </row>
    <row r="156" ht="15.75" customHeight="1">
      <c r="A156" s="1">
        <v>145.0</v>
      </c>
      <c r="B156" s="2">
        <f t="shared" si="1"/>
        <v>4774.152955</v>
      </c>
      <c r="C156" s="2">
        <f t="shared" si="2"/>
        <v>2326.613802</v>
      </c>
      <c r="D156" s="2">
        <f t="shared" si="3"/>
        <v>2447.539153</v>
      </c>
      <c r="E156" s="2">
        <f t="shared" si="4"/>
        <v>731935.1321</v>
      </c>
      <c r="F156" s="2">
        <f t="shared" si="5"/>
        <v>424187.3105</v>
      </c>
    </row>
    <row r="157" ht="15.75" customHeight="1">
      <c r="A157" s="1">
        <v>146.0</v>
      </c>
      <c r="B157" s="2">
        <f t="shared" si="1"/>
        <v>4774.152955</v>
      </c>
      <c r="C157" s="2">
        <f t="shared" si="2"/>
        <v>2334.369181</v>
      </c>
      <c r="D157" s="2">
        <f t="shared" si="3"/>
        <v>2439.783774</v>
      </c>
      <c r="E157" s="2">
        <f t="shared" si="4"/>
        <v>729600.7629</v>
      </c>
      <c r="F157" s="2">
        <f t="shared" si="5"/>
        <v>426627.0943</v>
      </c>
    </row>
    <row r="158" ht="15.75" customHeight="1">
      <c r="A158" s="1">
        <v>147.0</v>
      </c>
      <c r="B158" s="2">
        <f t="shared" si="1"/>
        <v>4774.152955</v>
      </c>
      <c r="C158" s="2">
        <f t="shared" si="2"/>
        <v>2342.150412</v>
      </c>
      <c r="D158" s="2">
        <f t="shared" si="3"/>
        <v>2432.002543</v>
      </c>
      <c r="E158" s="2">
        <f t="shared" si="4"/>
        <v>727258.6125</v>
      </c>
      <c r="F158" s="2">
        <f t="shared" si="5"/>
        <v>429059.0968</v>
      </c>
    </row>
    <row r="159" ht="15.75" customHeight="1">
      <c r="A159" s="1">
        <v>148.0</v>
      </c>
      <c r="B159" s="2">
        <f t="shared" si="1"/>
        <v>4774.152955</v>
      </c>
      <c r="C159" s="2">
        <f t="shared" si="2"/>
        <v>2349.95758</v>
      </c>
      <c r="D159" s="2">
        <f t="shared" si="3"/>
        <v>2424.195375</v>
      </c>
      <c r="E159" s="2">
        <f t="shared" si="4"/>
        <v>724908.6549</v>
      </c>
      <c r="F159" s="2">
        <f t="shared" si="5"/>
        <v>431483.2922</v>
      </c>
    </row>
    <row r="160" ht="15.75" customHeight="1">
      <c r="A160" s="1">
        <v>149.0</v>
      </c>
      <c r="B160" s="2">
        <f t="shared" si="1"/>
        <v>4774.152955</v>
      </c>
      <c r="C160" s="2">
        <f t="shared" si="2"/>
        <v>2357.790772</v>
      </c>
      <c r="D160" s="2">
        <f t="shared" si="3"/>
        <v>2416.362183</v>
      </c>
      <c r="E160" s="2">
        <f t="shared" si="4"/>
        <v>722550.8642</v>
      </c>
      <c r="F160" s="2">
        <f t="shared" si="5"/>
        <v>433899.6544</v>
      </c>
    </row>
    <row r="161" ht="15.75" customHeight="1">
      <c r="A161" s="1">
        <v>150.0</v>
      </c>
      <c r="B161" s="2">
        <f t="shared" si="1"/>
        <v>4774.152955</v>
      </c>
      <c r="C161" s="2">
        <f t="shared" si="2"/>
        <v>2365.650074</v>
      </c>
      <c r="D161" s="2">
        <f t="shared" si="3"/>
        <v>2408.502881</v>
      </c>
      <c r="E161" s="2">
        <f t="shared" si="4"/>
        <v>720185.2141</v>
      </c>
      <c r="F161" s="2">
        <f t="shared" si="5"/>
        <v>436308.1573</v>
      </c>
    </row>
    <row r="162" ht="15.75" customHeight="1">
      <c r="A162" s="1">
        <v>151.0</v>
      </c>
      <c r="B162" s="2">
        <f t="shared" si="1"/>
        <v>4774.152955</v>
      </c>
      <c r="C162" s="2">
        <f t="shared" si="2"/>
        <v>2373.535574</v>
      </c>
      <c r="D162" s="2">
        <f t="shared" si="3"/>
        <v>2400.61738</v>
      </c>
      <c r="E162" s="2">
        <f t="shared" si="4"/>
        <v>717811.6785</v>
      </c>
      <c r="F162" s="2">
        <f t="shared" si="5"/>
        <v>438708.7747</v>
      </c>
    </row>
    <row r="163" ht="15.75" customHeight="1">
      <c r="A163" s="1">
        <v>152.0</v>
      </c>
      <c r="B163" s="2">
        <f t="shared" si="1"/>
        <v>4774.152955</v>
      </c>
      <c r="C163" s="2">
        <f t="shared" si="2"/>
        <v>2381.44736</v>
      </c>
      <c r="D163" s="2">
        <f t="shared" si="3"/>
        <v>2392.705595</v>
      </c>
      <c r="E163" s="2">
        <f t="shared" si="4"/>
        <v>715430.2312</v>
      </c>
      <c r="F163" s="2">
        <f t="shared" si="5"/>
        <v>441101.4803</v>
      </c>
    </row>
    <row r="164" ht="15.75" customHeight="1">
      <c r="A164" s="1">
        <v>153.0</v>
      </c>
      <c r="B164" s="2">
        <f t="shared" si="1"/>
        <v>4774.152955</v>
      </c>
      <c r="C164" s="2">
        <f t="shared" si="2"/>
        <v>2389.385517</v>
      </c>
      <c r="D164" s="2">
        <f t="shared" si="3"/>
        <v>2384.767437</v>
      </c>
      <c r="E164" s="2">
        <f t="shared" si="4"/>
        <v>713040.8456</v>
      </c>
      <c r="F164" s="2">
        <f t="shared" si="5"/>
        <v>443486.2477</v>
      </c>
    </row>
    <row r="165" ht="15.75" customHeight="1">
      <c r="A165" s="1">
        <v>154.0</v>
      </c>
      <c r="B165" s="2">
        <f t="shared" si="1"/>
        <v>4774.152955</v>
      </c>
      <c r="C165" s="2">
        <f t="shared" si="2"/>
        <v>2397.350136</v>
      </c>
      <c r="D165" s="2">
        <f t="shared" si="3"/>
        <v>2376.802819</v>
      </c>
      <c r="E165" s="2">
        <f t="shared" si="4"/>
        <v>710643.4955</v>
      </c>
      <c r="F165" s="2">
        <f t="shared" si="5"/>
        <v>445863.0505</v>
      </c>
    </row>
    <row r="166" ht="15.75" customHeight="1">
      <c r="A166" s="1">
        <v>155.0</v>
      </c>
      <c r="B166" s="2">
        <f t="shared" si="1"/>
        <v>4774.152955</v>
      </c>
      <c r="C166" s="2">
        <f t="shared" si="2"/>
        <v>2405.341303</v>
      </c>
      <c r="D166" s="2">
        <f t="shared" si="3"/>
        <v>2368.811652</v>
      </c>
      <c r="E166" s="2">
        <f t="shared" si="4"/>
        <v>708238.1542</v>
      </c>
      <c r="F166" s="2">
        <f t="shared" si="5"/>
        <v>448231.8622</v>
      </c>
    </row>
    <row r="167" ht="15.75" customHeight="1">
      <c r="A167" s="1">
        <v>156.0</v>
      </c>
      <c r="B167" s="2">
        <f t="shared" si="1"/>
        <v>4774.152955</v>
      </c>
      <c r="C167" s="2">
        <f t="shared" si="2"/>
        <v>2413.359107</v>
      </c>
      <c r="D167" s="2">
        <f t="shared" si="3"/>
        <v>2360.793847</v>
      </c>
      <c r="E167" s="2">
        <f t="shared" si="4"/>
        <v>705824.7951</v>
      </c>
      <c r="F167" s="2">
        <f t="shared" si="5"/>
        <v>450592.656</v>
      </c>
    </row>
    <row r="168" ht="15.75" customHeight="1">
      <c r="A168" s="1">
        <v>157.0</v>
      </c>
      <c r="B168" s="2">
        <f t="shared" si="1"/>
        <v>4774.152955</v>
      </c>
      <c r="C168" s="2">
        <f t="shared" si="2"/>
        <v>2421.403638</v>
      </c>
      <c r="D168" s="2">
        <f t="shared" si="3"/>
        <v>2352.749317</v>
      </c>
      <c r="E168" s="2">
        <f t="shared" si="4"/>
        <v>703403.3915</v>
      </c>
      <c r="F168" s="2">
        <f t="shared" si="5"/>
        <v>452945.4053</v>
      </c>
    </row>
    <row r="169" ht="15.75" customHeight="1">
      <c r="A169" s="1">
        <v>158.0</v>
      </c>
      <c r="B169" s="2">
        <f t="shared" si="1"/>
        <v>4774.152955</v>
      </c>
      <c r="C169" s="2">
        <f t="shared" si="2"/>
        <v>2429.474983</v>
      </c>
      <c r="D169" s="2">
        <f t="shared" si="3"/>
        <v>2344.677972</v>
      </c>
      <c r="E169" s="2">
        <f t="shared" si="4"/>
        <v>700973.9165</v>
      </c>
      <c r="F169" s="2">
        <f t="shared" si="5"/>
        <v>455290.0833</v>
      </c>
    </row>
    <row r="170" ht="15.75" customHeight="1">
      <c r="A170" s="1">
        <v>159.0</v>
      </c>
      <c r="B170" s="2">
        <f t="shared" si="1"/>
        <v>4774.152955</v>
      </c>
      <c r="C170" s="2">
        <f t="shared" si="2"/>
        <v>2437.573233</v>
      </c>
      <c r="D170" s="2">
        <f t="shared" si="3"/>
        <v>2336.579722</v>
      </c>
      <c r="E170" s="2">
        <f t="shared" si="4"/>
        <v>698536.3432</v>
      </c>
      <c r="F170" s="2">
        <f t="shared" si="5"/>
        <v>457626.663</v>
      </c>
    </row>
    <row r="171" ht="15.75" customHeight="1">
      <c r="A171" s="1">
        <v>160.0</v>
      </c>
      <c r="B171" s="2">
        <f t="shared" si="1"/>
        <v>4774.152955</v>
      </c>
      <c r="C171" s="2">
        <f t="shared" si="2"/>
        <v>2445.698477</v>
      </c>
      <c r="D171" s="2">
        <f t="shared" si="3"/>
        <v>2328.454477</v>
      </c>
      <c r="E171" s="2">
        <f t="shared" si="4"/>
        <v>696090.6448</v>
      </c>
      <c r="F171" s="2">
        <f t="shared" si="5"/>
        <v>459955.1175</v>
      </c>
    </row>
    <row r="172" ht="15.75" customHeight="1">
      <c r="A172" s="1">
        <v>161.0</v>
      </c>
      <c r="B172" s="2">
        <f t="shared" si="1"/>
        <v>4774.152955</v>
      </c>
      <c r="C172" s="2">
        <f t="shared" si="2"/>
        <v>2453.850805</v>
      </c>
      <c r="D172" s="2">
        <f t="shared" si="3"/>
        <v>2320.302149</v>
      </c>
      <c r="E172" s="2">
        <f t="shared" si="4"/>
        <v>693636.794</v>
      </c>
      <c r="F172" s="2">
        <f t="shared" si="5"/>
        <v>462275.4197</v>
      </c>
    </row>
    <row r="173" ht="15.75" customHeight="1">
      <c r="A173" s="1">
        <v>162.0</v>
      </c>
      <c r="B173" s="2">
        <f t="shared" si="1"/>
        <v>4774.152955</v>
      </c>
      <c r="C173" s="2">
        <f t="shared" si="2"/>
        <v>2462.030308</v>
      </c>
      <c r="D173" s="2">
        <f t="shared" si="3"/>
        <v>2312.122647</v>
      </c>
      <c r="E173" s="2">
        <f t="shared" si="4"/>
        <v>691174.7636</v>
      </c>
      <c r="F173" s="2">
        <f t="shared" si="5"/>
        <v>464587.5423</v>
      </c>
    </row>
    <row r="174" ht="15.75" customHeight="1">
      <c r="A174" s="1">
        <v>163.0</v>
      </c>
      <c r="B174" s="2">
        <f t="shared" si="1"/>
        <v>4774.152955</v>
      </c>
      <c r="C174" s="2">
        <f t="shared" si="2"/>
        <v>2470.237076</v>
      </c>
      <c r="D174" s="2">
        <f t="shared" si="3"/>
        <v>2303.915879</v>
      </c>
      <c r="E174" s="2">
        <f t="shared" si="4"/>
        <v>688704.5266</v>
      </c>
      <c r="F174" s="2">
        <f t="shared" si="5"/>
        <v>466891.4582</v>
      </c>
    </row>
    <row r="175" ht="15.75" customHeight="1">
      <c r="A175" s="1">
        <v>164.0</v>
      </c>
      <c r="B175" s="2">
        <f t="shared" si="1"/>
        <v>4774.152955</v>
      </c>
      <c r="C175" s="2">
        <f t="shared" si="2"/>
        <v>2478.471199</v>
      </c>
      <c r="D175" s="2">
        <f t="shared" si="3"/>
        <v>2295.681755</v>
      </c>
      <c r="E175" s="2">
        <f t="shared" si="4"/>
        <v>686226.0554</v>
      </c>
      <c r="F175" s="2">
        <f t="shared" si="5"/>
        <v>469187.1399</v>
      </c>
    </row>
    <row r="176" ht="15.75" customHeight="1">
      <c r="A176" s="1">
        <v>165.0</v>
      </c>
      <c r="B176" s="2">
        <f t="shared" si="1"/>
        <v>4774.152955</v>
      </c>
      <c r="C176" s="2">
        <f t="shared" si="2"/>
        <v>2486.73277</v>
      </c>
      <c r="D176" s="2">
        <f t="shared" si="3"/>
        <v>2287.420185</v>
      </c>
      <c r="E176" s="2">
        <f t="shared" si="4"/>
        <v>683739.3226</v>
      </c>
      <c r="F176" s="2">
        <f t="shared" si="5"/>
        <v>471474.5601</v>
      </c>
    </row>
    <row r="177" ht="15.75" customHeight="1">
      <c r="A177" s="1">
        <v>166.0</v>
      </c>
      <c r="B177" s="2">
        <f t="shared" si="1"/>
        <v>4774.152955</v>
      </c>
      <c r="C177" s="2">
        <f t="shared" si="2"/>
        <v>2495.021879</v>
      </c>
      <c r="D177" s="2">
        <f t="shared" si="3"/>
        <v>2279.131075</v>
      </c>
      <c r="E177" s="2">
        <f t="shared" si="4"/>
        <v>681244.3007</v>
      </c>
      <c r="F177" s="2">
        <f t="shared" si="5"/>
        <v>473753.6912</v>
      </c>
    </row>
    <row r="178" ht="15.75" customHeight="1">
      <c r="A178" s="1">
        <v>167.0</v>
      </c>
      <c r="B178" s="2">
        <f t="shared" si="1"/>
        <v>4774.152955</v>
      </c>
      <c r="C178" s="2">
        <f t="shared" si="2"/>
        <v>2503.338619</v>
      </c>
      <c r="D178" s="2">
        <f t="shared" si="3"/>
        <v>2270.814336</v>
      </c>
      <c r="E178" s="2">
        <f t="shared" si="4"/>
        <v>678740.9621</v>
      </c>
      <c r="F178" s="2">
        <f t="shared" si="5"/>
        <v>476024.5055</v>
      </c>
    </row>
    <row r="179" ht="15.75" customHeight="1">
      <c r="A179" s="1">
        <v>168.0</v>
      </c>
      <c r="B179" s="2">
        <f t="shared" si="1"/>
        <v>4774.152955</v>
      </c>
      <c r="C179" s="2">
        <f t="shared" si="2"/>
        <v>2511.683081</v>
      </c>
      <c r="D179" s="2">
        <f t="shared" si="3"/>
        <v>2262.469874</v>
      </c>
      <c r="E179" s="2">
        <f t="shared" si="4"/>
        <v>676229.279</v>
      </c>
      <c r="F179" s="2">
        <f t="shared" si="5"/>
        <v>478286.9754</v>
      </c>
    </row>
    <row r="180" ht="15.75" customHeight="1">
      <c r="A180" s="1">
        <v>169.0</v>
      </c>
      <c r="B180" s="2">
        <f t="shared" si="1"/>
        <v>4774.152955</v>
      </c>
      <c r="C180" s="2">
        <f t="shared" si="2"/>
        <v>2520.055358</v>
      </c>
      <c r="D180" s="2">
        <f t="shared" si="3"/>
        <v>2254.097597</v>
      </c>
      <c r="E180" s="2">
        <f t="shared" si="4"/>
        <v>673709.2237</v>
      </c>
      <c r="F180" s="2">
        <f t="shared" si="5"/>
        <v>480541.073</v>
      </c>
    </row>
    <row r="181" ht="15.75" customHeight="1">
      <c r="A181" s="1">
        <v>170.0</v>
      </c>
      <c r="B181" s="2">
        <f t="shared" si="1"/>
        <v>4774.152955</v>
      </c>
      <c r="C181" s="2">
        <f t="shared" si="2"/>
        <v>2528.455542</v>
      </c>
      <c r="D181" s="2">
        <f t="shared" si="3"/>
        <v>2245.697412</v>
      </c>
      <c r="E181" s="2">
        <f t="shared" si="4"/>
        <v>671180.7681</v>
      </c>
      <c r="F181" s="2">
        <f t="shared" si="5"/>
        <v>482786.7704</v>
      </c>
    </row>
    <row r="182" ht="15.75" customHeight="1">
      <c r="A182" s="1">
        <v>171.0</v>
      </c>
      <c r="B182" s="2">
        <f t="shared" si="1"/>
        <v>4774.152955</v>
      </c>
      <c r="C182" s="2">
        <f t="shared" si="2"/>
        <v>2536.883728</v>
      </c>
      <c r="D182" s="2">
        <f t="shared" si="3"/>
        <v>2237.269227</v>
      </c>
      <c r="E182" s="2">
        <f t="shared" si="4"/>
        <v>668643.8844</v>
      </c>
      <c r="F182" s="2">
        <f t="shared" si="5"/>
        <v>485024.0396</v>
      </c>
    </row>
    <row r="183" ht="15.75" customHeight="1">
      <c r="A183" s="1">
        <v>172.0</v>
      </c>
      <c r="B183" s="2">
        <f t="shared" si="1"/>
        <v>4774.152955</v>
      </c>
      <c r="C183" s="2">
        <f t="shared" si="2"/>
        <v>2545.340007</v>
      </c>
      <c r="D183" s="2">
        <f t="shared" si="3"/>
        <v>2228.812948</v>
      </c>
      <c r="E183" s="2">
        <f t="shared" si="4"/>
        <v>666098.5444</v>
      </c>
      <c r="F183" s="2">
        <f t="shared" si="5"/>
        <v>487252.8526</v>
      </c>
    </row>
    <row r="184" ht="15.75" customHeight="1">
      <c r="A184" s="1">
        <v>173.0</v>
      </c>
      <c r="B184" s="2">
        <f t="shared" si="1"/>
        <v>4774.152955</v>
      </c>
      <c r="C184" s="2">
        <f t="shared" si="2"/>
        <v>2553.824473</v>
      </c>
      <c r="D184" s="2">
        <f t="shared" si="3"/>
        <v>2220.328481</v>
      </c>
      <c r="E184" s="2">
        <f t="shared" si="4"/>
        <v>663544.7199</v>
      </c>
      <c r="F184" s="2">
        <f t="shared" si="5"/>
        <v>489473.1811</v>
      </c>
    </row>
    <row r="185" ht="15.75" customHeight="1">
      <c r="A185" s="1">
        <v>174.0</v>
      </c>
      <c r="B185" s="2">
        <f t="shared" si="1"/>
        <v>4774.152955</v>
      </c>
      <c r="C185" s="2">
        <f t="shared" si="2"/>
        <v>2562.337222</v>
      </c>
      <c r="D185" s="2">
        <f t="shared" si="3"/>
        <v>2211.815733</v>
      </c>
      <c r="E185" s="2">
        <f t="shared" si="4"/>
        <v>660982.3827</v>
      </c>
      <c r="F185" s="2">
        <f t="shared" si="5"/>
        <v>491684.9968</v>
      </c>
    </row>
    <row r="186" ht="15.75" customHeight="1">
      <c r="A186" s="1">
        <v>175.0</v>
      </c>
      <c r="B186" s="2">
        <f t="shared" si="1"/>
        <v>4774.152955</v>
      </c>
      <c r="C186" s="2">
        <f t="shared" si="2"/>
        <v>2570.878346</v>
      </c>
      <c r="D186" s="2">
        <f t="shared" si="3"/>
        <v>2203.274609</v>
      </c>
      <c r="E186" s="2">
        <f t="shared" si="4"/>
        <v>658411.5043</v>
      </c>
      <c r="F186" s="2">
        <f t="shared" si="5"/>
        <v>493888.2714</v>
      </c>
    </row>
    <row r="187" ht="15.75" customHeight="1">
      <c r="A187" s="1">
        <v>176.0</v>
      </c>
      <c r="B187" s="2">
        <f t="shared" si="1"/>
        <v>4774.152955</v>
      </c>
      <c r="C187" s="2">
        <f t="shared" si="2"/>
        <v>2579.44794</v>
      </c>
      <c r="D187" s="2">
        <f t="shared" si="3"/>
        <v>2194.705014</v>
      </c>
      <c r="E187" s="2">
        <f t="shared" si="4"/>
        <v>655832.0564</v>
      </c>
      <c r="F187" s="2">
        <f t="shared" si="5"/>
        <v>496082.9764</v>
      </c>
    </row>
    <row r="188" ht="15.75" customHeight="1">
      <c r="A188" s="1">
        <v>177.0</v>
      </c>
      <c r="B188" s="2">
        <f t="shared" si="1"/>
        <v>4774.152955</v>
      </c>
      <c r="C188" s="2">
        <f t="shared" si="2"/>
        <v>2588.0461</v>
      </c>
      <c r="D188" s="2">
        <f t="shared" si="3"/>
        <v>2186.106855</v>
      </c>
      <c r="E188" s="2">
        <f t="shared" si="4"/>
        <v>653244.0103</v>
      </c>
      <c r="F188" s="2">
        <f t="shared" si="5"/>
        <v>498269.0833</v>
      </c>
    </row>
    <row r="189" ht="15.75" customHeight="1">
      <c r="A189" s="1">
        <v>178.0</v>
      </c>
      <c r="B189" s="2">
        <f t="shared" si="1"/>
        <v>4774.152955</v>
      </c>
      <c r="C189" s="2">
        <f t="shared" si="2"/>
        <v>2596.67292</v>
      </c>
      <c r="D189" s="2">
        <f t="shared" si="3"/>
        <v>2177.480034</v>
      </c>
      <c r="E189" s="2">
        <f t="shared" si="4"/>
        <v>650647.3374</v>
      </c>
      <c r="F189" s="2">
        <f t="shared" si="5"/>
        <v>500446.5633</v>
      </c>
    </row>
    <row r="190" ht="15.75" customHeight="1">
      <c r="A190" s="1">
        <v>179.0</v>
      </c>
      <c r="B190" s="2">
        <f t="shared" si="1"/>
        <v>4774.152955</v>
      </c>
      <c r="C190" s="2">
        <f t="shared" si="2"/>
        <v>2605.328497</v>
      </c>
      <c r="D190" s="2">
        <f t="shared" si="3"/>
        <v>2168.824458</v>
      </c>
      <c r="E190" s="2">
        <f t="shared" si="4"/>
        <v>648042.0089</v>
      </c>
      <c r="F190" s="2">
        <f t="shared" si="5"/>
        <v>502615.3878</v>
      </c>
    </row>
    <row r="191" ht="15.75" customHeight="1">
      <c r="A191" s="1">
        <v>180.0</v>
      </c>
      <c r="B191" s="2">
        <f t="shared" si="1"/>
        <v>4774.152955</v>
      </c>
      <c r="C191" s="2">
        <f t="shared" si="2"/>
        <v>2614.012925</v>
      </c>
      <c r="D191" s="2">
        <f t="shared" si="3"/>
        <v>2160.14003</v>
      </c>
      <c r="E191" s="2">
        <f t="shared" si="4"/>
        <v>645427.996</v>
      </c>
      <c r="F191" s="2">
        <f t="shared" si="5"/>
        <v>504775.5278</v>
      </c>
    </row>
    <row r="192" ht="15.75" customHeight="1">
      <c r="A192" s="1">
        <v>181.0</v>
      </c>
      <c r="B192" s="2">
        <f t="shared" si="1"/>
        <v>4774.152955</v>
      </c>
      <c r="C192" s="2">
        <f t="shared" si="2"/>
        <v>2622.726301</v>
      </c>
      <c r="D192" s="2">
        <f t="shared" si="3"/>
        <v>2151.426653</v>
      </c>
      <c r="E192" s="2">
        <f t="shared" si="4"/>
        <v>642805.2697</v>
      </c>
      <c r="F192" s="2">
        <f t="shared" si="5"/>
        <v>506926.9545</v>
      </c>
    </row>
    <row r="193" ht="15.75" customHeight="1">
      <c r="A193" s="1">
        <v>182.0</v>
      </c>
      <c r="B193" s="2">
        <f t="shared" si="1"/>
        <v>4774.152955</v>
      </c>
      <c r="C193" s="2">
        <f t="shared" si="2"/>
        <v>2631.468722</v>
      </c>
      <c r="D193" s="2">
        <f t="shared" si="3"/>
        <v>2142.684232</v>
      </c>
      <c r="E193" s="2">
        <f t="shared" si="4"/>
        <v>640173.8009</v>
      </c>
      <c r="F193" s="2">
        <f t="shared" si="5"/>
        <v>509069.6387</v>
      </c>
    </row>
    <row r="194" ht="15.75" customHeight="1">
      <c r="A194" s="1">
        <v>183.0</v>
      </c>
      <c r="B194" s="2">
        <f t="shared" si="1"/>
        <v>4774.152955</v>
      </c>
      <c r="C194" s="2">
        <f t="shared" si="2"/>
        <v>2640.240285</v>
      </c>
      <c r="D194" s="2">
        <f t="shared" si="3"/>
        <v>2133.91267</v>
      </c>
      <c r="E194" s="2">
        <f t="shared" si="4"/>
        <v>637533.5607</v>
      </c>
      <c r="F194" s="2">
        <f t="shared" si="5"/>
        <v>511203.5514</v>
      </c>
    </row>
    <row r="195" ht="15.75" customHeight="1">
      <c r="A195" s="1">
        <v>184.0</v>
      </c>
      <c r="B195" s="2">
        <f t="shared" si="1"/>
        <v>4774.152955</v>
      </c>
      <c r="C195" s="2">
        <f t="shared" si="2"/>
        <v>2649.041086</v>
      </c>
      <c r="D195" s="2">
        <f t="shared" si="3"/>
        <v>2125.111869</v>
      </c>
      <c r="E195" s="2">
        <f t="shared" si="4"/>
        <v>634884.5196</v>
      </c>
      <c r="F195" s="2">
        <f t="shared" si="5"/>
        <v>513328.6632</v>
      </c>
    </row>
    <row r="196" ht="15.75" customHeight="1">
      <c r="A196" s="1">
        <v>185.0</v>
      </c>
      <c r="B196" s="2">
        <f t="shared" si="1"/>
        <v>4774.152955</v>
      </c>
      <c r="C196" s="2">
        <f t="shared" si="2"/>
        <v>2657.871223</v>
      </c>
      <c r="D196" s="2">
        <f t="shared" si="3"/>
        <v>2116.281732</v>
      </c>
      <c r="E196" s="2">
        <f t="shared" si="4"/>
        <v>632226.6483</v>
      </c>
      <c r="F196" s="2">
        <f t="shared" si="5"/>
        <v>515444.945</v>
      </c>
    </row>
    <row r="197" ht="15.75" customHeight="1">
      <c r="A197" s="1">
        <v>186.0</v>
      </c>
      <c r="B197" s="2">
        <f t="shared" si="1"/>
        <v>4774.152955</v>
      </c>
      <c r="C197" s="2">
        <f t="shared" si="2"/>
        <v>2666.730793</v>
      </c>
      <c r="D197" s="2">
        <f t="shared" si="3"/>
        <v>2107.422161</v>
      </c>
      <c r="E197" s="2">
        <f t="shared" si="4"/>
        <v>629559.9176</v>
      </c>
      <c r="F197" s="2">
        <f t="shared" si="5"/>
        <v>517552.3671</v>
      </c>
    </row>
    <row r="198" ht="15.75" customHeight="1">
      <c r="A198" s="1">
        <v>187.0</v>
      </c>
      <c r="B198" s="2">
        <f t="shared" si="1"/>
        <v>4774.152955</v>
      </c>
      <c r="C198" s="2">
        <f t="shared" si="2"/>
        <v>2675.619896</v>
      </c>
      <c r="D198" s="2">
        <f t="shared" si="3"/>
        <v>2098.533059</v>
      </c>
      <c r="E198" s="2">
        <f t="shared" si="4"/>
        <v>626884.2977</v>
      </c>
      <c r="F198" s="2">
        <f t="shared" si="5"/>
        <v>519650.9002</v>
      </c>
    </row>
    <row r="199" ht="15.75" customHeight="1">
      <c r="A199" s="1">
        <v>188.0</v>
      </c>
      <c r="B199" s="2">
        <f t="shared" si="1"/>
        <v>4774.152955</v>
      </c>
      <c r="C199" s="2">
        <f t="shared" si="2"/>
        <v>2684.538629</v>
      </c>
      <c r="D199" s="2">
        <f t="shared" si="3"/>
        <v>2089.614326</v>
      </c>
      <c r="E199" s="2">
        <f t="shared" si="4"/>
        <v>624199.759</v>
      </c>
      <c r="F199" s="2">
        <f t="shared" si="5"/>
        <v>521740.5145</v>
      </c>
    </row>
    <row r="200" ht="15.75" customHeight="1">
      <c r="A200" s="1">
        <v>189.0</v>
      </c>
      <c r="B200" s="2">
        <f t="shared" si="1"/>
        <v>4774.152955</v>
      </c>
      <c r="C200" s="2">
        <f t="shared" si="2"/>
        <v>2693.487091</v>
      </c>
      <c r="D200" s="2">
        <f t="shared" si="3"/>
        <v>2080.665863</v>
      </c>
      <c r="E200" s="2">
        <f t="shared" si="4"/>
        <v>621506.2719</v>
      </c>
      <c r="F200" s="2">
        <f t="shared" si="5"/>
        <v>523821.1804</v>
      </c>
    </row>
    <row r="201" ht="15.75" customHeight="1">
      <c r="A201" s="1">
        <v>190.0</v>
      </c>
      <c r="B201" s="2">
        <f t="shared" si="1"/>
        <v>4774.152955</v>
      </c>
      <c r="C201" s="2">
        <f t="shared" si="2"/>
        <v>2702.465382</v>
      </c>
      <c r="D201" s="2">
        <f t="shared" si="3"/>
        <v>2071.687573</v>
      </c>
      <c r="E201" s="2">
        <f t="shared" si="4"/>
        <v>618803.8066</v>
      </c>
      <c r="F201" s="2">
        <f t="shared" si="5"/>
        <v>525892.8679</v>
      </c>
    </row>
    <row r="202" ht="15.75" customHeight="1">
      <c r="A202" s="1">
        <v>191.0</v>
      </c>
      <c r="B202" s="2">
        <f t="shared" si="1"/>
        <v>4774.152955</v>
      </c>
      <c r="C202" s="2">
        <f t="shared" si="2"/>
        <v>2711.473599</v>
      </c>
      <c r="D202" s="2">
        <f t="shared" si="3"/>
        <v>2062.679355</v>
      </c>
      <c r="E202" s="2">
        <f t="shared" si="4"/>
        <v>616092.333</v>
      </c>
      <c r="F202" s="2">
        <f t="shared" si="5"/>
        <v>527955.5473</v>
      </c>
    </row>
    <row r="203" ht="15.75" customHeight="1">
      <c r="A203" s="1">
        <v>192.0</v>
      </c>
      <c r="B203" s="2">
        <f t="shared" si="1"/>
        <v>4774.152955</v>
      </c>
      <c r="C203" s="2">
        <f t="shared" si="2"/>
        <v>2720.511845</v>
      </c>
      <c r="D203" s="2">
        <f t="shared" si="3"/>
        <v>2053.64111</v>
      </c>
      <c r="E203" s="2">
        <f t="shared" si="4"/>
        <v>613371.8211</v>
      </c>
      <c r="F203" s="2">
        <f t="shared" si="5"/>
        <v>530009.1884</v>
      </c>
    </row>
    <row r="204" ht="15.75" customHeight="1">
      <c r="A204" s="1">
        <v>193.0</v>
      </c>
      <c r="B204" s="2">
        <f t="shared" si="1"/>
        <v>4774.152955</v>
      </c>
      <c r="C204" s="2">
        <f t="shared" si="2"/>
        <v>2729.580218</v>
      </c>
      <c r="D204" s="2">
        <f t="shared" si="3"/>
        <v>2044.572737</v>
      </c>
      <c r="E204" s="2">
        <f t="shared" si="4"/>
        <v>610642.2409</v>
      </c>
      <c r="F204" s="2">
        <f t="shared" si="5"/>
        <v>532053.7611</v>
      </c>
    </row>
    <row r="205" ht="15.75" customHeight="1">
      <c r="A205" s="1">
        <v>194.0</v>
      </c>
      <c r="B205" s="2">
        <f t="shared" si="1"/>
        <v>4774.152955</v>
      </c>
      <c r="C205" s="2">
        <f t="shared" si="2"/>
        <v>2738.678818</v>
      </c>
      <c r="D205" s="2">
        <f t="shared" si="3"/>
        <v>2035.474136</v>
      </c>
      <c r="E205" s="2">
        <f t="shared" si="4"/>
        <v>607903.5621</v>
      </c>
      <c r="F205" s="2">
        <f t="shared" si="5"/>
        <v>534089.2353</v>
      </c>
    </row>
    <row r="206" ht="15.75" customHeight="1">
      <c r="A206" s="1">
        <v>195.0</v>
      </c>
      <c r="B206" s="2">
        <f t="shared" si="1"/>
        <v>4774.152955</v>
      </c>
      <c r="C206" s="2">
        <f t="shared" si="2"/>
        <v>2747.807748</v>
      </c>
      <c r="D206" s="2">
        <f t="shared" si="3"/>
        <v>2026.345207</v>
      </c>
      <c r="E206" s="2">
        <f t="shared" si="4"/>
        <v>605155.7543</v>
      </c>
      <c r="F206" s="2">
        <f t="shared" si="5"/>
        <v>536115.5805</v>
      </c>
    </row>
    <row r="207" ht="15.75" customHeight="1">
      <c r="A207" s="1">
        <v>196.0</v>
      </c>
      <c r="B207" s="2">
        <f t="shared" si="1"/>
        <v>4774.152955</v>
      </c>
      <c r="C207" s="2">
        <f t="shared" si="2"/>
        <v>2756.967107</v>
      </c>
      <c r="D207" s="2">
        <f t="shared" si="3"/>
        <v>2017.185848</v>
      </c>
      <c r="E207" s="2">
        <f t="shared" si="4"/>
        <v>602398.7872</v>
      </c>
      <c r="F207" s="2">
        <f t="shared" si="5"/>
        <v>538132.7663</v>
      </c>
    </row>
    <row r="208" ht="15.75" customHeight="1">
      <c r="A208" s="1">
        <v>197.0</v>
      </c>
      <c r="B208" s="2">
        <f t="shared" si="1"/>
        <v>4774.152955</v>
      </c>
      <c r="C208" s="2">
        <f t="shared" si="2"/>
        <v>2766.156997</v>
      </c>
      <c r="D208" s="2">
        <f t="shared" si="3"/>
        <v>2007.995957</v>
      </c>
      <c r="E208" s="2">
        <f t="shared" si="4"/>
        <v>599632.6302</v>
      </c>
      <c r="F208" s="2">
        <f t="shared" si="5"/>
        <v>540140.7623</v>
      </c>
    </row>
    <row r="209" ht="15.75" customHeight="1">
      <c r="A209" s="1">
        <v>198.0</v>
      </c>
      <c r="B209" s="2">
        <f t="shared" si="1"/>
        <v>4774.152955</v>
      </c>
      <c r="C209" s="2">
        <f t="shared" si="2"/>
        <v>2775.377521</v>
      </c>
      <c r="D209" s="2">
        <f t="shared" si="3"/>
        <v>1998.775434</v>
      </c>
      <c r="E209" s="2">
        <f t="shared" si="4"/>
        <v>596857.2527</v>
      </c>
      <c r="F209" s="2">
        <f t="shared" si="5"/>
        <v>542139.5377</v>
      </c>
    </row>
    <row r="210" ht="15.75" customHeight="1">
      <c r="A210" s="1">
        <v>199.0</v>
      </c>
      <c r="B210" s="2">
        <f t="shared" si="1"/>
        <v>4774.152955</v>
      </c>
      <c r="C210" s="2">
        <f t="shared" si="2"/>
        <v>2784.628779</v>
      </c>
      <c r="D210" s="2">
        <f t="shared" si="3"/>
        <v>1989.524176</v>
      </c>
      <c r="E210" s="2">
        <f t="shared" si="4"/>
        <v>594072.6239</v>
      </c>
      <c r="F210" s="2">
        <f t="shared" si="5"/>
        <v>544129.0619</v>
      </c>
    </row>
    <row r="211" ht="15.75" customHeight="1">
      <c r="A211" s="1">
        <v>200.0</v>
      </c>
      <c r="B211" s="2">
        <f t="shared" si="1"/>
        <v>4774.152955</v>
      </c>
      <c r="C211" s="2">
        <f t="shared" si="2"/>
        <v>2793.910875</v>
      </c>
      <c r="D211" s="2">
        <f t="shared" si="3"/>
        <v>1980.24208</v>
      </c>
      <c r="E211" s="2">
        <f t="shared" si="4"/>
        <v>591278.713</v>
      </c>
      <c r="F211" s="2">
        <f t="shared" si="5"/>
        <v>546109.304</v>
      </c>
    </row>
    <row r="212" ht="15.75" customHeight="1">
      <c r="A212" s="1">
        <v>201.0</v>
      </c>
      <c r="B212" s="2">
        <f t="shared" si="1"/>
        <v>4774.152955</v>
      </c>
      <c r="C212" s="2">
        <f t="shared" si="2"/>
        <v>2803.223911</v>
      </c>
      <c r="D212" s="2">
        <f t="shared" si="3"/>
        <v>1970.929043</v>
      </c>
      <c r="E212" s="2">
        <f t="shared" si="4"/>
        <v>588475.4891</v>
      </c>
      <c r="F212" s="2">
        <f t="shared" si="5"/>
        <v>548080.233</v>
      </c>
    </row>
    <row r="213" ht="15.75" customHeight="1">
      <c r="A213" s="1">
        <v>202.0</v>
      </c>
      <c r="B213" s="2">
        <f t="shared" si="1"/>
        <v>4774.152955</v>
      </c>
      <c r="C213" s="2">
        <f t="shared" si="2"/>
        <v>2812.567991</v>
      </c>
      <c r="D213" s="2">
        <f t="shared" si="3"/>
        <v>1961.584964</v>
      </c>
      <c r="E213" s="2">
        <f t="shared" si="4"/>
        <v>585662.9211</v>
      </c>
      <c r="F213" s="2">
        <f t="shared" si="5"/>
        <v>550041.818</v>
      </c>
    </row>
    <row r="214" ht="15.75" customHeight="1">
      <c r="A214" s="1">
        <v>203.0</v>
      </c>
      <c r="B214" s="2">
        <f t="shared" si="1"/>
        <v>4774.152955</v>
      </c>
      <c r="C214" s="2">
        <f t="shared" si="2"/>
        <v>2821.943217</v>
      </c>
      <c r="D214" s="2">
        <f t="shared" si="3"/>
        <v>1952.209737</v>
      </c>
      <c r="E214" s="2">
        <f t="shared" si="4"/>
        <v>582840.9779</v>
      </c>
      <c r="F214" s="2">
        <f t="shared" si="5"/>
        <v>551994.0277</v>
      </c>
    </row>
    <row r="215" ht="15.75" customHeight="1">
      <c r="A215" s="1">
        <v>204.0</v>
      </c>
      <c r="B215" s="2">
        <f t="shared" si="1"/>
        <v>4774.152955</v>
      </c>
      <c r="C215" s="2">
        <f t="shared" si="2"/>
        <v>2831.349695</v>
      </c>
      <c r="D215" s="2">
        <f t="shared" si="3"/>
        <v>1942.80326</v>
      </c>
      <c r="E215" s="2">
        <f t="shared" si="4"/>
        <v>580009.6282</v>
      </c>
      <c r="F215" s="2">
        <f t="shared" si="5"/>
        <v>553936.831</v>
      </c>
    </row>
    <row r="216" ht="15.75" customHeight="1">
      <c r="A216" s="1">
        <v>205.0</v>
      </c>
      <c r="B216" s="2">
        <f t="shared" si="1"/>
        <v>4774.152955</v>
      </c>
      <c r="C216" s="2">
        <f t="shared" si="2"/>
        <v>2840.787527</v>
      </c>
      <c r="D216" s="2">
        <f t="shared" si="3"/>
        <v>1933.365427</v>
      </c>
      <c r="E216" s="2">
        <f t="shared" si="4"/>
        <v>577168.8407</v>
      </c>
      <c r="F216" s="2">
        <f t="shared" si="5"/>
        <v>555870.1964</v>
      </c>
    </row>
    <row r="217" ht="15.75" customHeight="1">
      <c r="A217" s="1">
        <v>206.0</v>
      </c>
      <c r="B217" s="2">
        <f t="shared" si="1"/>
        <v>4774.152955</v>
      </c>
      <c r="C217" s="2">
        <f t="shared" si="2"/>
        <v>2850.256819</v>
      </c>
      <c r="D217" s="2">
        <f t="shared" si="3"/>
        <v>1923.896136</v>
      </c>
      <c r="E217" s="2">
        <f t="shared" si="4"/>
        <v>574318.5839</v>
      </c>
      <c r="F217" s="2">
        <f t="shared" si="5"/>
        <v>557794.0925</v>
      </c>
    </row>
    <row r="218" ht="15.75" customHeight="1">
      <c r="A218" s="1">
        <v>207.0</v>
      </c>
      <c r="B218" s="2">
        <f t="shared" si="1"/>
        <v>4774.152955</v>
      </c>
      <c r="C218" s="2">
        <f t="shared" si="2"/>
        <v>2859.757675</v>
      </c>
      <c r="D218" s="2">
        <f t="shared" si="3"/>
        <v>1914.39528</v>
      </c>
      <c r="E218" s="2">
        <f t="shared" si="4"/>
        <v>571458.8262</v>
      </c>
      <c r="F218" s="2">
        <f t="shared" si="5"/>
        <v>559708.4878</v>
      </c>
    </row>
    <row r="219" ht="15.75" customHeight="1">
      <c r="A219" s="1">
        <v>208.0</v>
      </c>
      <c r="B219" s="2">
        <f t="shared" si="1"/>
        <v>4774.152955</v>
      </c>
      <c r="C219" s="2">
        <f t="shared" si="2"/>
        <v>2869.290201</v>
      </c>
      <c r="D219" s="2">
        <f t="shared" si="3"/>
        <v>1904.862754</v>
      </c>
      <c r="E219" s="2">
        <f t="shared" si="4"/>
        <v>568589.536</v>
      </c>
      <c r="F219" s="2">
        <f t="shared" si="5"/>
        <v>561613.3506</v>
      </c>
    </row>
    <row r="220" ht="15.75" customHeight="1">
      <c r="A220" s="1">
        <v>209.0</v>
      </c>
      <c r="B220" s="2">
        <f t="shared" si="1"/>
        <v>4774.152955</v>
      </c>
      <c r="C220" s="2">
        <f t="shared" si="2"/>
        <v>2878.854501</v>
      </c>
      <c r="D220" s="2">
        <f t="shared" si="3"/>
        <v>1895.298453</v>
      </c>
      <c r="E220" s="2">
        <f t="shared" si="4"/>
        <v>565710.6815</v>
      </c>
      <c r="F220" s="2">
        <f t="shared" si="5"/>
        <v>563508.649</v>
      </c>
    </row>
    <row r="221" ht="15.75" customHeight="1">
      <c r="A221" s="1">
        <v>210.0</v>
      </c>
      <c r="B221" s="2">
        <f t="shared" si="1"/>
        <v>4774.152955</v>
      </c>
      <c r="C221" s="2">
        <f t="shared" si="2"/>
        <v>2888.450683</v>
      </c>
      <c r="D221" s="2">
        <f t="shared" si="3"/>
        <v>1885.702272</v>
      </c>
      <c r="E221" s="2">
        <f t="shared" si="4"/>
        <v>562822.2308</v>
      </c>
      <c r="F221" s="2">
        <f t="shared" si="5"/>
        <v>565394.3513</v>
      </c>
    </row>
    <row r="222" ht="15.75" customHeight="1">
      <c r="A222" s="1">
        <v>211.0</v>
      </c>
      <c r="B222" s="2">
        <f t="shared" si="1"/>
        <v>4774.152955</v>
      </c>
      <c r="C222" s="2">
        <f t="shared" si="2"/>
        <v>2898.078852</v>
      </c>
      <c r="D222" s="2">
        <f t="shared" si="3"/>
        <v>1876.074103</v>
      </c>
      <c r="E222" s="2">
        <f t="shared" si="4"/>
        <v>559924.152</v>
      </c>
      <c r="F222" s="2">
        <f t="shared" si="5"/>
        <v>567270.4254</v>
      </c>
    </row>
    <row r="223" ht="15.75" customHeight="1">
      <c r="A223" s="1">
        <v>212.0</v>
      </c>
      <c r="B223" s="2">
        <f t="shared" si="1"/>
        <v>4774.152955</v>
      </c>
      <c r="C223" s="2">
        <f t="shared" si="2"/>
        <v>2907.739115</v>
      </c>
      <c r="D223" s="2">
        <f t="shared" si="3"/>
        <v>1866.41384</v>
      </c>
      <c r="E223" s="2">
        <f t="shared" si="4"/>
        <v>557016.4129</v>
      </c>
      <c r="F223" s="2">
        <f t="shared" si="5"/>
        <v>569136.8392</v>
      </c>
    </row>
    <row r="224" ht="15.75" customHeight="1">
      <c r="A224" s="1">
        <v>213.0</v>
      </c>
      <c r="B224" s="2">
        <f t="shared" si="1"/>
        <v>4774.152955</v>
      </c>
      <c r="C224" s="2">
        <f t="shared" si="2"/>
        <v>2917.431578</v>
      </c>
      <c r="D224" s="2">
        <f t="shared" si="3"/>
        <v>1856.721376</v>
      </c>
      <c r="E224" s="2">
        <f t="shared" si="4"/>
        <v>554098.9813</v>
      </c>
      <c r="F224" s="2">
        <f t="shared" si="5"/>
        <v>570993.5606</v>
      </c>
    </row>
    <row r="225" ht="15.75" customHeight="1">
      <c r="A225" s="1">
        <v>214.0</v>
      </c>
      <c r="B225" s="2">
        <f t="shared" si="1"/>
        <v>4774.152955</v>
      </c>
      <c r="C225" s="2">
        <f t="shared" si="2"/>
        <v>2927.15635</v>
      </c>
      <c r="D225" s="2">
        <f t="shared" si="3"/>
        <v>1846.996604</v>
      </c>
      <c r="E225" s="2">
        <f t="shared" si="4"/>
        <v>551171.8249</v>
      </c>
      <c r="F225" s="2">
        <f t="shared" si="5"/>
        <v>572840.5572</v>
      </c>
    </row>
    <row r="226" ht="15.75" customHeight="1">
      <c r="A226" s="1">
        <v>215.0</v>
      </c>
      <c r="B226" s="2">
        <f t="shared" si="1"/>
        <v>4774.152955</v>
      </c>
      <c r="C226" s="2">
        <f t="shared" si="2"/>
        <v>2936.913538</v>
      </c>
      <c r="D226" s="2">
        <f t="shared" si="3"/>
        <v>1837.239416</v>
      </c>
      <c r="E226" s="2">
        <f t="shared" si="4"/>
        <v>548234.9114</v>
      </c>
      <c r="F226" s="2">
        <f t="shared" si="5"/>
        <v>574677.7966</v>
      </c>
    </row>
    <row r="227" ht="15.75" customHeight="1">
      <c r="A227" s="1">
        <v>216.0</v>
      </c>
      <c r="B227" s="2">
        <f t="shared" si="1"/>
        <v>4774.152955</v>
      </c>
      <c r="C227" s="2">
        <f t="shared" si="2"/>
        <v>2946.70325</v>
      </c>
      <c r="D227" s="2">
        <f t="shared" si="3"/>
        <v>1827.449705</v>
      </c>
      <c r="E227" s="2">
        <f t="shared" si="4"/>
        <v>545288.2081</v>
      </c>
      <c r="F227" s="2">
        <f t="shared" si="5"/>
        <v>576505.2464</v>
      </c>
    </row>
    <row r="228" ht="15.75" customHeight="1">
      <c r="A228" s="1">
        <v>217.0</v>
      </c>
      <c r="B228" s="2">
        <f t="shared" si="1"/>
        <v>4774.152955</v>
      </c>
      <c r="C228" s="2">
        <f t="shared" si="2"/>
        <v>2956.525594</v>
      </c>
      <c r="D228" s="2">
        <f t="shared" si="3"/>
        <v>1817.62736</v>
      </c>
      <c r="E228" s="2">
        <f t="shared" si="4"/>
        <v>542331.6826</v>
      </c>
      <c r="F228" s="2">
        <f t="shared" si="5"/>
        <v>578322.8737</v>
      </c>
    </row>
    <row r="229" ht="15.75" customHeight="1">
      <c r="A229" s="1">
        <v>218.0</v>
      </c>
      <c r="B229" s="2">
        <f t="shared" si="1"/>
        <v>4774.152955</v>
      </c>
      <c r="C229" s="2">
        <f t="shared" si="2"/>
        <v>2966.380679</v>
      </c>
      <c r="D229" s="2">
        <f t="shared" si="3"/>
        <v>1807.772275</v>
      </c>
      <c r="E229" s="2">
        <f t="shared" si="4"/>
        <v>539365.3019</v>
      </c>
      <c r="F229" s="2">
        <f t="shared" si="5"/>
        <v>580130.646</v>
      </c>
    </row>
    <row r="230" ht="15.75" customHeight="1">
      <c r="A230" s="1">
        <v>219.0</v>
      </c>
      <c r="B230" s="2">
        <f t="shared" si="1"/>
        <v>4774.152955</v>
      </c>
      <c r="C230" s="2">
        <f t="shared" si="2"/>
        <v>2976.268615</v>
      </c>
      <c r="D230" s="2">
        <f t="shared" si="3"/>
        <v>1797.88434</v>
      </c>
      <c r="E230" s="2">
        <f t="shared" si="4"/>
        <v>536389.0333</v>
      </c>
      <c r="F230" s="2">
        <f t="shared" si="5"/>
        <v>581928.5303</v>
      </c>
    </row>
    <row r="231" ht="15.75" customHeight="1">
      <c r="A231" s="1">
        <v>220.0</v>
      </c>
      <c r="B231" s="2">
        <f t="shared" si="1"/>
        <v>4774.152955</v>
      </c>
      <c r="C231" s="2">
        <f t="shared" si="2"/>
        <v>2986.18951</v>
      </c>
      <c r="D231" s="2">
        <f t="shared" si="3"/>
        <v>1787.963444</v>
      </c>
      <c r="E231" s="2">
        <f t="shared" si="4"/>
        <v>533402.8437</v>
      </c>
      <c r="F231" s="2">
        <f t="shared" si="5"/>
        <v>583716.4938</v>
      </c>
    </row>
    <row r="232" ht="15.75" customHeight="1">
      <c r="A232" s="1">
        <v>221.0</v>
      </c>
      <c r="B232" s="2">
        <f t="shared" si="1"/>
        <v>4774.152955</v>
      </c>
      <c r="C232" s="2">
        <f t="shared" si="2"/>
        <v>2996.143476</v>
      </c>
      <c r="D232" s="2">
        <f t="shared" si="3"/>
        <v>1778.009479</v>
      </c>
      <c r="E232" s="2">
        <f t="shared" si="4"/>
        <v>530406.7003</v>
      </c>
      <c r="F232" s="2">
        <f t="shared" si="5"/>
        <v>585494.5032</v>
      </c>
    </row>
    <row r="233" ht="15.75" customHeight="1">
      <c r="A233" s="1">
        <v>222.0</v>
      </c>
      <c r="B233" s="2">
        <f t="shared" si="1"/>
        <v>4774.152955</v>
      </c>
      <c r="C233" s="2">
        <f t="shared" si="2"/>
        <v>3006.13062</v>
      </c>
      <c r="D233" s="2">
        <f t="shared" si="3"/>
        <v>1768.022334</v>
      </c>
      <c r="E233" s="2">
        <f t="shared" si="4"/>
        <v>527400.5697</v>
      </c>
      <c r="F233" s="2">
        <f t="shared" si="5"/>
        <v>587262.5256</v>
      </c>
    </row>
    <row r="234" ht="15.75" customHeight="1">
      <c r="A234" s="1">
        <v>223.0</v>
      </c>
      <c r="B234" s="2">
        <f t="shared" si="1"/>
        <v>4774.152955</v>
      </c>
      <c r="C234" s="2">
        <f t="shared" si="2"/>
        <v>3016.151056</v>
      </c>
      <c r="D234" s="2">
        <f t="shared" si="3"/>
        <v>1758.001899</v>
      </c>
      <c r="E234" s="2">
        <f t="shared" si="4"/>
        <v>524384.4186</v>
      </c>
      <c r="F234" s="2">
        <f t="shared" si="5"/>
        <v>589020.5275</v>
      </c>
    </row>
    <row r="235" ht="15.75" customHeight="1">
      <c r="A235" s="1">
        <v>224.0</v>
      </c>
      <c r="B235" s="2">
        <f t="shared" si="1"/>
        <v>4774.152955</v>
      </c>
      <c r="C235" s="2">
        <f t="shared" si="2"/>
        <v>3026.204893</v>
      </c>
      <c r="D235" s="2">
        <f t="shared" si="3"/>
        <v>1747.948062</v>
      </c>
      <c r="E235" s="2">
        <f t="shared" si="4"/>
        <v>521358.2137</v>
      </c>
      <c r="F235" s="2">
        <f t="shared" si="5"/>
        <v>590768.4755</v>
      </c>
    </row>
    <row r="236" ht="15.75" customHeight="1">
      <c r="A236" s="1">
        <v>225.0</v>
      </c>
      <c r="B236" s="2">
        <f t="shared" si="1"/>
        <v>4774.152955</v>
      </c>
      <c r="C236" s="2">
        <f t="shared" si="2"/>
        <v>3036.292242</v>
      </c>
      <c r="D236" s="2">
        <f t="shared" si="3"/>
        <v>1737.860712</v>
      </c>
      <c r="E236" s="2">
        <f t="shared" si="4"/>
        <v>518321.9215</v>
      </c>
      <c r="F236" s="2">
        <f t="shared" si="5"/>
        <v>592506.3363</v>
      </c>
    </row>
    <row r="237" ht="15.75" customHeight="1">
      <c r="A237" s="1">
        <v>226.0</v>
      </c>
      <c r="B237" s="2">
        <f t="shared" si="1"/>
        <v>4774.152955</v>
      </c>
      <c r="C237" s="2">
        <f t="shared" si="2"/>
        <v>3046.413216</v>
      </c>
      <c r="D237" s="2">
        <f t="shared" si="3"/>
        <v>1727.739738</v>
      </c>
      <c r="E237" s="2">
        <f t="shared" si="4"/>
        <v>515275.5082</v>
      </c>
      <c r="F237" s="2">
        <f t="shared" si="5"/>
        <v>594234.076</v>
      </c>
    </row>
    <row r="238" ht="15.75" customHeight="1">
      <c r="A238" s="1">
        <v>227.0</v>
      </c>
      <c r="B238" s="2">
        <f t="shared" si="1"/>
        <v>4774.152955</v>
      </c>
      <c r="C238" s="2">
        <f t="shared" si="2"/>
        <v>3056.567927</v>
      </c>
      <c r="D238" s="2">
        <f t="shared" si="3"/>
        <v>1717.585027</v>
      </c>
      <c r="E238" s="2">
        <f t="shared" si="4"/>
        <v>512218.9403</v>
      </c>
      <c r="F238" s="2">
        <f t="shared" si="5"/>
        <v>595951.661</v>
      </c>
    </row>
    <row r="239" ht="15.75" customHeight="1">
      <c r="A239" s="1">
        <v>228.0</v>
      </c>
      <c r="B239" s="2">
        <f t="shared" si="1"/>
        <v>4774.152955</v>
      </c>
      <c r="C239" s="2">
        <f t="shared" si="2"/>
        <v>3066.756487</v>
      </c>
      <c r="D239" s="2">
        <f t="shared" si="3"/>
        <v>1707.396468</v>
      </c>
      <c r="E239" s="2">
        <f t="shared" si="4"/>
        <v>509152.1838</v>
      </c>
      <c r="F239" s="2">
        <f t="shared" si="5"/>
        <v>597659.0575</v>
      </c>
    </row>
    <row r="240" ht="15.75" customHeight="1">
      <c r="A240" s="1">
        <v>229.0</v>
      </c>
      <c r="B240" s="2">
        <f t="shared" si="1"/>
        <v>4774.152955</v>
      </c>
      <c r="C240" s="2">
        <f t="shared" si="2"/>
        <v>3076.979009</v>
      </c>
      <c r="D240" s="2">
        <f t="shared" si="3"/>
        <v>1697.173946</v>
      </c>
      <c r="E240" s="2">
        <f t="shared" si="4"/>
        <v>506075.2048</v>
      </c>
      <c r="F240" s="2">
        <f t="shared" si="5"/>
        <v>599356.2314</v>
      </c>
    </row>
    <row r="241" ht="15.75" customHeight="1">
      <c r="A241" s="1">
        <v>230.0</v>
      </c>
      <c r="B241" s="2">
        <f t="shared" si="1"/>
        <v>4774.152955</v>
      </c>
      <c r="C241" s="2">
        <f t="shared" si="2"/>
        <v>3087.235605</v>
      </c>
      <c r="D241" s="2">
        <f t="shared" si="3"/>
        <v>1686.917349</v>
      </c>
      <c r="E241" s="2">
        <f t="shared" si="4"/>
        <v>502987.9692</v>
      </c>
      <c r="F241" s="2">
        <f t="shared" si="5"/>
        <v>601043.1488</v>
      </c>
    </row>
    <row r="242" ht="15.75" customHeight="1">
      <c r="A242" s="1">
        <v>231.0</v>
      </c>
      <c r="B242" s="2">
        <f t="shared" si="1"/>
        <v>4774.152955</v>
      </c>
      <c r="C242" s="2">
        <f t="shared" si="2"/>
        <v>3097.526391</v>
      </c>
      <c r="D242" s="2">
        <f t="shared" si="3"/>
        <v>1676.626564</v>
      </c>
      <c r="E242" s="2">
        <f t="shared" si="4"/>
        <v>499890.4428</v>
      </c>
      <c r="F242" s="2">
        <f t="shared" si="5"/>
        <v>602719.7753</v>
      </c>
    </row>
    <row r="243" ht="15.75" customHeight="1">
      <c r="A243" s="1">
        <v>232.0</v>
      </c>
      <c r="B243" s="2">
        <f t="shared" si="1"/>
        <v>4774.152955</v>
      </c>
      <c r="C243" s="2">
        <f t="shared" si="2"/>
        <v>3107.851479</v>
      </c>
      <c r="D243" s="2">
        <f t="shared" si="3"/>
        <v>1666.301476</v>
      </c>
      <c r="E243" s="2">
        <f t="shared" si="4"/>
        <v>496782.5913</v>
      </c>
      <c r="F243" s="2">
        <f t="shared" si="5"/>
        <v>604386.0768</v>
      </c>
    </row>
    <row r="244" ht="15.75" customHeight="1">
      <c r="A244" s="1">
        <v>233.0</v>
      </c>
      <c r="B244" s="2">
        <f t="shared" si="1"/>
        <v>4774.152955</v>
      </c>
      <c r="C244" s="2">
        <f t="shared" si="2"/>
        <v>3118.210984</v>
      </c>
      <c r="D244" s="2">
        <f t="shared" si="3"/>
        <v>1655.941971</v>
      </c>
      <c r="E244" s="2">
        <f t="shared" si="4"/>
        <v>493664.3804</v>
      </c>
      <c r="F244" s="2">
        <f t="shared" si="5"/>
        <v>606042.0188</v>
      </c>
    </row>
    <row r="245" ht="15.75" customHeight="1">
      <c r="A245" s="1">
        <v>234.0</v>
      </c>
      <c r="B245" s="2">
        <f t="shared" si="1"/>
        <v>4774.152955</v>
      </c>
      <c r="C245" s="2">
        <f t="shared" si="2"/>
        <v>3128.60502</v>
      </c>
      <c r="D245" s="2">
        <f t="shared" si="3"/>
        <v>1645.547935</v>
      </c>
      <c r="E245" s="2">
        <f t="shared" si="4"/>
        <v>490535.7753</v>
      </c>
      <c r="F245" s="2">
        <f t="shared" si="5"/>
        <v>607687.5667</v>
      </c>
    </row>
    <row r="246" ht="15.75" customHeight="1">
      <c r="A246" s="1">
        <v>235.0</v>
      </c>
      <c r="B246" s="2">
        <f t="shared" si="1"/>
        <v>4774.152955</v>
      </c>
      <c r="C246" s="2">
        <f t="shared" si="2"/>
        <v>3139.033704</v>
      </c>
      <c r="D246" s="2">
        <f t="shared" si="3"/>
        <v>1635.119251</v>
      </c>
      <c r="E246" s="2">
        <f t="shared" si="4"/>
        <v>487396.7416</v>
      </c>
      <c r="F246" s="2">
        <f t="shared" si="5"/>
        <v>609322.686</v>
      </c>
    </row>
    <row r="247" ht="15.75" customHeight="1">
      <c r="A247" s="1">
        <v>236.0</v>
      </c>
      <c r="B247" s="2">
        <f t="shared" si="1"/>
        <v>4774.152955</v>
      </c>
      <c r="C247" s="2">
        <f t="shared" si="2"/>
        <v>3149.497149</v>
      </c>
      <c r="D247" s="2">
        <f t="shared" si="3"/>
        <v>1624.655805</v>
      </c>
      <c r="E247" s="2">
        <f t="shared" si="4"/>
        <v>484247.2445</v>
      </c>
      <c r="F247" s="2">
        <f t="shared" si="5"/>
        <v>610947.3418</v>
      </c>
    </row>
    <row r="248" ht="15.75" customHeight="1">
      <c r="A248" s="1">
        <v>237.0</v>
      </c>
      <c r="B248" s="2">
        <f t="shared" si="1"/>
        <v>4774.152955</v>
      </c>
      <c r="C248" s="2">
        <f t="shared" si="2"/>
        <v>3159.995473</v>
      </c>
      <c r="D248" s="2">
        <f t="shared" si="3"/>
        <v>1614.157482</v>
      </c>
      <c r="E248" s="2">
        <f t="shared" si="4"/>
        <v>481087.249</v>
      </c>
      <c r="F248" s="2">
        <f t="shared" si="5"/>
        <v>612561.4993</v>
      </c>
    </row>
    <row r="249" ht="15.75" customHeight="1">
      <c r="A249" s="1">
        <v>238.0</v>
      </c>
      <c r="B249" s="2">
        <f t="shared" si="1"/>
        <v>4774.152955</v>
      </c>
      <c r="C249" s="2">
        <f t="shared" si="2"/>
        <v>3170.528791</v>
      </c>
      <c r="D249" s="2">
        <f t="shared" si="3"/>
        <v>1603.624163</v>
      </c>
      <c r="E249" s="2">
        <f t="shared" si="4"/>
        <v>477916.7202</v>
      </c>
      <c r="F249" s="2">
        <f t="shared" si="5"/>
        <v>614165.1234</v>
      </c>
    </row>
    <row r="250" ht="15.75" customHeight="1">
      <c r="A250" s="1">
        <v>239.0</v>
      </c>
      <c r="B250" s="2">
        <f t="shared" si="1"/>
        <v>4774.152955</v>
      </c>
      <c r="C250" s="2">
        <f t="shared" si="2"/>
        <v>3181.097221</v>
      </c>
      <c r="D250" s="2">
        <f t="shared" si="3"/>
        <v>1593.055734</v>
      </c>
      <c r="E250" s="2">
        <f t="shared" si="4"/>
        <v>474735.623</v>
      </c>
      <c r="F250" s="2">
        <f t="shared" si="5"/>
        <v>615758.1792</v>
      </c>
    </row>
    <row r="251" ht="15.75" customHeight="1">
      <c r="A251" s="1">
        <v>240.0</v>
      </c>
      <c r="B251" s="2">
        <f t="shared" si="1"/>
        <v>4774.152955</v>
      </c>
      <c r="C251" s="2">
        <f t="shared" si="2"/>
        <v>3191.700878</v>
      </c>
      <c r="D251" s="2">
        <f t="shared" si="3"/>
        <v>1582.452077</v>
      </c>
      <c r="E251" s="2">
        <f t="shared" si="4"/>
        <v>471543.9221</v>
      </c>
      <c r="F251" s="2">
        <f t="shared" si="5"/>
        <v>617340.6312</v>
      </c>
    </row>
    <row r="252" ht="15.75" customHeight="1">
      <c r="A252" s="1">
        <v>241.0</v>
      </c>
      <c r="B252" s="2">
        <f t="shared" si="1"/>
        <v>4774.152955</v>
      </c>
      <c r="C252" s="2">
        <f t="shared" si="2"/>
        <v>3202.339881</v>
      </c>
      <c r="D252" s="2">
        <f t="shared" si="3"/>
        <v>1571.813074</v>
      </c>
      <c r="E252" s="2">
        <f t="shared" si="4"/>
        <v>468341.5822</v>
      </c>
      <c r="F252" s="2">
        <f t="shared" si="5"/>
        <v>618912.4443</v>
      </c>
    </row>
    <row r="253" ht="15.75" customHeight="1">
      <c r="A253" s="1">
        <v>242.0</v>
      </c>
      <c r="B253" s="2">
        <f t="shared" si="1"/>
        <v>4774.152955</v>
      </c>
      <c r="C253" s="2">
        <f t="shared" si="2"/>
        <v>3213.014347</v>
      </c>
      <c r="D253" s="2">
        <f t="shared" si="3"/>
        <v>1561.138607</v>
      </c>
      <c r="E253" s="2">
        <f t="shared" si="4"/>
        <v>465128.5679</v>
      </c>
      <c r="F253" s="2">
        <f t="shared" si="5"/>
        <v>620473.5829</v>
      </c>
    </row>
    <row r="254" ht="15.75" customHeight="1">
      <c r="A254" s="1">
        <v>243.0</v>
      </c>
      <c r="B254" s="2">
        <f t="shared" si="1"/>
        <v>4774.152955</v>
      </c>
      <c r="C254" s="2">
        <f t="shared" si="2"/>
        <v>3223.724395</v>
      </c>
      <c r="D254" s="2">
        <f t="shared" si="3"/>
        <v>1550.42856</v>
      </c>
      <c r="E254" s="2">
        <f t="shared" si="4"/>
        <v>461904.8435</v>
      </c>
      <c r="F254" s="2">
        <f t="shared" si="5"/>
        <v>622024.0115</v>
      </c>
    </row>
    <row r="255" ht="15.75" customHeight="1">
      <c r="A255" s="1">
        <v>244.0</v>
      </c>
      <c r="B255" s="2">
        <f t="shared" si="1"/>
        <v>4774.152955</v>
      </c>
      <c r="C255" s="2">
        <f t="shared" si="2"/>
        <v>3234.470143</v>
      </c>
      <c r="D255" s="2">
        <f t="shared" si="3"/>
        <v>1539.682812</v>
      </c>
      <c r="E255" s="2">
        <f t="shared" si="4"/>
        <v>458670.3734</v>
      </c>
      <c r="F255" s="2">
        <f t="shared" si="5"/>
        <v>623563.6943</v>
      </c>
    </row>
    <row r="256" ht="15.75" customHeight="1">
      <c r="A256" s="1">
        <v>245.0</v>
      </c>
      <c r="B256" s="2">
        <f t="shared" si="1"/>
        <v>4774.152955</v>
      </c>
      <c r="C256" s="2">
        <f t="shared" si="2"/>
        <v>3245.25171</v>
      </c>
      <c r="D256" s="2">
        <f t="shared" si="3"/>
        <v>1528.901245</v>
      </c>
      <c r="E256" s="2">
        <f t="shared" si="4"/>
        <v>455425.1217</v>
      </c>
      <c r="F256" s="2">
        <f t="shared" si="5"/>
        <v>625092.5955</v>
      </c>
    </row>
    <row r="257" ht="15.75" customHeight="1">
      <c r="A257" s="1">
        <v>246.0</v>
      </c>
      <c r="B257" s="2">
        <f t="shared" si="1"/>
        <v>4774.152955</v>
      </c>
      <c r="C257" s="2">
        <f t="shared" si="2"/>
        <v>3256.069216</v>
      </c>
      <c r="D257" s="2">
        <f t="shared" si="3"/>
        <v>1518.083739</v>
      </c>
      <c r="E257" s="2">
        <f t="shared" si="4"/>
        <v>452169.0524</v>
      </c>
      <c r="F257" s="2">
        <f t="shared" si="5"/>
        <v>626610.6793</v>
      </c>
    </row>
    <row r="258" ht="15.75" customHeight="1">
      <c r="A258" s="1">
        <v>247.0</v>
      </c>
      <c r="B258" s="2">
        <f t="shared" si="1"/>
        <v>4774.152955</v>
      </c>
      <c r="C258" s="2">
        <f t="shared" si="2"/>
        <v>3266.92278</v>
      </c>
      <c r="D258" s="2">
        <f t="shared" si="3"/>
        <v>1507.230175</v>
      </c>
      <c r="E258" s="2">
        <f t="shared" si="4"/>
        <v>448902.1297</v>
      </c>
      <c r="F258" s="2">
        <f t="shared" si="5"/>
        <v>628117.9095</v>
      </c>
    </row>
    <row r="259" ht="15.75" customHeight="1">
      <c r="A259" s="1">
        <v>248.0</v>
      </c>
      <c r="B259" s="2">
        <f t="shared" si="1"/>
        <v>4774.152955</v>
      </c>
      <c r="C259" s="2">
        <f t="shared" si="2"/>
        <v>3277.812522</v>
      </c>
      <c r="D259" s="2">
        <f t="shared" si="3"/>
        <v>1496.340432</v>
      </c>
      <c r="E259" s="2">
        <f t="shared" si="4"/>
        <v>445624.3171</v>
      </c>
      <c r="F259" s="2">
        <f t="shared" si="5"/>
        <v>629614.2499</v>
      </c>
    </row>
    <row r="260" ht="15.75" customHeight="1">
      <c r="A260" s="1">
        <v>249.0</v>
      </c>
      <c r="B260" s="2">
        <f t="shared" si="1"/>
        <v>4774.152955</v>
      </c>
      <c r="C260" s="2">
        <f t="shared" si="2"/>
        <v>3288.738564</v>
      </c>
      <c r="D260" s="2">
        <f t="shared" si="3"/>
        <v>1485.41439</v>
      </c>
      <c r="E260" s="2">
        <f t="shared" si="4"/>
        <v>442335.5786</v>
      </c>
      <c r="F260" s="2">
        <f t="shared" si="5"/>
        <v>631099.6643</v>
      </c>
    </row>
    <row r="261" ht="15.75" customHeight="1">
      <c r="A261" s="1">
        <v>250.0</v>
      </c>
      <c r="B261" s="2">
        <f t="shared" si="1"/>
        <v>4774.152955</v>
      </c>
      <c r="C261" s="2">
        <f t="shared" si="2"/>
        <v>3299.701026</v>
      </c>
      <c r="D261" s="2">
        <f t="shared" si="3"/>
        <v>1474.451929</v>
      </c>
      <c r="E261" s="2">
        <f t="shared" si="4"/>
        <v>439035.8775</v>
      </c>
      <c r="F261" s="2">
        <f t="shared" si="5"/>
        <v>632574.1162</v>
      </c>
    </row>
    <row r="262" ht="15.75" customHeight="1">
      <c r="A262" s="1">
        <v>251.0</v>
      </c>
      <c r="B262" s="2">
        <f t="shared" si="1"/>
        <v>4774.152955</v>
      </c>
      <c r="C262" s="2">
        <f t="shared" si="2"/>
        <v>3310.70003</v>
      </c>
      <c r="D262" s="2">
        <f t="shared" si="3"/>
        <v>1463.452925</v>
      </c>
      <c r="E262" s="2">
        <f t="shared" si="4"/>
        <v>435725.1775</v>
      </c>
      <c r="F262" s="2">
        <f t="shared" si="5"/>
        <v>634037.5691</v>
      </c>
    </row>
    <row r="263" ht="15.75" customHeight="1">
      <c r="A263" s="1">
        <v>252.0</v>
      </c>
      <c r="B263" s="2">
        <f t="shared" si="1"/>
        <v>4774.152955</v>
      </c>
      <c r="C263" s="2">
        <f t="shared" si="2"/>
        <v>3321.735696</v>
      </c>
      <c r="D263" s="2">
        <f t="shared" si="3"/>
        <v>1452.417258</v>
      </c>
      <c r="E263" s="2">
        <f t="shared" si="4"/>
        <v>432403.4418</v>
      </c>
      <c r="F263" s="2">
        <f t="shared" si="5"/>
        <v>635489.9864</v>
      </c>
    </row>
    <row r="264" ht="15.75" customHeight="1">
      <c r="A264" s="1">
        <v>253.0</v>
      </c>
      <c r="B264" s="2">
        <f t="shared" si="1"/>
        <v>4774.152955</v>
      </c>
      <c r="C264" s="2">
        <f t="shared" si="2"/>
        <v>3332.808149</v>
      </c>
      <c r="D264" s="2">
        <f t="shared" si="3"/>
        <v>1441.344806</v>
      </c>
      <c r="E264" s="2">
        <f t="shared" si="4"/>
        <v>429070.6337</v>
      </c>
      <c r="F264" s="2">
        <f t="shared" si="5"/>
        <v>636931.3312</v>
      </c>
    </row>
    <row r="265" ht="15.75" customHeight="1">
      <c r="A265" s="1">
        <v>254.0</v>
      </c>
      <c r="B265" s="2">
        <f t="shared" si="1"/>
        <v>4774.152955</v>
      </c>
      <c r="C265" s="2">
        <f t="shared" si="2"/>
        <v>3343.917509</v>
      </c>
      <c r="D265" s="2">
        <f t="shared" si="3"/>
        <v>1430.235446</v>
      </c>
      <c r="E265" s="2">
        <f t="shared" si="4"/>
        <v>425726.7162</v>
      </c>
      <c r="F265" s="2">
        <f t="shared" si="5"/>
        <v>638361.5666</v>
      </c>
    </row>
    <row r="266" ht="15.75" customHeight="1">
      <c r="A266" s="1">
        <v>255.0</v>
      </c>
      <c r="B266" s="2">
        <f t="shared" si="1"/>
        <v>4774.152955</v>
      </c>
      <c r="C266" s="2">
        <f t="shared" si="2"/>
        <v>3355.063901</v>
      </c>
      <c r="D266" s="2">
        <f t="shared" si="3"/>
        <v>1419.089054</v>
      </c>
      <c r="E266" s="2">
        <f t="shared" si="4"/>
        <v>422371.6523</v>
      </c>
      <c r="F266" s="2">
        <f t="shared" si="5"/>
        <v>639780.6557</v>
      </c>
    </row>
    <row r="267" ht="15.75" customHeight="1">
      <c r="A267" s="1">
        <v>256.0</v>
      </c>
      <c r="B267" s="2">
        <f t="shared" si="1"/>
        <v>4774.152955</v>
      </c>
      <c r="C267" s="2">
        <f t="shared" si="2"/>
        <v>3366.247447</v>
      </c>
      <c r="D267" s="2">
        <f t="shared" si="3"/>
        <v>1407.905508</v>
      </c>
      <c r="E267" s="2">
        <f t="shared" si="4"/>
        <v>419005.4048</v>
      </c>
      <c r="F267" s="2">
        <f t="shared" si="5"/>
        <v>641188.5612</v>
      </c>
    </row>
    <row r="268" ht="15.75" customHeight="1">
      <c r="A268" s="1">
        <v>257.0</v>
      </c>
      <c r="B268" s="2">
        <f t="shared" si="1"/>
        <v>4774.152955</v>
      </c>
      <c r="C268" s="2">
        <f t="shared" si="2"/>
        <v>3377.468272</v>
      </c>
      <c r="D268" s="2">
        <f t="shared" si="3"/>
        <v>1396.684683</v>
      </c>
      <c r="E268" s="2">
        <f t="shared" si="4"/>
        <v>415627.9365</v>
      </c>
      <c r="F268" s="2">
        <f t="shared" si="5"/>
        <v>642585.2459</v>
      </c>
    </row>
    <row r="269" ht="15.75" customHeight="1">
      <c r="A269" s="1">
        <v>258.0</v>
      </c>
      <c r="B269" s="2">
        <f t="shared" si="1"/>
        <v>4774.152955</v>
      </c>
      <c r="C269" s="2">
        <f t="shared" si="2"/>
        <v>3388.7265</v>
      </c>
      <c r="D269" s="2">
        <f t="shared" si="3"/>
        <v>1385.426455</v>
      </c>
      <c r="E269" s="2">
        <f t="shared" si="4"/>
        <v>412239.21</v>
      </c>
      <c r="F269" s="2">
        <f t="shared" si="5"/>
        <v>643970.6723</v>
      </c>
    </row>
    <row r="270" ht="15.75" customHeight="1">
      <c r="A270" s="1">
        <v>259.0</v>
      </c>
      <c r="B270" s="2">
        <f t="shared" si="1"/>
        <v>4774.152955</v>
      </c>
      <c r="C270" s="2">
        <f t="shared" si="2"/>
        <v>3400.022255</v>
      </c>
      <c r="D270" s="2">
        <f t="shared" si="3"/>
        <v>1374.1307</v>
      </c>
      <c r="E270" s="2">
        <f t="shared" si="4"/>
        <v>408839.1878</v>
      </c>
      <c r="F270" s="2">
        <f t="shared" si="5"/>
        <v>645344.803</v>
      </c>
    </row>
    <row r="271" ht="15.75" customHeight="1">
      <c r="A271" s="1">
        <v>260.0</v>
      </c>
      <c r="B271" s="2">
        <f t="shared" si="1"/>
        <v>4774.152955</v>
      </c>
      <c r="C271" s="2">
        <f t="shared" si="2"/>
        <v>3411.355662</v>
      </c>
      <c r="D271" s="2">
        <f t="shared" si="3"/>
        <v>1362.797293</v>
      </c>
      <c r="E271" s="2">
        <f t="shared" si="4"/>
        <v>405427.8321</v>
      </c>
      <c r="F271" s="2">
        <f t="shared" si="5"/>
        <v>646707.6003</v>
      </c>
    </row>
    <row r="272" ht="15.75" customHeight="1">
      <c r="A272" s="1">
        <v>261.0</v>
      </c>
      <c r="B272" s="2">
        <f t="shared" si="1"/>
        <v>4774.152955</v>
      </c>
      <c r="C272" s="2">
        <f t="shared" si="2"/>
        <v>3422.726848</v>
      </c>
      <c r="D272" s="2">
        <f t="shared" si="3"/>
        <v>1351.426107</v>
      </c>
      <c r="E272" s="2">
        <f t="shared" si="4"/>
        <v>402005.1053</v>
      </c>
      <c r="F272" s="2">
        <f t="shared" si="5"/>
        <v>648059.0264</v>
      </c>
    </row>
    <row r="273" ht="15.75" customHeight="1">
      <c r="A273" s="1">
        <v>262.0</v>
      </c>
      <c r="B273" s="2">
        <f t="shared" si="1"/>
        <v>4774.152955</v>
      </c>
      <c r="C273" s="2">
        <f t="shared" si="2"/>
        <v>3434.135937</v>
      </c>
      <c r="D273" s="2">
        <f t="shared" si="3"/>
        <v>1340.017018</v>
      </c>
      <c r="E273" s="2">
        <f t="shared" si="4"/>
        <v>398570.9693</v>
      </c>
      <c r="F273" s="2">
        <f t="shared" si="5"/>
        <v>649399.0435</v>
      </c>
    </row>
    <row r="274" ht="15.75" customHeight="1">
      <c r="A274" s="1">
        <v>263.0</v>
      </c>
      <c r="B274" s="2">
        <f t="shared" si="1"/>
        <v>4774.152955</v>
      </c>
      <c r="C274" s="2">
        <f t="shared" si="2"/>
        <v>3445.583057</v>
      </c>
      <c r="D274" s="2">
        <f t="shared" si="3"/>
        <v>1328.569898</v>
      </c>
      <c r="E274" s="2">
        <f t="shared" si="4"/>
        <v>395125.3863</v>
      </c>
      <c r="F274" s="2">
        <f t="shared" si="5"/>
        <v>650727.6134</v>
      </c>
    </row>
    <row r="275" ht="15.75" customHeight="1">
      <c r="A275" s="1">
        <v>264.0</v>
      </c>
      <c r="B275" s="2">
        <f t="shared" si="1"/>
        <v>4774.152955</v>
      </c>
      <c r="C275" s="2">
        <f t="shared" si="2"/>
        <v>3457.068334</v>
      </c>
      <c r="D275" s="2">
        <f t="shared" si="3"/>
        <v>1317.084621</v>
      </c>
      <c r="E275" s="2">
        <f t="shared" si="4"/>
        <v>391668.3179</v>
      </c>
      <c r="F275" s="2">
        <f t="shared" si="5"/>
        <v>652044.698</v>
      </c>
    </row>
    <row r="276" ht="15.75" customHeight="1">
      <c r="A276" s="1">
        <v>265.0</v>
      </c>
      <c r="B276" s="2">
        <f t="shared" si="1"/>
        <v>4774.152955</v>
      </c>
      <c r="C276" s="2">
        <f t="shared" si="2"/>
        <v>3468.591895</v>
      </c>
      <c r="D276" s="2">
        <f t="shared" si="3"/>
        <v>1305.56106</v>
      </c>
      <c r="E276" s="2">
        <f t="shared" si="4"/>
        <v>388199.7261</v>
      </c>
      <c r="F276" s="2">
        <f t="shared" si="5"/>
        <v>653350.259</v>
      </c>
    </row>
    <row r="277" ht="15.75" customHeight="1">
      <c r="A277" s="1">
        <v>266.0</v>
      </c>
      <c r="B277" s="2">
        <f t="shared" si="1"/>
        <v>4774.152955</v>
      </c>
      <c r="C277" s="2">
        <f t="shared" si="2"/>
        <v>3480.153868</v>
      </c>
      <c r="D277" s="2">
        <f t="shared" si="3"/>
        <v>1293.999087</v>
      </c>
      <c r="E277" s="2">
        <f t="shared" si="4"/>
        <v>384719.5722</v>
      </c>
      <c r="F277" s="2">
        <f t="shared" si="5"/>
        <v>654644.2581</v>
      </c>
    </row>
    <row r="278" ht="15.75" customHeight="1">
      <c r="A278" s="1">
        <v>267.0</v>
      </c>
      <c r="B278" s="2">
        <f t="shared" si="1"/>
        <v>4774.152955</v>
      </c>
      <c r="C278" s="2">
        <f t="shared" si="2"/>
        <v>3491.754381</v>
      </c>
      <c r="D278" s="2">
        <f t="shared" si="3"/>
        <v>1282.398574</v>
      </c>
      <c r="E278" s="2">
        <f t="shared" si="4"/>
        <v>381227.8178</v>
      </c>
      <c r="F278" s="2">
        <f t="shared" si="5"/>
        <v>655926.6567</v>
      </c>
    </row>
    <row r="279" ht="15.75" customHeight="1">
      <c r="A279" s="1">
        <v>268.0</v>
      </c>
      <c r="B279" s="2">
        <f t="shared" si="1"/>
        <v>4774.152955</v>
      </c>
      <c r="C279" s="2">
        <f t="shared" si="2"/>
        <v>3503.393562</v>
      </c>
      <c r="D279" s="2">
        <f t="shared" si="3"/>
        <v>1270.759393</v>
      </c>
      <c r="E279" s="2">
        <f t="shared" si="4"/>
        <v>377724.4242</v>
      </c>
      <c r="F279" s="2">
        <f t="shared" si="5"/>
        <v>657197.4161</v>
      </c>
    </row>
    <row r="280" ht="15.75" customHeight="1">
      <c r="A280" s="1">
        <v>269.0</v>
      </c>
      <c r="B280" s="2">
        <f t="shared" si="1"/>
        <v>4774.152955</v>
      </c>
      <c r="C280" s="2">
        <f t="shared" si="2"/>
        <v>3515.071541</v>
      </c>
      <c r="D280" s="2">
        <f t="shared" si="3"/>
        <v>1259.081414</v>
      </c>
      <c r="E280" s="2">
        <f t="shared" si="4"/>
        <v>374209.3527</v>
      </c>
      <c r="F280" s="2">
        <f t="shared" si="5"/>
        <v>658456.4975</v>
      </c>
    </row>
    <row r="281" ht="15.75" customHeight="1">
      <c r="A281" s="1">
        <v>270.0</v>
      </c>
      <c r="B281" s="2">
        <f t="shared" si="1"/>
        <v>4774.152955</v>
      </c>
      <c r="C281" s="2">
        <f t="shared" si="2"/>
        <v>3526.788446</v>
      </c>
      <c r="D281" s="2">
        <f t="shared" si="3"/>
        <v>1247.364509</v>
      </c>
      <c r="E281" s="2">
        <f t="shared" si="4"/>
        <v>370682.5643</v>
      </c>
      <c r="F281" s="2">
        <f t="shared" si="5"/>
        <v>659703.862</v>
      </c>
    </row>
    <row r="282" ht="15.75" customHeight="1">
      <c r="A282" s="1">
        <v>271.0</v>
      </c>
      <c r="B282" s="2">
        <f t="shared" si="1"/>
        <v>4774.152955</v>
      </c>
      <c r="C282" s="2">
        <f t="shared" si="2"/>
        <v>3538.544407</v>
      </c>
      <c r="D282" s="2">
        <f t="shared" si="3"/>
        <v>1235.608548</v>
      </c>
      <c r="E282" s="2">
        <f t="shared" si="4"/>
        <v>367144.0198</v>
      </c>
      <c r="F282" s="2">
        <f t="shared" si="5"/>
        <v>660939.4706</v>
      </c>
    </row>
    <row r="283" ht="15.75" customHeight="1">
      <c r="A283" s="1">
        <v>272.0</v>
      </c>
      <c r="B283" s="2">
        <f t="shared" si="1"/>
        <v>4774.152955</v>
      </c>
      <c r="C283" s="2">
        <f t="shared" si="2"/>
        <v>3550.339555</v>
      </c>
      <c r="D283" s="2">
        <f t="shared" si="3"/>
        <v>1223.813399</v>
      </c>
      <c r="E283" s="2">
        <f t="shared" si="4"/>
        <v>363593.6803</v>
      </c>
      <c r="F283" s="2">
        <f t="shared" si="5"/>
        <v>662163.284</v>
      </c>
    </row>
    <row r="284" ht="15.75" customHeight="1">
      <c r="A284" s="1">
        <v>273.0</v>
      </c>
      <c r="B284" s="2">
        <f t="shared" si="1"/>
        <v>4774.152955</v>
      </c>
      <c r="C284" s="2">
        <f t="shared" si="2"/>
        <v>3562.17402</v>
      </c>
      <c r="D284" s="2">
        <f t="shared" si="3"/>
        <v>1211.978934</v>
      </c>
      <c r="E284" s="2">
        <f t="shared" si="4"/>
        <v>360031.5063</v>
      </c>
      <c r="F284" s="2">
        <f t="shared" si="5"/>
        <v>663375.2629</v>
      </c>
    </row>
    <row r="285" ht="15.75" customHeight="1">
      <c r="A285" s="1">
        <v>274.0</v>
      </c>
      <c r="B285" s="2">
        <f t="shared" si="1"/>
        <v>4774.152955</v>
      </c>
      <c r="C285" s="2">
        <f t="shared" si="2"/>
        <v>3574.047934</v>
      </c>
      <c r="D285" s="2">
        <f t="shared" si="3"/>
        <v>1200.105021</v>
      </c>
      <c r="E285" s="2">
        <f t="shared" si="4"/>
        <v>356457.4583</v>
      </c>
      <c r="F285" s="2">
        <f t="shared" si="5"/>
        <v>664575.3679</v>
      </c>
    </row>
    <row r="286" ht="15.75" customHeight="1">
      <c r="A286" s="1">
        <v>275.0</v>
      </c>
      <c r="B286" s="2">
        <f t="shared" si="1"/>
        <v>4774.152955</v>
      </c>
      <c r="C286" s="2">
        <f t="shared" si="2"/>
        <v>3585.961427</v>
      </c>
      <c r="D286" s="2">
        <f t="shared" si="3"/>
        <v>1188.191528</v>
      </c>
      <c r="E286" s="2">
        <f t="shared" si="4"/>
        <v>352871.4969</v>
      </c>
      <c r="F286" s="2">
        <f t="shared" si="5"/>
        <v>665763.5594</v>
      </c>
    </row>
    <row r="287" ht="15.75" customHeight="1">
      <c r="A287" s="1">
        <v>276.0</v>
      </c>
      <c r="B287" s="2">
        <f t="shared" si="1"/>
        <v>4774.152955</v>
      </c>
      <c r="C287" s="2">
        <f t="shared" si="2"/>
        <v>3597.914632</v>
      </c>
      <c r="D287" s="2">
        <f t="shared" si="3"/>
        <v>1176.238323</v>
      </c>
      <c r="E287" s="2">
        <f t="shared" si="4"/>
        <v>349273.5823</v>
      </c>
      <c r="F287" s="2">
        <f t="shared" si="5"/>
        <v>666939.7978</v>
      </c>
    </row>
    <row r="288" ht="15.75" customHeight="1">
      <c r="A288" s="1">
        <v>277.0</v>
      </c>
      <c r="B288" s="2">
        <f t="shared" si="1"/>
        <v>4774.152955</v>
      </c>
      <c r="C288" s="2">
        <f t="shared" si="2"/>
        <v>3609.90768</v>
      </c>
      <c r="D288" s="2">
        <f t="shared" si="3"/>
        <v>1164.245274</v>
      </c>
      <c r="E288" s="2">
        <f t="shared" si="4"/>
        <v>345663.6746</v>
      </c>
      <c r="F288" s="2">
        <f t="shared" si="5"/>
        <v>668104.043</v>
      </c>
    </row>
    <row r="289" ht="15.75" customHeight="1">
      <c r="A289" s="1">
        <v>278.0</v>
      </c>
      <c r="B289" s="2">
        <f t="shared" si="1"/>
        <v>4774.152955</v>
      </c>
      <c r="C289" s="2">
        <f t="shared" si="2"/>
        <v>3621.940706</v>
      </c>
      <c r="D289" s="2">
        <f t="shared" si="3"/>
        <v>1152.212249</v>
      </c>
      <c r="E289" s="2">
        <f t="shared" si="4"/>
        <v>342041.7339</v>
      </c>
      <c r="F289" s="2">
        <f t="shared" si="5"/>
        <v>669256.2553</v>
      </c>
    </row>
    <row r="290" ht="15.75" customHeight="1">
      <c r="A290" s="1">
        <v>279.0</v>
      </c>
      <c r="B290" s="2">
        <f t="shared" si="1"/>
        <v>4774.152955</v>
      </c>
      <c r="C290" s="2">
        <f t="shared" si="2"/>
        <v>3634.013842</v>
      </c>
      <c r="D290" s="2">
        <f t="shared" si="3"/>
        <v>1140.139113</v>
      </c>
      <c r="E290" s="2">
        <f t="shared" si="4"/>
        <v>338407.7201</v>
      </c>
      <c r="F290" s="2">
        <f t="shared" si="5"/>
        <v>670396.3944</v>
      </c>
    </row>
    <row r="291" ht="15.75" customHeight="1">
      <c r="A291" s="1">
        <v>280.0</v>
      </c>
      <c r="B291" s="2">
        <f t="shared" si="1"/>
        <v>4774.152955</v>
      </c>
      <c r="C291" s="2">
        <f t="shared" si="2"/>
        <v>3646.127221</v>
      </c>
      <c r="D291" s="2">
        <f t="shared" si="3"/>
        <v>1128.025734</v>
      </c>
      <c r="E291" s="2">
        <f t="shared" si="4"/>
        <v>334761.5928</v>
      </c>
      <c r="F291" s="2">
        <f t="shared" si="5"/>
        <v>671524.4201</v>
      </c>
    </row>
    <row r="292" ht="15.75" customHeight="1">
      <c r="A292" s="1">
        <v>281.0</v>
      </c>
      <c r="B292" s="2">
        <f t="shared" si="1"/>
        <v>4774.152955</v>
      </c>
      <c r="C292" s="2">
        <f t="shared" si="2"/>
        <v>3658.280979</v>
      </c>
      <c r="D292" s="2">
        <f t="shared" si="3"/>
        <v>1115.871976</v>
      </c>
      <c r="E292" s="2">
        <f t="shared" si="4"/>
        <v>331103.3119</v>
      </c>
      <c r="F292" s="2">
        <f t="shared" si="5"/>
        <v>672640.2921</v>
      </c>
    </row>
    <row r="293" ht="15.75" customHeight="1">
      <c r="A293" s="1">
        <v>282.0</v>
      </c>
      <c r="B293" s="2">
        <f t="shared" si="1"/>
        <v>4774.152955</v>
      </c>
      <c r="C293" s="2">
        <f t="shared" si="2"/>
        <v>3670.475248</v>
      </c>
      <c r="D293" s="2">
        <f t="shared" si="3"/>
        <v>1103.677706</v>
      </c>
      <c r="E293" s="2">
        <f t="shared" si="4"/>
        <v>327432.8366</v>
      </c>
      <c r="F293" s="2">
        <f t="shared" si="5"/>
        <v>673743.9698</v>
      </c>
    </row>
    <row r="294" ht="15.75" customHeight="1">
      <c r="A294" s="1">
        <v>283.0</v>
      </c>
      <c r="B294" s="2">
        <f t="shared" si="1"/>
        <v>4774.152955</v>
      </c>
      <c r="C294" s="2">
        <f t="shared" si="2"/>
        <v>3682.710166</v>
      </c>
      <c r="D294" s="2">
        <f t="shared" si="3"/>
        <v>1091.442789</v>
      </c>
      <c r="E294" s="2">
        <f t="shared" si="4"/>
        <v>323750.1264</v>
      </c>
      <c r="F294" s="2">
        <f t="shared" si="5"/>
        <v>674835.4126</v>
      </c>
    </row>
    <row r="295" ht="15.75" customHeight="1">
      <c r="A295" s="1">
        <v>284.0</v>
      </c>
      <c r="B295" s="2">
        <f t="shared" si="1"/>
        <v>4774.152955</v>
      </c>
      <c r="C295" s="2">
        <f t="shared" si="2"/>
        <v>3694.985867</v>
      </c>
      <c r="D295" s="2">
        <f t="shared" si="3"/>
        <v>1079.167088</v>
      </c>
      <c r="E295" s="2">
        <f t="shared" si="4"/>
        <v>320055.1406</v>
      </c>
      <c r="F295" s="2">
        <f t="shared" si="5"/>
        <v>675914.5797</v>
      </c>
    </row>
    <row r="296" ht="15.75" customHeight="1">
      <c r="A296" s="1">
        <v>285.0</v>
      </c>
      <c r="B296" s="2">
        <f t="shared" si="1"/>
        <v>4774.152955</v>
      </c>
      <c r="C296" s="2">
        <f t="shared" si="2"/>
        <v>3707.302486</v>
      </c>
      <c r="D296" s="2">
        <f t="shared" si="3"/>
        <v>1066.850469</v>
      </c>
      <c r="E296" s="2">
        <f t="shared" si="4"/>
        <v>316347.8381</v>
      </c>
      <c r="F296" s="2">
        <f t="shared" si="5"/>
        <v>676981.4302</v>
      </c>
    </row>
    <row r="297" ht="15.75" customHeight="1">
      <c r="A297" s="1">
        <v>286.0</v>
      </c>
      <c r="B297" s="2">
        <f t="shared" si="1"/>
        <v>4774.152955</v>
      </c>
      <c r="C297" s="2">
        <f t="shared" si="2"/>
        <v>3719.660161</v>
      </c>
      <c r="D297" s="2">
        <f t="shared" si="3"/>
        <v>1054.492794</v>
      </c>
      <c r="E297" s="2">
        <f t="shared" si="4"/>
        <v>312628.1779</v>
      </c>
      <c r="F297" s="2">
        <f t="shared" si="5"/>
        <v>678035.923</v>
      </c>
    </row>
    <row r="298" ht="15.75" customHeight="1">
      <c r="A298" s="1">
        <v>287.0</v>
      </c>
      <c r="B298" s="2">
        <f t="shared" si="1"/>
        <v>4774.152955</v>
      </c>
      <c r="C298" s="2">
        <f t="shared" si="2"/>
        <v>3732.059028</v>
      </c>
      <c r="D298" s="2">
        <f t="shared" si="3"/>
        <v>1042.093926</v>
      </c>
      <c r="E298" s="2">
        <f t="shared" si="4"/>
        <v>308896.1189</v>
      </c>
      <c r="F298" s="2">
        <f t="shared" si="5"/>
        <v>679078.0169</v>
      </c>
    </row>
    <row r="299" ht="15.75" customHeight="1">
      <c r="A299" s="1">
        <v>288.0</v>
      </c>
      <c r="B299" s="2">
        <f t="shared" si="1"/>
        <v>4774.152955</v>
      </c>
      <c r="C299" s="2">
        <f t="shared" si="2"/>
        <v>3744.499225</v>
      </c>
      <c r="D299" s="2">
        <f t="shared" si="3"/>
        <v>1029.65373</v>
      </c>
      <c r="E299" s="2">
        <f t="shared" si="4"/>
        <v>305151.6197</v>
      </c>
      <c r="F299" s="2">
        <f t="shared" si="5"/>
        <v>680107.6706</v>
      </c>
    </row>
    <row r="300" ht="15.75" customHeight="1">
      <c r="A300" s="1">
        <v>289.0</v>
      </c>
      <c r="B300" s="2">
        <f t="shared" si="1"/>
        <v>4774.152955</v>
      </c>
      <c r="C300" s="2">
        <f t="shared" si="2"/>
        <v>3756.980889</v>
      </c>
      <c r="D300" s="2">
        <f t="shared" si="3"/>
        <v>1017.172066</v>
      </c>
      <c r="E300" s="2">
        <f t="shared" si="4"/>
        <v>301394.6388</v>
      </c>
      <c r="F300" s="2">
        <f t="shared" si="5"/>
        <v>681124.8427</v>
      </c>
    </row>
    <row r="301" ht="15.75" customHeight="1">
      <c r="A301" s="1">
        <v>290.0</v>
      </c>
      <c r="B301" s="2">
        <f t="shared" si="1"/>
        <v>4774.152955</v>
      </c>
      <c r="C301" s="2">
        <f t="shared" si="2"/>
        <v>3769.504159</v>
      </c>
      <c r="D301" s="2">
        <f t="shared" si="3"/>
        <v>1004.648796</v>
      </c>
      <c r="E301" s="2">
        <f t="shared" si="4"/>
        <v>297625.1346</v>
      </c>
      <c r="F301" s="2">
        <f t="shared" si="5"/>
        <v>682129.4915</v>
      </c>
    </row>
    <row r="302" ht="15.75" customHeight="1">
      <c r="A302" s="1">
        <v>291.0</v>
      </c>
      <c r="B302" s="2">
        <f t="shared" si="1"/>
        <v>4774.152955</v>
      </c>
      <c r="C302" s="2">
        <f t="shared" si="2"/>
        <v>3782.069173</v>
      </c>
      <c r="D302" s="2">
        <f t="shared" si="3"/>
        <v>992.0837821</v>
      </c>
      <c r="E302" s="2">
        <f t="shared" si="4"/>
        <v>293843.0655</v>
      </c>
      <c r="F302" s="2">
        <f t="shared" si="5"/>
        <v>683121.5753</v>
      </c>
    </row>
    <row r="303" ht="15.75" customHeight="1">
      <c r="A303" s="1">
        <v>292.0</v>
      </c>
      <c r="B303" s="2">
        <f t="shared" si="1"/>
        <v>4774.152955</v>
      </c>
      <c r="C303" s="2">
        <f t="shared" si="2"/>
        <v>3794.67607</v>
      </c>
      <c r="D303" s="2">
        <f t="shared" si="3"/>
        <v>979.4768848</v>
      </c>
      <c r="E303" s="2">
        <f t="shared" si="4"/>
        <v>290048.3894</v>
      </c>
      <c r="F303" s="2">
        <f t="shared" si="5"/>
        <v>684101.0521</v>
      </c>
    </row>
    <row r="304" ht="15.75" customHeight="1">
      <c r="A304" s="1">
        <v>293.0</v>
      </c>
      <c r="B304" s="2">
        <f t="shared" si="1"/>
        <v>4774.152955</v>
      </c>
      <c r="C304" s="2">
        <f t="shared" si="2"/>
        <v>3807.32499</v>
      </c>
      <c r="D304" s="2">
        <f t="shared" si="3"/>
        <v>966.8279646</v>
      </c>
      <c r="E304" s="2">
        <f t="shared" si="4"/>
        <v>286241.0644</v>
      </c>
      <c r="F304" s="2">
        <f t="shared" si="5"/>
        <v>685067.8801</v>
      </c>
    </row>
    <row r="305" ht="15.75" customHeight="1">
      <c r="A305" s="1">
        <v>294.0</v>
      </c>
      <c r="B305" s="2">
        <f t="shared" si="1"/>
        <v>4774.152955</v>
      </c>
      <c r="C305" s="2">
        <f t="shared" si="2"/>
        <v>3820.016073</v>
      </c>
      <c r="D305" s="2">
        <f t="shared" si="3"/>
        <v>954.1368813</v>
      </c>
      <c r="E305" s="2">
        <f t="shared" si="4"/>
        <v>282421.0483</v>
      </c>
      <c r="F305" s="2">
        <f t="shared" si="5"/>
        <v>686022.017</v>
      </c>
    </row>
    <row r="306" ht="15.75" customHeight="1">
      <c r="A306" s="1">
        <v>295.0</v>
      </c>
      <c r="B306" s="2">
        <f t="shared" si="1"/>
        <v>4774.152955</v>
      </c>
      <c r="C306" s="2">
        <f t="shared" si="2"/>
        <v>3832.74946</v>
      </c>
      <c r="D306" s="2">
        <f t="shared" si="3"/>
        <v>941.4034944</v>
      </c>
      <c r="E306" s="2">
        <f t="shared" si="4"/>
        <v>278588.2989</v>
      </c>
      <c r="F306" s="2">
        <f t="shared" si="5"/>
        <v>686963.4205</v>
      </c>
    </row>
    <row r="307" ht="15.75" customHeight="1">
      <c r="A307" s="1">
        <v>296.0</v>
      </c>
      <c r="B307" s="2">
        <f t="shared" si="1"/>
        <v>4774.152955</v>
      </c>
      <c r="C307" s="2">
        <f t="shared" si="2"/>
        <v>3845.525292</v>
      </c>
      <c r="D307" s="2">
        <f t="shared" si="3"/>
        <v>928.6276629</v>
      </c>
      <c r="E307" s="2">
        <f t="shared" si="4"/>
        <v>274742.7736</v>
      </c>
      <c r="F307" s="2">
        <f t="shared" si="5"/>
        <v>687892.0481</v>
      </c>
    </row>
    <row r="308" ht="15.75" customHeight="1">
      <c r="A308" s="1">
        <v>297.0</v>
      </c>
      <c r="B308" s="2">
        <f t="shared" si="1"/>
        <v>4774.152955</v>
      </c>
      <c r="C308" s="2">
        <f t="shared" si="2"/>
        <v>3858.343709</v>
      </c>
      <c r="D308" s="2">
        <f t="shared" si="3"/>
        <v>915.8092452</v>
      </c>
      <c r="E308" s="2">
        <f t="shared" si="4"/>
        <v>270884.4299</v>
      </c>
      <c r="F308" s="2">
        <f t="shared" si="5"/>
        <v>688807.8574</v>
      </c>
    </row>
    <row r="309" ht="15.75" customHeight="1">
      <c r="A309" s="1">
        <v>298.0</v>
      </c>
      <c r="B309" s="2">
        <f t="shared" si="1"/>
        <v>4774.152955</v>
      </c>
      <c r="C309" s="2">
        <f t="shared" si="2"/>
        <v>3871.204855</v>
      </c>
      <c r="D309" s="2">
        <f t="shared" si="3"/>
        <v>902.9480995</v>
      </c>
      <c r="E309" s="2">
        <f t="shared" si="4"/>
        <v>267013.225</v>
      </c>
      <c r="F309" s="2">
        <f t="shared" si="5"/>
        <v>689710.8055</v>
      </c>
    </row>
    <row r="310" ht="15.75" customHeight="1">
      <c r="A310" s="1">
        <v>299.0</v>
      </c>
      <c r="B310" s="2">
        <f t="shared" si="1"/>
        <v>4774.152955</v>
      </c>
      <c r="C310" s="2">
        <f t="shared" si="2"/>
        <v>3884.108871</v>
      </c>
      <c r="D310" s="2">
        <f t="shared" si="3"/>
        <v>890.0440833</v>
      </c>
      <c r="E310" s="2">
        <f t="shared" si="4"/>
        <v>263129.1161</v>
      </c>
      <c r="F310" s="2">
        <f t="shared" si="5"/>
        <v>690600.8496</v>
      </c>
    </row>
    <row r="311" ht="15.75" customHeight="1">
      <c r="A311" s="1">
        <v>300.0</v>
      </c>
      <c r="B311" s="2">
        <f t="shared" si="1"/>
        <v>4774.152955</v>
      </c>
      <c r="C311" s="2">
        <f t="shared" si="2"/>
        <v>3897.055901</v>
      </c>
      <c r="D311" s="2">
        <f t="shared" si="3"/>
        <v>877.0970538</v>
      </c>
      <c r="E311" s="2">
        <f t="shared" si="4"/>
        <v>259232.0602</v>
      </c>
      <c r="F311" s="2">
        <f t="shared" si="5"/>
        <v>691477.9466</v>
      </c>
    </row>
    <row r="312" ht="15.75" customHeight="1">
      <c r="A312" s="1">
        <v>301.0</v>
      </c>
      <c r="B312" s="2">
        <f t="shared" si="1"/>
        <v>4774.152955</v>
      </c>
      <c r="C312" s="2">
        <f t="shared" si="2"/>
        <v>3910.046087</v>
      </c>
      <c r="D312" s="2">
        <f t="shared" si="3"/>
        <v>864.1068674</v>
      </c>
      <c r="E312" s="2">
        <f t="shared" si="4"/>
        <v>255322.0141</v>
      </c>
      <c r="F312" s="2">
        <f t="shared" si="5"/>
        <v>692342.0535</v>
      </c>
    </row>
    <row r="313" ht="15.75" customHeight="1">
      <c r="A313" s="1">
        <v>302.0</v>
      </c>
      <c r="B313" s="2">
        <f t="shared" si="1"/>
        <v>4774.152955</v>
      </c>
      <c r="C313" s="2">
        <f t="shared" si="2"/>
        <v>3923.079574</v>
      </c>
      <c r="D313" s="2">
        <f t="shared" si="3"/>
        <v>851.0733805</v>
      </c>
      <c r="E313" s="2">
        <f t="shared" si="4"/>
        <v>251398.9346</v>
      </c>
      <c r="F313" s="2">
        <f t="shared" si="5"/>
        <v>693193.1269</v>
      </c>
    </row>
    <row r="314" ht="15.75" customHeight="1">
      <c r="A314" s="1">
        <v>303.0</v>
      </c>
      <c r="B314" s="2">
        <f t="shared" si="1"/>
        <v>4774.152955</v>
      </c>
      <c r="C314" s="2">
        <f t="shared" si="2"/>
        <v>3936.156506</v>
      </c>
      <c r="D314" s="2">
        <f t="shared" si="3"/>
        <v>837.9964486</v>
      </c>
      <c r="E314" s="2">
        <f t="shared" si="4"/>
        <v>247462.7781</v>
      </c>
      <c r="F314" s="2">
        <f t="shared" si="5"/>
        <v>694031.1233</v>
      </c>
    </row>
    <row r="315" ht="15.75" customHeight="1">
      <c r="A315" s="1">
        <v>304.0</v>
      </c>
      <c r="B315" s="2">
        <f t="shared" si="1"/>
        <v>4774.152955</v>
      </c>
      <c r="C315" s="2">
        <f t="shared" si="2"/>
        <v>3949.277028</v>
      </c>
      <c r="D315" s="2">
        <f t="shared" si="3"/>
        <v>824.8759269</v>
      </c>
      <c r="E315" s="2">
        <f t="shared" si="4"/>
        <v>243513.501</v>
      </c>
      <c r="F315" s="2">
        <f t="shared" si="5"/>
        <v>694855.9992</v>
      </c>
    </row>
    <row r="316" ht="15.75" customHeight="1">
      <c r="A316" s="1">
        <v>305.0</v>
      </c>
      <c r="B316" s="2">
        <f t="shared" si="1"/>
        <v>4774.152955</v>
      </c>
      <c r="C316" s="2">
        <f t="shared" si="2"/>
        <v>3962.441285</v>
      </c>
      <c r="D316" s="2">
        <f t="shared" si="3"/>
        <v>811.7116701</v>
      </c>
      <c r="E316" s="2">
        <f t="shared" si="4"/>
        <v>239551.0598</v>
      </c>
      <c r="F316" s="2">
        <f t="shared" si="5"/>
        <v>695667.7109</v>
      </c>
    </row>
    <row r="317" ht="15.75" customHeight="1">
      <c r="A317" s="1">
        <v>306.0</v>
      </c>
      <c r="B317" s="2">
        <f t="shared" si="1"/>
        <v>4774.152955</v>
      </c>
      <c r="C317" s="2">
        <f t="shared" si="2"/>
        <v>3975.649422</v>
      </c>
      <c r="D317" s="2">
        <f t="shared" si="3"/>
        <v>798.5035325</v>
      </c>
      <c r="E317" s="2">
        <f t="shared" si="4"/>
        <v>235575.4103</v>
      </c>
      <c r="F317" s="2">
        <f t="shared" si="5"/>
        <v>696466.2145</v>
      </c>
    </row>
    <row r="318" ht="15.75" customHeight="1">
      <c r="A318" s="1">
        <v>307.0</v>
      </c>
      <c r="B318" s="2">
        <f t="shared" si="1"/>
        <v>4774.152955</v>
      </c>
      <c r="C318" s="2">
        <f t="shared" si="2"/>
        <v>3988.901587</v>
      </c>
      <c r="D318" s="2">
        <f t="shared" si="3"/>
        <v>785.2513678</v>
      </c>
      <c r="E318" s="2">
        <f t="shared" si="4"/>
        <v>231586.5087</v>
      </c>
      <c r="F318" s="2">
        <f t="shared" si="5"/>
        <v>697251.4658</v>
      </c>
    </row>
    <row r="319" ht="15.75" customHeight="1">
      <c r="A319" s="1">
        <v>308.0</v>
      </c>
      <c r="B319" s="2">
        <f t="shared" si="1"/>
        <v>4774.152955</v>
      </c>
      <c r="C319" s="2">
        <f t="shared" si="2"/>
        <v>4002.197926</v>
      </c>
      <c r="D319" s="2">
        <f t="shared" si="3"/>
        <v>771.9550291</v>
      </c>
      <c r="E319" s="2">
        <f t="shared" si="4"/>
        <v>227584.3108</v>
      </c>
      <c r="F319" s="2">
        <f t="shared" si="5"/>
        <v>698023.4208</v>
      </c>
    </row>
    <row r="320" ht="15.75" customHeight="1">
      <c r="A320" s="1">
        <v>309.0</v>
      </c>
      <c r="B320" s="2">
        <f t="shared" si="1"/>
        <v>4774.152955</v>
      </c>
      <c r="C320" s="2">
        <f t="shared" si="2"/>
        <v>4015.538585</v>
      </c>
      <c r="D320" s="2">
        <f t="shared" si="3"/>
        <v>758.6143694</v>
      </c>
      <c r="E320" s="2">
        <f t="shared" si="4"/>
        <v>223568.7722</v>
      </c>
      <c r="F320" s="2">
        <f t="shared" si="5"/>
        <v>698782.0352</v>
      </c>
    </row>
    <row r="321" ht="15.75" customHeight="1">
      <c r="A321" s="1">
        <v>310.0</v>
      </c>
      <c r="B321" s="2">
        <f t="shared" si="1"/>
        <v>4774.152955</v>
      </c>
      <c r="C321" s="2">
        <f t="shared" si="2"/>
        <v>4028.923714</v>
      </c>
      <c r="D321" s="2">
        <f t="shared" si="3"/>
        <v>745.2292408</v>
      </c>
      <c r="E321" s="2">
        <f t="shared" si="4"/>
        <v>219539.8485</v>
      </c>
      <c r="F321" s="2">
        <f t="shared" si="5"/>
        <v>699527.2645</v>
      </c>
    </row>
    <row r="322" ht="15.75" customHeight="1">
      <c r="A322" s="1">
        <v>311.0</v>
      </c>
      <c r="B322" s="2">
        <f t="shared" si="1"/>
        <v>4774.152955</v>
      </c>
      <c r="C322" s="2">
        <f t="shared" si="2"/>
        <v>4042.35346</v>
      </c>
      <c r="D322" s="2">
        <f t="shared" si="3"/>
        <v>731.7994951</v>
      </c>
      <c r="E322" s="2">
        <f t="shared" si="4"/>
        <v>215497.4951</v>
      </c>
      <c r="F322" s="2">
        <f t="shared" si="5"/>
        <v>700259.064</v>
      </c>
    </row>
    <row r="323" ht="15.75" customHeight="1">
      <c r="A323" s="1">
        <v>312.0</v>
      </c>
      <c r="B323" s="2">
        <f t="shared" si="1"/>
        <v>4774.152955</v>
      </c>
      <c r="C323" s="2">
        <f t="shared" si="2"/>
        <v>4055.827971</v>
      </c>
      <c r="D323" s="2">
        <f t="shared" si="3"/>
        <v>718.3249835</v>
      </c>
      <c r="E323" s="2">
        <f t="shared" si="4"/>
        <v>211441.6671</v>
      </c>
      <c r="F323" s="2">
        <f t="shared" si="5"/>
        <v>700977.3889</v>
      </c>
    </row>
    <row r="324" ht="15.75" customHeight="1">
      <c r="A324" s="1">
        <v>313.0</v>
      </c>
      <c r="B324" s="2">
        <f t="shared" si="1"/>
        <v>4774.152955</v>
      </c>
      <c r="C324" s="2">
        <f t="shared" si="2"/>
        <v>4069.347398</v>
      </c>
      <c r="D324" s="2">
        <f t="shared" si="3"/>
        <v>704.805557</v>
      </c>
      <c r="E324" s="2">
        <f t="shared" si="4"/>
        <v>207372.3197</v>
      </c>
      <c r="F324" s="2">
        <f t="shared" si="5"/>
        <v>701682.1945</v>
      </c>
    </row>
    <row r="325" ht="15.75" customHeight="1">
      <c r="A325" s="1">
        <v>314.0</v>
      </c>
      <c r="B325" s="2">
        <f t="shared" si="1"/>
        <v>4774.152955</v>
      </c>
      <c r="C325" s="2">
        <f t="shared" si="2"/>
        <v>4082.911889</v>
      </c>
      <c r="D325" s="2">
        <f t="shared" si="3"/>
        <v>691.2410656</v>
      </c>
      <c r="E325" s="2">
        <f t="shared" si="4"/>
        <v>203289.4078</v>
      </c>
      <c r="F325" s="2">
        <f t="shared" si="5"/>
        <v>702373.4356</v>
      </c>
    </row>
    <row r="326" ht="15.75" customHeight="1">
      <c r="A326" s="1">
        <v>315.0</v>
      </c>
      <c r="B326" s="2">
        <f t="shared" si="1"/>
        <v>4774.152955</v>
      </c>
      <c r="C326" s="2">
        <f t="shared" si="2"/>
        <v>4096.521595</v>
      </c>
      <c r="D326" s="2">
        <f t="shared" si="3"/>
        <v>677.6313593</v>
      </c>
      <c r="E326" s="2">
        <f t="shared" si="4"/>
        <v>199192.8862</v>
      </c>
      <c r="F326" s="2">
        <f t="shared" si="5"/>
        <v>703051.0669</v>
      </c>
    </row>
    <row r="327" ht="15.75" customHeight="1">
      <c r="A327" s="1">
        <v>316.0</v>
      </c>
      <c r="B327" s="2">
        <f t="shared" si="1"/>
        <v>4774.152955</v>
      </c>
      <c r="C327" s="2">
        <f t="shared" si="2"/>
        <v>4110.176667</v>
      </c>
      <c r="D327" s="2">
        <f t="shared" si="3"/>
        <v>663.9762873</v>
      </c>
      <c r="E327" s="2">
        <f t="shared" si="4"/>
        <v>195082.7095</v>
      </c>
      <c r="F327" s="2">
        <f t="shared" si="5"/>
        <v>703715.0432</v>
      </c>
    </row>
    <row r="328" ht="15.75" customHeight="1">
      <c r="A328" s="1">
        <v>317.0</v>
      </c>
      <c r="B328" s="2">
        <f t="shared" si="1"/>
        <v>4774.152955</v>
      </c>
      <c r="C328" s="2">
        <f t="shared" si="2"/>
        <v>4123.877256</v>
      </c>
      <c r="D328" s="2">
        <f t="shared" si="3"/>
        <v>650.2756985</v>
      </c>
      <c r="E328" s="2">
        <f t="shared" si="4"/>
        <v>190958.8323</v>
      </c>
      <c r="F328" s="2">
        <f t="shared" si="5"/>
        <v>704365.3189</v>
      </c>
    </row>
    <row r="329" ht="15.75" customHeight="1">
      <c r="A329" s="1">
        <v>318.0</v>
      </c>
      <c r="B329" s="2">
        <f t="shared" si="1"/>
        <v>4774.152955</v>
      </c>
      <c r="C329" s="2">
        <f t="shared" si="2"/>
        <v>4137.623514</v>
      </c>
      <c r="D329" s="2">
        <f t="shared" si="3"/>
        <v>636.5294409</v>
      </c>
      <c r="E329" s="2">
        <f t="shared" si="4"/>
        <v>186821.2088</v>
      </c>
      <c r="F329" s="2">
        <f t="shared" si="5"/>
        <v>705001.8483</v>
      </c>
    </row>
    <row r="330" ht="15.75" customHeight="1">
      <c r="A330" s="1">
        <v>319.0</v>
      </c>
      <c r="B330" s="2">
        <f t="shared" si="1"/>
        <v>4774.152955</v>
      </c>
      <c r="C330" s="2">
        <f t="shared" si="2"/>
        <v>4151.415592</v>
      </c>
      <c r="D330" s="2">
        <f t="shared" si="3"/>
        <v>622.7373626</v>
      </c>
      <c r="E330" s="2">
        <f t="shared" si="4"/>
        <v>182669.7932</v>
      </c>
      <c r="F330" s="2">
        <f t="shared" si="5"/>
        <v>705624.5857</v>
      </c>
    </row>
    <row r="331" ht="15.75" customHeight="1">
      <c r="A331" s="1">
        <v>320.0</v>
      </c>
      <c r="B331" s="2">
        <f t="shared" si="1"/>
        <v>4774.152955</v>
      </c>
      <c r="C331" s="2">
        <f t="shared" si="2"/>
        <v>4165.253644</v>
      </c>
      <c r="D331" s="2">
        <f t="shared" si="3"/>
        <v>608.8993106</v>
      </c>
      <c r="E331" s="2">
        <f t="shared" si="4"/>
        <v>178504.5395</v>
      </c>
      <c r="F331" s="2">
        <f t="shared" si="5"/>
        <v>706233.485</v>
      </c>
    </row>
    <row r="332" ht="15.75" customHeight="1">
      <c r="A332" s="1">
        <v>321.0</v>
      </c>
      <c r="B332" s="2">
        <f t="shared" si="1"/>
        <v>4774.152955</v>
      </c>
      <c r="C332" s="2">
        <f t="shared" si="2"/>
        <v>4179.137823</v>
      </c>
      <c r="D332" s="2">
        <f t="shared" si="3"/>
        <v>595.0151318</v>
      </c>
      <c r="E332" s="2">
        <f t="shared" si="4"/>
        <v>174325.4017</v>
      </c>
      <c r="F332" s="2">
        <f t="shared" si="5"/>
        <v>706828.5002</v>
      </c>
    </row>
    <row r="333" ht="15.75" customHeight="1">
      <c r="A333" s="1">
        <v>322.0</v>
      </c>
      <c r="B333" s="2">
        <f t="shared" si="1"/>
        <v>4774.152955</v>
      </c>
      <c r="C333" s="2">
        <f t="shared" si="2"/>
        <v>4193.068282</v>
      </c>
      <c r="D333" s="2">
        <f t="shared" si="3"/>
        <v>581.0846724</v>
      </c>
      <c r="E333" s="2">
        <f t="shared" si="4"/>
        <v>170132.3334</v>
      </c>
      <c r="F333" s="2">
        <f t="shared" si="5"/>
        <v>707409.5848</v>
      </c>
    </row>
    <row r="334" ht="15.75" customHeight="1">
      <c r="A334" s="1">
        <v>323.0</v>
      </c>
      <c r="B334" s="2">
        <f t="shared" si="1"/>
        <v>4774.152955</v>
      </c>
      <c r="C334" s="2">
        <f t="shared" si="2"/>
        <v>4207.045177</v>
      </c>
      <c r="D334" s="2">
        <f t="shared" si="3"/>
        <v>567.1077781</v>
      </c>
      <c r="E334" s="2">
        <f t="shared" si="4"/>
        <v>165925.2882</v>
      </c>
      <c r="F334" s="2">
        <f t="shared" si="5"/>
        <v>707976.6926</v>
      </c>
    </row>
    <row r="335" ht="15.75" customHeight="1">
      <c r="A335" s="1">
        <v>324.0</v>
      </c>
      <c r="B335" s="2">
        <f t="shared" si="1"/>
        <v>4774.152955</v>
      </c>
      <c r="C335" s="2">
        <f t="shared" si="2"/>
        <v>4221.06866</v>
      </c>
      <c r="D335" s="2">
        <f t="shared" si="3"/>
        <v>553.0842942</v>
      </c>
      <c r="E335" s="2">
        <f t="shared" si="4"/>
        <v>161704.2196</v>
      </c>
      <c r="F335" s="2">
        <f t="shared" si="5"/>
        <v>708529.7769</v>
      </c>
    </row>
    <row r="336" ht="15.75" customHeight="1">
      <c r="A336" s="1">
        <v>325.0</v>
      </c>
      <c r="B336" s="2">
        <f t="shared" si="1"/>
        <v>4774.152955</v>
      </c>
      <c r="C336" s="2">
        <f t="shared" si="2"/>
        <v>4235.138889</v>
      </c>
      <c r="D336" s="2">
        <f t="shared" si="3"/>
        <v>539.0140653</v>
      </c>
      <c r="E336" s="2">
        <f t="shared" si="4"/>
        <v>157469.0807</v>
      </c>
      <c r="F336" s="2">
        <f t="shared" si="5"/>
        <v>709068.791</v>
      </c>
    </row>
    <row r="337" ht="15.75" customHeight="1">
      <c r="A337" s="1">
        <v>326.0</v>
      </c>
      <c r="B337" s="2">
        <f t="shared" si="1"/>
        <v>4774.152955</v>
      </c>
      <c r="C337" s="2">
        <f t="shared" si="2"/>
        <v>4249.256019</v>
      </c>
      <c r="D337" s="2">
        <f t="shared" si="3"/>
        <v>524.8969357</v>
      </c>
      <c r="E337" s="2">
        <f t="shared" si="4"/>
        <v>153219.8247</v>
      </c>
      <c r="F337" s="2">
        <f t="shared" si="5"/>
        <v>709593.6879</v>
      </c>
    </row>
    <row r="338" ht="15.75" customHeight="1">
      <c r="A338" s="1">
        <v>327.0</v>
      </c>
      <c r="B338" s="2">
        <f t="shared" si="1"/>
        <v>4774.152955</v>
      </c>
      <c r="C338" s="2">
        <f t="shared" si="2"/>
        <v>4263.420206</v>
      </c>
      <c r="D338" s="2">
        <f t="shared" si="3"/>
        <v>510.7327489</v>
      </c>
      <c r="E338" s="2">
        <f t="shared" si="4"/>
        <v>148956.4045</v>
      </c>
      <c r="F338" s="2">
        <f t="shared" si="5"/>
        <v>710104.4206</v>
      </c>
    </row>
    <row r="339" ht="15.75" customHeight="1">
      <c r="A339" s="1">
        <v>328.0</v>
      </c>
      <c r="B339" s="2">
        <f t="shared" si="1"/>
        <v>4774.152955</v>
      </c>
      <c r="C339" s="2">
        <f t="shared" si="2"/>
        <v>4277.631606</v>
      </c>
      <c r="D339" s="2">
        <f t="shared" si="3"/>
        <v>496.5213482</v>
      </c>
      <c r="E339" s="2">
        <f t="shared" si="4"/>
        <v>144678.7729</v>
      </c>
      <c r="F339" s="2">
        <f t="shared" si="5"/>
        <v>710600.942</v>
      </c>
    </row>
    <row r="340" ht="15.75" customHeight="1">
      <c r="A340" s="1">
        <v>329.0</v>
      </c>
      <c r="B340" s="2">
        <f t="shared" si="1"/>
        <v>4774.152955</v>
      </c>
      <c r="C340" s="2">
        <f t="shared" si="2"/>
        <v>4291.890378</v>
      </c>
      <c r="D340" s="2">
        <f t="shared" si="3"/>
        <v>482.2625762</v>
      </c>
      <c r="E340" s="2">
        <f t="shared" si="4"/>
        <v>140386.8825</v>
      </c>
      <c r="F340" s="2">
        <f t="shared" si="5"/>
        <v>711083.2046</v>
      </c>
    </row>
    <row r="341" ht="15.75" customHeight="1">
      <c r="A341" s="1">
        <v>330.0</v>
      </c>
      <c r="B341" s="2">
        <f t="shared" si="1"/>
        <v>4774.152955</v>
      </c>
      <c r="C341" s="2">
        <f t="shared" si="2"/>
        <v>4306.19668</v>
      </c>
      <c r="D341" s="2">
        <f t="shared" si="3"/>
        <v>467.956275</v>
      </c>
      <c r="E341" s="2">
        <f t="shared" si="4"/>
        <v>136080.6858</v>
      </c>
      <c r="F341" s="2">
        <f t="shared" si="5"/>
        <v>711551.1608</v>
      </c>
    </row>
    <row r="342" ht="15.75" customHeight="1">
      <c r="A342" s="1">
        <v>331.0</v>
      </c>
      <c r="B342" s="2">
        <f t="shared" si="1"/>
        <v>4774.152955</v>
      </c>
      <c r="C342" s="2">
        <f t="shared" si="2"/>
        <v>4320.550669</v>
      </c>
      <c r="D342" s="2">
        <f t="shared" si="3"/>
        <v>453.602286</v>
      </c>
      <c r="E342" s="2">
        <f t="shared" si="4"/>
        <v>131760.1351</v>
      </c>
      <c r="F342" s="2">
        <f t="shared" si="5"/>
        <v>712004.7631</v>
      </c>
    </row>
    <row r="343" ht="15.75" customHeight="1">
      <c r="A343" s="1">
        <v>332.0</v>
      </c>
      <c r="B343" s="2">
        <f t="shared" si="1"/>
        <v>4774.152955</v>
      </c>
      <c r="C343" s="2">
        <f t="shared" si="2"/>
        <v>4334.952504</v>
      </c>
      <c r="D343" s="2">
        <f t="shared" si="3"/>
        <v>439.2004505</v>
      </c>
      <c r="E343" s="2">
        <f t="shared" si="4"/>
        <v>127425.1826</v>
      </c>
      <c r="F343" s="2">
        <f t="shared" si="5"/>
        <v>712443.9636</v>
      </c>
    </row>
    <row r="344" ht="15.75" customHeight="1">
      <c r="A344" s="1">
        <v>333.0</v>
      </c>
      <c r="B344" s="2">
        <f t="shared" si="1"/>
        <v>4774.152955</v>
      </c>
      <c r="C344" s="2">
        <f t="shared" si="2"/>
        <v>4349.402346</v>
      </c>
      <c r="D344" s="2">
        <f t="shared" si="3"/>
        <v>424.7506088</v>
      </c>
      <c r="E344" s="2">
        <f t="shared" si="4"/>
        <v>123075.7803</v>
      </c>
      <c r="F344" s="2">
        <f t="shared" si="5"/>
        <v>712868.7142</v>
      </c>
    </row>
    <row r="345" ht="15.75" customHeight="1">
      <c r="A345" s="1">
        <v>334.0</v>
      </c>
      <c r="B345" s="2">
        <f t="shared" si="1"/>
        <v>4774.152955</v>
      </c>
      <c r="C345" s="2">
        <f t="shared" si="2"/>
        <v>4363.900354</v>
      </c>
      <c r="D345" s="2">
        <f t="shared" si="3"/>
        <v>410.252601</v>
      </c>
      <c r="E345" s="2">
        <f t="shared" si="4"/>
        <v>118711.8799</v>
      </c>
      <c r="F345" s="2">
        <f t="shared" si="5"/>
        <v>713278.9668</v>
      </c>
    </row>
    <row r="346" ht="15.75" customHeight="1">
      <c r="A346" s="1">
        <v>335.0</v>
      </c>
      <c r="B346" s="2">
        <f t="shared" si="1"/>
        <v>4774.152955</v>
      </c>
      <c r="C346" s="2">
        <f t="shared" si="2"/>
        <v>4378.446688</v>
      </c>
      <c r="D346" s="2">
        <f t="shared" si="3"/>
        <v>395.7062665</v>
      </c>
      <c r="E346" s="2">
        <f t="shared" si="4"/>
        <v>114333.4332</v>
      </c>
      <c r="F346" s="2">
        <f t="shared" si="5"/>
        <v>713674.6731</v>
      </c>
    </row>
    <row r="347" ht="15.75" customHeight="1">
      <c r="A347" s="1">
        <v>336.0</v>
      </c>
      <c r="B347" s="2">
        <f t="shared" si="1"/>
        <v>4774.152955</v>
      </c>
      <c r="C347" s="2">
        <f t="shared" si="2"/>
        <v>4393.04151</v>
      </c>
      <c r="D347" s="2">
        <f t="shared" si="3"/>
        <v>381.1114442</v>
      </c>
      <c r="E347" s="2">
        <f t="shared" si="4"/>
        <v>109940.3917</v>
      </c>
      <c r="F347" s="2">
        <f t="shared" si="5"/>
        <v>714055.7845</v>
      </c>
    </row>
    <row r="348" ht="15.75" customHeight="1">
      <c r="A348" s="1">
        <v>337.0</v>
      </c>
      <c r="B348" s="2">
        <f t="shared" si="1"/>
        <v>4774.152955</v>
      </c>
      <c r="C348" s="2">
        <f t="shared" si="2"/>
        <v>4407.684982</v>
      </c>
      <c r="D348" s="2">
        <f t="shared" si="3"/>
        <v>366.4679725</v>
      </c>
      <c r="E348" s="2">
        <f t="shared" si="4"/>
        <v>105532.7068</v>
      </c>
      <c r="F348" s="2">
        <f t="shared" si="5"/>
        <v>714422.2525</v>
      </c>
    </row>
    <row r="349" ht="15.75" customHeight="1">
      <c r="A349" s="1">
        <v>338.0</v>
      </c>
      <c r="B349" s="2">
        <f t="shared" si="1"/>
        <v>4774.152955</v>
      </c>
      <c r="C349" s="2">
        <f t="shared" si="2"/>
        <v>4422.377265</v>
      </c>
      <c r="D349" s="2">
        <f t="shared" si="3"/>
        <v>351.7756892</v>
      </c>
      <c r="E349" s="2">
        <f t="shared" si="4"/>
        <v>101110.3295</v>
      </c>
      <c r="F349" s="2">
        <f t="shared" si="5"/>
        <v>714774.0282</v>
      </c>
    </row>
    <row r="350" ht="15.75" customHeight="1">
      <c r="A350" s="1">
        <v>339.0</v>
      </c>
      <c r="B350" s="2">
        <f t="shared" si="1"/>
        <v>4774.152955</v>
      </c>
      <c r="C350" s="2">
        <f t="shared" si="2"/>
        <v>4437.118523</v>
      </c>
      <c r="D350" s="2">
        <f t="shared" si="3"/>
        <v>337.0344316</v>
      </c>
      <c r="E350" s="2">
        <f t="shared" si="4"/>
        <v>96673.21097</v>
      </c>
      <c r="F350" s="2">
        <f t="shared" si="5"/>
        <v>715111.0626</v>
      </c>
    </row>
    <row r="351" ht="15.75" customHeight="1">
      <c r="A351" s="1">
        <v>340.0</v>
      </c>
      <c r="B351" s="2">
        <f t="shared" si="1"/>
        <v>4774.152955</v>
      </c>
      <c r="C351" s="2">
        <f t="shared" si="2"/>
        <v>4451.908918</v>
      </c>
      <c r="D351" s="2">
        <f t="shared" si="3"/>
        <v>322.2440366</v>
      </c>
      <c r="E351" s="2">
        <f t="shared" si="4"/>
        <v>92221.30205</v>
      </c>
      <c r="F351" s="2">
        <f t="shared" si="5"/>
        <v>715433.3066</v>
      </c>
    </row>
    <row r="352" ht="15.75" customHeight="1">
      <c r="A352" s="1">
        <v>341.0</v>
      </c>
      <c r="B352" s="2">
        <f t="shared" si="1"/>
        <v>4774.152955</v>
      </c>
      <c r="C352" s="2">
        <f t="shared" si="2"/>
        <v>4466.748614</v>
      </c>
      <c r="D352" s="2">
        <f t="shared" si="3"/>
        <v>307.4043402</v>
      </c>
      <c r="E352" s="2">
        <f t="shared" si="4"/>
        <v>87754.55343</v>
      </c>
      <c r="F352" s="2">
        <f t="shared" si="5"/>
        <v>715740.711</v>
      </c>
    </row>
    <row r="353" ht="15.75" customHeight="1">
      <c r="A353" s="1">
        <v>342.0</v>
      </c>
      <c r="B353" s="2">
        <f t="shared" si="1"/>
        <v>4774.152955</v>
      </c>
      <c r="C353" s="2">
        <f t="shared" si="2"/>
        <v>4481.637777</v>
      </c>
      <c r="D353" s="2">
        <f t="shared" si="3"/>
        <v>292.5151781</v>
      </c>
      <c r="E353" s="2">
        <f t="shared" si="4"/>
        <v>83272.91566</v>
      </c>
      <c r="F353" s="2">
        <f t="shared" si="5"/>
        <v>716033.2262</v>
      </c>
    </row>
    <row r="354" ht="15.75" customHeight="1">
      <c r="A354" s="1">
        <v>343.0</v>
      </c>
      <c r="B354" s="2">
        <f t="shared" si="1"/>
        <v>4774.152955</v>
      </c>
      <c r="C354" s="2">
        <f t="shared" si="2"/>
        <v>4496.576569</v>
      </c>
      <c r="D354" s="2">
        <f t="shared" si="3"/>
        <v>277.5763855</v>
      </c>
      <c r="E354" s="2">
        <f t="shared" si="4"/>
        <v>78776.33909</v>
      </c>
      <c r="F354" s="2">
        <f t="shared" si="5"/>
        <v>716310.8025</v>
      </c>
    </row>
    <row r="355" ht="15.75" customHeight="1">
      <c r="A355" s="1">
        <v>344.0</v>
      </c>
      <c r="B355" s="2">
        <f t="shared" si="1"/>
        <v>4774.152955</v>
      </c>
      <c r="C355" s="2">
        <f t="shared" si="2"/>
        <v>4511.565158</v>
      </c>
      <c r="D355" s="2">
        <f t="shared" si="3"/>
        <v>262.587797</v>
      </c>
      <c r="E355" s="2">
        <f t="shared" si="4"/>
        <v>74264.77393</v>
      </c>
      <c r="F355" s="2">
        <f t="shared" si="5"/>
        <v>716573.3903</v>
      </c>
    </row>
    <row r="356" ht="15.75" customHeight="1">
      <c r="A356" s="1">
        <v>345.0</v>
      </c>
      <c r="B356" s="2">
        <f t="shared" si="1"/>
        <v>4774.152955</v>
      </c>
      <c r="C356" s="2">
        <f t="shared" si="2"/>
        <v>4526.603708</v>
      </c>
      <c r="D356" s="2">
        <f t="shared" si="3"/>
        <v>247.5492464</v>
      </c>
      <c r="E356" s="2">
        <f t="shared" si="4"/>
        <v>69738.17022</v>
      </c>
      <c r="F356" s="2">
        <f t="shared" si="5"/>
        <v>716820.9396</v>
      </c>
    </row>
    <row r="357" ht="15.75" customHeight="1">
      <c r="A357" s="1">
        <v>346.0</v>
      </c>
      <c r="B357" s="2">
        <f t="shared" si="1"/>
        <v>4774.152955</v>
      </c>
      <c r="C357" s="2">
        <f t="shared" si="2"/>
        <v>4541.692387</v>
      </c>
      <c r="D357" s="2">
        <f t="shared" si="3"/>
        <v>232.4605674</v>
      </c>
      <c r="E357" s="2">
        <f t="shared" si="4"/>
        <v>65196.47784</v>
      </c>
      <c r="F357" s="2">
        <f t="shared" si="5"/>
        <v>717053.4001</v>
      </c>
    </row>
    <row r="358" ht="15.75" customHeight="1">
      <c r="A358" s="1">
        <v>347.0</v>
      </c>
      <c r="B358" s="2">
        <f t="shared" si="1"/>
        <v>4774.152955</v>
      </c>
      <c r="C358" s="2">
        <f t="shared" si="2"/>
        <v>4556.831362</v>
      </c>
      <c r="D358" s="2">
        <f t="shared" si="3"/>
        <v>217.3215928</v>
      </c>
      <c r="E358" s="2">
        <f t="shared" si="4"/>
        <v>60639.64647</v>
      </c>
      <c r="F358" s="2">
        <f t="shared" si="5"/>
        <v>717270.7217</v>
      </c>
    </row>
    <row r="359" ht="15.75" customHeight="1">
      <c r="A359" s="1">
        <v>348.0</v>
      </c>
      <c r="B359" s="2">
        <f t="shared" si="1"/>
        <v>4774.152955</v>
      </c>
      <c r="C359" s="2">
        <f t="shared" si="2"/>
        <v>4572.0208</v>
      </c>
      <c r="D359" s="2">
        <f t="shared" si="3"/>
        <v>202.1321549</v>
      </c>
      <c r="E359" s="2">
        <f t="shared" si="4"/>
        <v>56067.62567</v>
      </c>
      <c r="F359" s="2">
        <f t="shared" si="5"/>
        <v>717472.8539</v>
      </c>
    </row>
    <row r="360" ht="15.75" customHeight="1">
      <c r="A360" s="1">
        <v>349.0</v>
      </c>
      <c r="B360" s="2">
        <f t="shared" si="1"/>
        <v>4774.152955</v>
      </c>
      <c r="C360" s="2">
        <f t="shared" si="2"/>
        <v>4587.260869</v>
      </c>
      <c r="D360" s="2">
        <f t="shared" si="3"/>
        <v>186.8920856</v>
      </c>
      <c r="E360" s="2">
        <f t="shared" si="4"/>
        <v>51480.36481</v>
      </c>
      <c r="F360" s="2">
        <f t="shared" si="5"/>
        <v>717659.746</v>
      </c>
    </row>
    <row r="361" ht="15.75" customHeight="1">
      <c r="A361" s="1">
        <v>350.0</v>
      </c>
      <c r="B361" s="2">
        <f t="shared" si="1"/>
        <v>4774.152955</v>
      </c>
      <c r="C361" s="2">
        <f t="shared" si="2"/>
        <v>4602.551739</v>
      </c>
      <c r="D361" s="2">
        <f t="shared" si="3"/>
        <v>171.601216</v>
      </c>
      <c r="E361" s="2">
        <f t="shared" si="4"/>
        <v>46877.81307</v>
      </c>
      <c r="F361" s="2">
        <f t="shared" si="5"/>
        <v>717831.3472</v>
      </c>
    </row>
    <row r="362" ht="15.75" customHeight="1">
      <c r="A362" s="1">
        <v>351.0</v>
      </c>
      <c r="B362" s="2">
        <f t="shared" si="1"/>
        <v>4774.152955</v>
      </c>
      <c r="C362" s="2">
        <f t="shared" si="2"/>
        <v>4617.893578</v>
      </c>
      <c r="D362" s="2">
        <f t="shared" si="3"/>
        <v>156.2593769</v>
      </c>
      <c r="E362" s="2">
        <f t="shared" si="4"/>
        <v>42259.91949</v>
      </c>
      <c r="F362" s="2">
        <f t="shared" si="5"/>
        <v>717987.6066</v>
      </c>
    </row>
    <row r="363" ht="15.75" customHeight="1">
      <c r="A363" s="1">
        <v>352.0</v>
      </c>
      <c r="B363" s="2">
        <f t="shared" si="1"/>
        <v>4774.152955</v>
      </c>
      <c r="C363" s="2">
        <f t="shared" si="2"/>
        <v>4633.286556</v>
      </c>
      <c r="D363" s="2">
        <f t="shared" si="3"/>
        <v>140.8663983</v>
      </c>
      <c r="E363" s="2">
        <f t="shared" si="4"/>
        <v>37626.63293</v>
      </c>
      <c r="F363" s="2">
        <f t="shared" si="5"/>
        <v>718128.473</v>
      </c>
    </row>
    <row r="364" ht="15.75" customHeight="1">
      <c r="A364" s="1">
        <v>353.0</v>
      </c>
      <c r="B364" s="2">
        <f t="shared" si="1"/>
        <v>4774.152955</v>
      </c>
      <c r="C364" s="2">
        <f t="shared" si="2"/>
        <v>4648.730845</v>
      </c>
      <c r="D364" s="2">
        <f t="shared" si="3"/>
        <v>125.4221098</v>
      </c>
      <c r="E364" s="2">
        <f t="shared" si="4"/>
        <v>32977.90209</v>
      </c>
      <c r="F364" s="2">
        <f t="shared" si="5"/>
        <v>718253.8951</v>
      </c>
    </row>
    <row r="365" ht="15.75" customHeight="1">
      <c r="A365" s="1">
        <v>354.0</v>
      </c>
      <c r="B365" s="2">
        <f t="shared" si="1"/>
        <v>4774.152955</v>
      </c>
      <c r="C365" s="2">
        <f t="shared" si="2"/>
        <v>4664.226614</v>
      </c>
      <c r="D365" s="2">
        <f t="shared" si="3"/>
        <v>109.9263403</v>
      </c>
      <c r="E365" s="2">
        <f t="shared" si="4"/>
        <v>28313.67547</v>
      </c>
      <c r="F365" s="2">
        <f t="shared" si="5"/>
        <v>718363.8214</v>
      </c>
    </row>
    <row r="366" ht="15.75" customHeight="1">
      <c r="A366" s="1">
        <v>355.0</v>
      </c>
      <c r="B366" s="2">
        <f t="shared" si="1"/>
        <v>4774.152955</v>
      </c>
      <c r="C366" s="2">
        <f t="shared" si="2"/>
        <v>4679.774036</v>
      </c>
      <c r="D366" s="2">
        <f t="shared" si="3"/>
        <v>94.37891824</v>
      </c>
      <c r="E366" s="2">
        <f t="shared" si="4"/>
        <v>23633.90144</v>
      </c>
      <c r="F366" s="2">
        <f t="shared" si="5"/>
        <v>718458.2003</v>
      </c>
    </row>
    <row r="367" ht="15.75" customHeight="1">
      <c r="A367" s="1">
        <v>356.0</v>
      </c>
      <c r="B367" s="2">
        <f t="shared" si="1"/>
        <v>4774.152955</v>
      </c>
      <c r="C367" s="2">
        <f t="shared" si="2"/>
        <v>4695.373283</v>
      </c>
      <c r="D367" s="2">
        <f t="shared" si="3"/>
        <v>78.77967146</v>
      </c>
      <c r="E367" s="2">
        <f t="shared" si="4"/>
        <v>18938.52815</v>
      </c>
      <c r="F367" s="2">
        <f t="shared" si="5"/>
        <v>718536.98</v>
      </c>
    </row>
    <row r="368" ht="15.75" customHeight="1">
      <c r="A368" s="1">
        <v>357.0</v>
      </c>
      <c r="B368" s="2">
        <f t="shared" si="1"/>
        <v>4774.152955</v>
      </c>
      <c r="C368" s="2">
        <f t="shared" si="2"/>
        <v>4711.024527</v>
      </c>
      <c r="D368" s="2">
        <f t="shared" si="3"/>
        <v>63.12842718</v>
      </c>
      <c r="E368" s="2">
        <f t="shared" si="4"/>
        <v>14227.50363</v>
      </c>
      <c r="F368" s="2">
        <f t="shared" si="5"/>
        <v>718600.1084</v>
      </c>
    </row>
    <row r="369" ht="15.75" customHeight="1">
      <c r="A369" s="1">
        <v>358.0</v>
      </c>
      <c r="B369" s="2">
        <f t="shared" si="1"/>
        <v>4774.152955</v>
      </c>
      <c r="C369" s="2">
        <f t="shared" si="2"/>
        <v>4726.727943</v>
      </c>
      <c r="D369" s="2">
        <f t="shared" si="3"/>
        <v>47.42501209</v>
      </c>
      <c r="E369" s="2">
        <f t="shared" si="4"/>
        <v>9500.775684</v>
      </c>
      <c r="F369" s="2">
        <f t="shared" si="5"/>
        <v>718647.5335</v>
      </c>
    </row>
    <row r="370" ht="15.75" customHeight="1">
      <c r="A370" s="1">
        <v>359.0</v>
      </c>
      <c r="B370" s="2">
        <f t="shared" si="1"/>
        <v>4774.152955</v>
      </c>
      <c r="C370" s="2">
        <f t="shared" si="2"/>
        <v>4742.483702</v>
      </c>
      <c r="D370" s="2">
        <f t="shared" si="3"/>
        <v>31.66925228</v>
      </c>
      <c r="E370" s="2">
        <f t="shared" si="4"/>
        <v>4758.291981</v>
      </c>
      <c r="F370" s="2">
        <f t="shared" si="5"/>
        <v>718679.2027</v>
      </c>
    </row>
    <row r="371" ht="15.75" customHeight="1">
      <c r="A371" s="1">
        <v>360.0</v>
      </c>
      <c r="B371" s="2">
        <f t="shared" si="1"/>
        <v>4774.152955</v>
      </c>
      <c r="C371" s="2">
        <f t="shared" si="2"/>
        <v>4758.291981</v>
      </c>
      <c r="D371" s="2">
        <f t="shared" si="3"/>
        <v>15.86097327</v>
      </c>
      <c r="E371" s="2">
        <f t="shared" si="4"/>
        <v>0.0000000389491106</v>
      </c>
      <c r="F371" s="2">
        <f t="shared" si="5"/>
        <v>718695.0637</v>
      </c>
    </row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5.88"/>
    <col customWidth="1" min="6" max="6" width="12.63"/>
  </cols>
  <sheetData>
    <row r="1" ht="15.75" customHeight="1">
      <c r="A1" s="1" t="s">
        <v>0</v>
      </c>
      <c r="B1" s="2">
        <v>1000000.0</v>
      </c>
      <c r="E1" s="1" t="s">
        <v>1</v>
      </c>
      <c r="F1" s="7">
        <v>0.025</v>
      </c>
    </row>
    <row r="2" ht="15.75" customHeight="1">
      <c r="A2" s="1"/>
      <c r="E2" s="1"/>
      <c r="F2" s="1"/>
    </row>
    <row r="3" ht="15.75" customHeight="1">
      <c r="A3" s="1" t="s">
        <v>2</v>
      </c>
      <c r="C3" s="4">
        <f>-PMT(F1/12,F3*12,B1)</f>
        <v>5299.02893</v>
      </c>
      <c r="E3" s="1" t="s">
        <v>3</v>
      </c>
      <c r="F3" s="1">
        <v>20.0</v>
      </c>
    </row>
    <row r="4" ht="15.75" customHeight="1">
      <c r="A4" s="1" t="s">
        <v>4</v>
      </c>
      <c r="E4" s="1" t="s">
        <v>5</v>
      </c>
      <c r="F4" s="4">
        <f>C3*F3*12-B1</f>
        <v>271766.9433</v>
      </c>
    </row>
    <row r="5" ht="15.75" customHeight="1">
      <c r="A5" s="1"/>
      <c r="B5" s="1"/>
      <c r="C5" s="1"/>
      <c r="D5" s="1"/>
      <c r="E5" s="1"/>
      <c r="F5" s="1"/>
      <c r="G5" s="1"/>
    </row>
    <row r="6" ht="15.75" customHeight="1">
      <c r="A6" s="1" t="s">
        <v>6</v>
      </c>
      <c r="B6" s="1" t="s">
        <v>7</v>
      </c>
      <c r="C6" s="5" t="s">
        <v>18</v>
      </c>
      <c r="D6" s="5"/>
      <c r="E6" s="5"/>
      <c r="F6" s="4">
        <f>C7</f>
        <v>14719.52481</v>
      </c>
      <c r="G6" s="1"/>
    </row>
    <row r="7" ht="15.75" customHeight="1">
      <c r="A7" s="1" t="s">
        <v>9</v>
      </c>
      <c r="B7" s="3">
        <v>0.36</v>
      </c>
      <c r="C7" s="2">
        <f>C3/B7</f>
        <v>14719.52481</v>
      </c>
      <c r="D7" s="1"/>
      <c r="E7" s="1"/>
      <c r="F7" s="1"/>
      <c r="G7" s="1"/>
    </row>
    <row r="8" ht="15.75" customHeight="1">
      <c r="A8" s="1" t="s">
        <v>10</v>
      </c>
      <c r="B8" s="6" t="s">
        <v>11</v>
      </c>
      <c r="C8" s="6"/>
      <c r="D8" s="1"/>
      <c r="E8" s="1"/>
      <c r="F8" s="1"/>
    </row>
    <row r="9" ht="15.75" customHeight="1">
      <c r="A9" s="1"/>
      <c r="B9" s="1"/>
      <c r="C9" s="1"/>
      <c r="D9" s="1"/>
      <c r="E9" s="1"/>
      <c r="F9" s="1"/>
    </row>
    <row r="10" ht="15.75" customHeight="1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</row>
    <row r="11" ht="15.75" customHeight="1">
      <c r="A11" s="1">
        <v>0.0</v>
      </c>
      <c r="B11" s="1">
        <v>0.0</v>
      </c>
      <c r="C11" s="1">
        <v>0.0</v>
      </c>
      <c r="D11" s="1">
        <v>0.0</v>
      </c>
      <c r="E11" s="2">
        <f>B1</f>
        <v>1000000</v>
      </c>
      <c r="F11" s="1">
        <v>0.0</v>
      </c>
    </row>
    <row r="12" ht="15.75" customHeight="1">
      <c r="A12" s="1">
        <v>1.0</v>
      </c>
      <c r="B12" s="2">
        <f t="shared" ref="B12:B251" si="1">C$3</f>
        <v>5299.02893</v>
      </c>
      <c r="C12" s="2">
        <f t="shared" ref="C12:C251" si="2">B12-D12</f>
        <v>3215.695597</v>
      </c>
      <c r="D12" s="2">
        <f t="shared" ref="D12:D251" si="3">F$1/12*E11</f>
        <v>2083.333333</v>
      </c>
      <c r="E12" s="2">
        <f t="shared" ref="E12:E251" si="4">E11-C12</f>
        <v>996784.3044</v>
      </c>
      <c r="F12" s="2">
        <f t="shared" ref="F12:F251" si="5">SUM(D$11:D12)</f>
        <v>2083.333333</v>
      </c>
    </row>
    <row r="13" ht="15.75" customHeight="1">
      <c r="A13" s="1">
        <v>2.0</v>
      </c>
      <c r="B13" s="2">
        <f t="shared" si="1"/>
        <v>5299.02893</v>
      </c>
      <c r="C13" s="2">
        <f t="shared" si="2"/>
        <v>3222.394963</v>
      </c>
      <c r="D13" s="2">
        <f t="shared" si="3"/>
        <v>2076.633968</v>
      </c>
      <c r="E13" s="2">
        <f t="shared" si="4"/>
        <v>993561.9094</v>
      </c>
      <c r="F13" s="2">
        <f t="shared" si="5"/>
        <v>4159.967301</v>
      </c>
    </row>
    <row r="14" ht="15.75" customHeight="1">
      <c r="A14" s="1">
        <v>3.0</v>
      </c>
      <c r="B14" s="2">
        <f t="shared" si="1"/>
        <v>5299.02893</v>
      </c>
      <c r="C14" s="2">
        <f t="shared" si="2"/>
        <v>3229.108286</v>
      </c>
      <c r="D14" s="2">
        <f t="shared" si="3"/>
        <v>2069.920645</v>
      </c>
      <c r="E14" s="2">
        <f t="shared" si="4"/>
        <v>990332.8012</v>
      </c>
      <c r="F14" s="2">
        <f t="shared" si="5"/>
        <v>6229.887946</v>
      </c>
    </row>
    <row r="15" ht="15.75" customHeight="1">
      <c r="A15" s="1">
        <v>4.0</v>
      </c>
      <c r="B15" s="2">
        <f t="shared" si="1"/>
        <v>5299.02893</v>
      </c>
      <c r="C15" s="2">
        <f t="shared" si="2"/>
        <v>3235.835595</v>
      </c>
      <c r="D15" s="2">
        <f t="shared" si="3"/>
        <v>2063.193336</v>
      </c>
      <c r="E15" s="2">
        <f t="shared" si="4"/>
        <v>987096.9656</v>
      </c>
      <c r="F15" s="2">
        <f t="shared" si="5"/>
        <v>8293.081281</v>
      </c>
    </row>
    <row r="16" ht="15.75" customHeight="1">
      <c r="A16" s="1">
        <v>5.0</v>
      </c>
      <c r="B16" s="2">
        <f t="shared" si="1"/>
        <v>5299.02893</v>
      </c>
      <c r="C16" s="2">
        <f t="shared" si="2"/>
        <v>3242.576919</v>
      </c>
      <c r="D16" s="2">
        <f t="shared" si="3"/>
        <v>2056.452012</v>
      </c>
      <c r="E16" s="2">
        <f t="shared" si="4"/>
        <v>983854.3886</v>
      </c>
      <c r="F16" s="2">
        <f t="shared" si="5"/>
        <v>10349.53329</v>
      </c>
    </row>
    <row r="17" ht="15.75" customHeight="1">
      <c r="A17" s="1">
        <v>6.0</v>
      </c>
      <c r="B17" s="2">
        <f t="shared" si="1"/>
        <v>5299.02893</v>
      </c>
      <c r="C17" s="2">
        <f t="shared" si="2"/>
        <v>3249.332287</v>
      </c>
      <c r="D17" s="2">
        <f t="shared" si="3"/>
        <v>2049.696643</v>
      </c>
      <c r="E17" s="2">
        <f t="shared" si="4"/>
        <v>980605.0564</v>
      </c>
      <c r="F17" s="2">
        <f t="shared" si="5"/>
        <v>12399.22994</v>
      </c>
    </row>
    <row r="18" ht="15.75" customHeight="1">
      <c r="A18" s="1">
        <v>7.0</v>
      </c>
      <c r="B18" s="2">
        <f t="shared" si="1"/>
        <v>5299.02893</v>
      </c>
      <c r="C18" s="2">
        <f t="shared" si="2"/>
        <v>3256.10173</v>
      </c>
      <c r="D18" s="2">
        <f t="shared" si="3"/>
        <v>2042.927201</v>
      </c>
      <c r="E18" s="2">
        <f t="shared" si="4"/>
        <v>977348.9546</v>
      </c>
      <c r="F18" s="2">
        <f t="shared" si="5"/>
        <v>14442.15714</v>
      </c>
    </row>
    <row r="19" ht="15.75" customHeight="1">
      <c r="A19" s="1">
        <v>8.0</v>
      </c>
      <c r="B19" s="2">
        <f t="shared" si="1"/>
        <v>5299.02893</v>
      </c>
      <c r="C19" s="2">
        <f t="shared" si="2"/>
        <v>3262.885275</v>
      </c>
      <c r="D19" s="2">
        <f t="shared" si="3"/>
        <v>2036.143655</v>
      </c>
      <c r="E19" s="2">
        <f t="shared" si="4"/>
        <v>974086.0693</v>
      </c>
      <c r="F19" s="2">
        <f t="shared" si="5"/>
        <v>16478.30079</v>
      </c>
    </row>
    <row r="20" ht="15.75" customHeight="1">
      <c r="A20" s="1">
        <v>9.0</v>
      </c>
      <c r="B20" s="2">
        <f t="shared" si="1"/>
        <v>5299.02893</v>
      </c>
      <c r="C20" s="2">
        <f t="shared" si="2"/>
        <v>3269.682953</v>
      </c>
      <c r="D20" s="2">
        <f t="shared" si="3"/>
        <v>2029.345978</v>
      </c>
      <c r="E20" s="2">
        <f t="shared" si="4"/>
        <v>970816.3864</v>
      </c>
      <c r="F20" s="2">
        <f t="shared" si="5"/>
        <v>18507.64677</v>
      </c>
    </row>
    <row r="21" ht="15.75" customHeight="1">
      <c r="A21" s="1">
        <v>10.0</v>
      </c>
      <c r="B21" s="2">
        <f t="shared" si="1"/>
        <v>5299.02893</v>
      </c>
      <c r="C21" s="2">
        <f t="shared" si="2"/>
        <v>3276.494792</v>
      </c>
      <c r="D21" s="2">
        <f t="shared" si="3"/>
        <v>2022.534138</v>
      </c>
      <c r="E21" s="2">
        <f t="shared" si="4"/>
        <v>967539.8916</v>
      </c>
      <c r="F21" s="2">
        <f t="shared" si="5"/>
        <v>20530.18091</v>
      </c>
    </row>
    <row r="22" ht="15.75" customHeight="1">
      <c r="A22" s="1">
        <v>11.0</v>
      </c>
      <c r="B22" s="2">
        <f t="shared" si="1"/>
        <v>5299.02893</v>
      </c>
      <c r="C22" s="2">
        <f t="shared" si="2"/>
        <v>3283.320823</v>
      </c>
      <c r="D22" s="2">
        <f t="shared" si="3"/>
        <v>2015.708108</v>
      </c>
      <c r="E22" s="2">
        <f t="shared" si="4"/>
        <v>964256.5708</v>
      </c>
      <c r="F22" s="2">
        <f t="shared" si="5"/>
        <v>22545.88902</v>
      </c>
    </row>
    <row r="23" ht="15.75" customHeight="1">
      <c r="A23" s="1">
        <v>12.0</v>
      </c>
      <c r="B23" s="2">
        <f t="shared" si="1"/>
        <v>5299.02893</v>
      </c>
      <c r="C23" s="2">
        <f t="shared" si="2"/>
        <v>3290.161075</v>
      </c>
      <c r="D23" s="2">
        <f t="shared" si="3"/>
        <v>2008.867856</v>
      </c>
      <c r="E23" s="2">
        <f t="shared" si="4"/>
        <v>960966.4097</v>
      </c>
      <c r="F23" s="2">
        <f t="shared" si="5"/>
        <v>24554.75687</v>
      </c>
    </row>
    <row r="24" ht="15.75" customHeight="1">
      <c r="A24" s="1">
        <v>13.0</v>
      </c>
      <c r="B24" s="2">
        <f t="shared" si="1"/>
        <v>5299.02893</v>
      </c>
      <c r="C24" s="2">
        <f t="shared" si="2"/>
        <v>3297.015577</v>
      </c>
      <c r="D24" s="2">
        <f t="shared" si="3"/>
        <v>2002.013354</v>
      </c>
      <c r="E24" s="2">
        <f t="shared" si="4"/>
        <v>957669.3941</v>
      </c>
      <c r="F24" s="2">
        <f t="shared" si="5"/>
        <v>26556.77023</v>
      </c>
    </row>
    <row r="25" ht="15.75" customHeight="1">
      <c r="A25" s="1">
        <v>14.0</v>
      </c>
      <c r="B25" s="2">
        <f t="shared" si="1"/>
        <v>5299.02893</v>
      </c>
      <c r="C25" s="2">
        <f t="shared" si="2"/>
        <v>3303.884359</v>
      </c>
      <c r="D25" s="2">
        <f t="shared" si="3"/>
        <v>1995.144571</v>
      </c>
      <c r="E25" s="2">
        <f t="shared" si="4"/>
        <v>954365.5098</v>
      </c>
      <c r="F25" s="2">
        <f t="shared" si="5"/>
        <v>28551.9148</v>
      </c>
    </row>
    <row r="26" ht="15.75" customHeight="1">
      <c r="A26" s="1">
        <v>15.0</v>
      </c>
      <c r="B26" s="2">
        <f t="shared" si="1"/>
        <v>5299.02893</v>
      </c>
      <c r="C26" s="2">
        <f t="shared" si="2"/>
        <v>3310.767452</v>
      </c>
      <c r="D26" s="2">
        <f t="shared" si="3"/>
        <v>1988.261479</v>
      </c>
      <c r="E26" s="2">
        <f t="shared" si="4"/>
        <v>951054.7423</v>
      </c>
      <c r="F26" s="2">
        <f t="shared" si="5"/>
        <v>30540.17627</v>
      </c>
    </row>
    <row r="27" ht="15.75" customHeight="1">
      <c r="A27" s="1">
        <v>16.0</v>
      </c>
      <c r="B27" s="2">
        <f t="shared" si="1"/>
        <v>5299.02893</v>
      </c>
      <c r="C27" s="2">
        <f t="shared" si="2"/>
        <v>3317.664884</v>
      </c>
      <c r="D27" s="2">
        <f t="shared" si="3"/>
        <v>1981.364047</v>
      </c>
      <c r="E27" s="2">
        <f t="shared" si="4"/>
        <v>947737.0774</v>
      </c>
      <c r="F27" s="2">
        <f t="shared" si="5"/>
        <v>32521.54032</v>
      </c>
    </row>
    <row r="28" ht="15.75" customHeight="1">
      <c r="A28" s="1">
        <v>17.0</v>
      </c>
      <c r="B28" s="2">
        <f t="shared" si="1"/>
        <v>5299.02893</v>
      </c>
      <c r="C28" s="2">
        <f t="shared" si="2"/>
        <v>3324.576686</v>
      </c>
      <c r="D28" s="2">
        <f t="shared" si="3"/>
        <v>1974.452245</v>
      </c>
      <c r="E28" s="2">
        <f t="shared" si="4"/>
        <v>944412.5008</v>
      </c>
      <c r="F28" s="2">
        <f t="shared" si="5"/>
        <v>34495.99257</v>
      </c>
    </row>
    <row r="29" ht="15.75" customHeight="1">
      <c r="A29" s="1">
        <v>18.0</v>
      </c>
      <c r="B29" s="2">
        <f t="shared" si="1"/>
        <v>5299.02893</v>
      </c>
      <c r="C29" s="2">
        <f t="shared" si="2"/>
        <v>3331.502887</v>
      </c>
      <c r="D29" s="2">
        <f t="shared" si="3"/>
        <v>1967.526043</v>
      </c>
      <c r="E29" s="2">
        <f t="shared" si="4"/>
        <v>941080.9979</v>
      </c>
      <c r="F29" s="2">
        <f t="shared" si="5"/>
        <v>36463.51861</v>
      </c>
    </row>
    <row r="30" ht="15.75" customHeight="1">
      <c r="A30" s="1">
        <v>19.0</v>
      </c>
      <c r="B30" s="2">
        <f t="shared" si="1"/>
        <v>5299.02893</v>
      </c>
      <c r="C30" s="2">
        <f t="shared" si="2"/>
        <v>3338.443518</v>
      </c>
      <c r="D30" s="2">
        <f t="shared" si="3"/>
        <v>1960.585412</v>
      </c>
      <c r="E30" s="2">
        <f t="shared" si="4"/>
        <v>937742.5543</v>
      </c>
      <c r="F30" s="2">
        <f t="shared" si="5"/>
        <v>38424.10402</v>
      </c>
    </row>
    <row r="31" ht="15.75" customHeight="1">
      <c r="A31" s="1">
        <v>20.0</v>
      </c>
      <c r="B31" s="2">
        <f t="shared" si="1"/>
        <v>5299.02893</v>
      </c>
      <c r="C31" s="2">
        <f t="shared" si="2"/>
        <v>3345.398609</v>
      </c>
      <c r="D31" s="2">
        <f t="shared" si="3"/>
        <v>1953.630322</v>
      </c>
      <c r="E31" s="2">
        <f t="shared" si="4"/>
        <v>934397.1557</v>
      </c>
      <c r="F31" s="2">
        <f t="shared" si="5"/>
        <v>40377.73434</v>
      </c>
    </row>
    <row r="32" ht="15.75" customHeight="1">
      <c r="A32" s="1">
        <v>21.0</v>
      </c>
      <c r="B32" s="2">
        <f t="shared" si="1"/>
        <v>5299.02893</v>
      </c>
      <c r="C32" s="2">
        <f t="shared" si="2"/>
        <v>3352.368189</v>
      </c>
      <c r="D32" s="2">
        <f t="shared" si="3"/>
        <v>1946.660741</v>
      </c>
      <c r="E32" s="2">
        <f t="shared" si="4"/>
        <v>931044.7875</v>
      </c>
      <c r="F32" s="2">
        <f t="shared" si="5"/>
        <v>42324.39508</v>
      </c>
    </row>
    <row r="33" ht="15.75" customHeight="1">
      <c r="A33" s="1">
        <v>22.0</v>
      </c>
      <c r="B33" s="2">
        <f t="shared" si="1"/>
        <v>5299.02893</v>
      </c>
      <c r="C33" s="2">
        <f t="shared" si="2"/>
        <v>3359.35229</v>
      </c>
      <c r="D33" s="2">
        <f t="shared" si="3"/>
        <v>1939.676641</v>
      </c>
      <c r="E33" s="2">
        <f t="shared" si="4"/>
        <v>927685.4353</v>
      </c>
      <c r="F33" s="2">
        <f t="shared" si="5"/>
        <v>44264.07172</v>
      </c>
    </row>
    <row r="34" ht="15.75" customHeight="1">
      <c r="A34" s="1">
        <v>23.0</v>
      </c>
      <c r="B34" s="2">
        <f t="shared" si="1"/>
        <v>5299.02893</v>
      </c>
      <c r="C34" s="2">
        <f t="shared" si="2"/>
        <v>3366.35094</v>
      </c>
      <c r="D34" s="2">
        <f t="shared" si="3"/>
        <v>1932.67799</v>
      </c>
      <c r="E34" s="2">
        <f t="shared" si="4"/>
        <v>924319.0843</v>
      </c>
      <c r="F34" s="2">
        <f t="shared" si="5"/>
        <v>46196.74971</v>
      </c>
    </row>
    <row r="35" ht="15.75" customHeight="1">
      <c r="A35" s="1">
        <v>24.0</v>
      </c>
      <c r="B35" s="2">
        <f t="shared" si="1"/>
        <v>5299.02893</v>
      </c>
      <c r="C35" s="2">
        <f t="shared" si="2"/>
        <v>3373.364171</v>
      </c>
      <c r="D35" s="2">
        <f t="shared" si="3"/>
        <v>1925.664759</v>
      </c>
      <c r="E35" s="2">
        <f t="shared" si="4"/>
        <v>920945.7201</v>
      </c>
      <c r="F35" s="2">
        <f t="shared" si="5"/>
        <v>48122.41447</v>
      </c>
    </row>
    <row r="36" ht="15.75" customHeight="1">
      <c r="A36" s="1">
        <v>25.0</v>
      </c>
      <c r="B36" s="2">
        <f t="shared" si="1"/>
        <v>5299.02893</v>
      </c>
      <c r="C36" s="2">
        <f t="shared" si="2"/>
        <v>3380.392013</v>
      </c>
      <c r="D36" s="2">
        <f t="shared" si="3"/>
        <v>1918.636917</v>
      </c>
      <c r="E36" s="2">
        <f t="shared" si="4"/>
        <v>917565.3281</v>
      </c>
      <c r="F36" s="2">
        <f t="shared" si="5"/>
        <v>50041.05139</v>
      </c>
    </row>
    <row r="37" ht="15.75" customHeight="1">
      <c r="A37" s="1">
        <v>26.0</v>
      </c>
      <c r="B37" s="2">
        <f t="shared" si="1"/>
        <v>5299.02893</v>
      </c>
      <c r="C37" s="2">
        <f t="shared" si="2"/>
        <v>3387.434497</v>
      </c>
      <c r="D37" s="2">
        <f t="shared" si="3"/>
        <v>1911.594434</v>
      </c>
      <c r="E37" s="2">
        <f t="shared" si="4"/>
        <v>914177.8936</v>
      </c>
      <c r="F37" s="2">
        <f t="shared" si="5"/>
        <v>51952.64582</v>
      </c>
    </row>
    <row r="38" ht="15.75" customHeight="1">
      <c r="A38" s="1">
        <v>27.0</v>
      </c>
      <c r="B38" s="2">
        <f t="shared" si="1"/>
        <v>5299.02893</v>
      </c>
      <c r="C38" s="2">
        <f t="shared" si="2"/>
        <v>3394.491652</v>
      </c>
      <c r="D38" s="2">
        <f t="shared" si="3"/>
        <v>1904.537278</v>
      </c>
      <c r="E38" s="2">
        <f t="shared" si="4"/>
        <v>910783.402</v>
      </c>
      <c r="F38" s="2">
        <f t="shared" si="5"/>
        <v>53857.1831</v>
      </c>
    </row>
    <row r="39" ht="15.75" customHeight="1">
      <c r="A39" s="1">
        <v>28.0</v>
      </c>
      <c r="B39" s="2">
        <f t="shared" si="1"/>
        <v>5299.02893</v>
      </c>
      <c r="C39" s="2">
        <f t="shared" si="2"/>
        <v>3401.56351</v>
      </c>
      <c r="D39" s="2">
        <f t="shared" si="3"/>
        <v>1897.465421</v>
      </c>
      <c r="E39" s="2">
        <f t="shared" si="4"/>
        <v>907381.8385</v>
      </c>
      <c r="F39" s="2">
        <f t="shared" si="5"/>
        <v>55754.64852</v>
      </c>
    </row>
    <row r="40" ht="15.75" customHeight="1">
      <c r="A40" s="1">
        <v>29.0</v>
      </c>
      <c r="B40" s="2">
        <f t="shared" si="1"/>
        <v>5299.02893</v>
      </c>
      <c r="C40" s="2">
        <f t="shared" si="2"/>
        <v>3408.6501</v>
      </c>
      <c r="D40" s="2">
        <f t="shared" si="3"/>
        <v>1890.37883</v>
      </c>
      <c r="E40" s="2">
        <f t="shared" si="4"/>
        <v>903973.1884</v>
      </c>
      <c r="F40" s="2">
        <f t="shared" si="5"/>
        <v>57645.02735</v>
      </c>
    </row>
    <row r="41" ht="15.75" customHeight="1">
      <c r="A41" s="1">
        <v>30.0</v>
      </c>
      <c r="B41" s="2">
        <f t="shared" si="1"/>
        <v>5299.02893</v>
      </c>
      <c r="C41" s="2">
        <f t="shared" si="2"/>
        <v>3415.751455</v>
      </c>
      <c r="D41" s="2">
        <f t="shared" si="3"/>
        <v>1883.277476</v>
      </c>
      <c r="E41" s="2">
        <f t="shared" si="4"/>
        <v>900557.4369</v>
      </c>
      <c r="F41" s="2">
        <f t="shared" si="5"/>
        <v>59528.30483</v>
      </c>
    </row>
    <row r="42" ht="15.75" customHeight="1">
      <c r="A42" s="1">
        <v>31.0</v>
      </c>
      <c r="B42" s="2">
        <f t="shared" si="1"/>
        <v>5299.02893</v>
      </c>
      <c r="C42" s="2">
        <f t="shared" si="2"/>
        <v>3422.867603</v>
      </c>
      <c r="D42" s="2">
        <f t="shared" si="3"/>
        <v>1876.161327</v>
      </c>
      <c r="E42" s="2">
        <f t="shared" si="4"/>
        <v>897134.5693</v>
      </c>
      <c r="F42" s="2">
        <f t="shared" si="5"/>
        <v>61404.46616</v>
      </c>
    </row>
    <row r="43" ht="15.75" customHeight="1">
      <c r="A43" s="1">
        <v>32.0</v>
      </c>
      <c r="B43" s="2">
        <f t="shared" si="1"/>
        <v>5299.02893</v>
      </c>
      <c r="C43" s="2">
        <f t="shared" si="2"/>
        <v>3429.998578</v>
      </c>
      <c r="D43" s="2">
        <f t="shared" si="3"/>
        <v>1869.030353</v>
      </c>
      <c r="E43" s="2">
        <f t="shared" si="4"/>
        <v>893704.5707</v>
      </c>
      <c r="F43" s="2">
        <f t="shared" si="5"/>
        <v>63273.49651</v>
      </c>
    </row>
    <row r="44" ht="15.75" customHeight="1">
      <c r="A44" s="1">
        <v>33.0</v>
      </c>
      <c r="B44" s="2">
        <f t="shared" si="1"/>
        <v>5299.02893</v>
      </c>
      <c r="C44" s="2">
        <f t="shared" si="2"/>
        <v>3437.144408</v>
      </c>
      <c r="D44" s="2">
        <f t="shared" si="3"/>
        <v>1861.884522</v>
      </c>
      <c r="E44" s="2">
        <f t="shared" si="4"/>
        <v>890267.4263</v>
      </c>
      <c r="F44" s="2">
        <f t="shared" si="5"/>
        <v>65135.38103</v>
      </c>
    </row>
    <row r="45" ht="15.75" customHeight="1">
      <c r="A45" s="1">
        <v>34.0</v>
      </c>
      <c r="B45" s="2">
        <f t="shared" si="1"/>
        <v>5299.02893</v>
      </c>
      <c r="C45" s="2">
        <f t="shared" si="2"/>
        <v>3444.305125</v>
      </c>
      <c r="D45" s="2">
        <f t="shared" si="3"/>
        <v>1854.723805</v>
      </c>
      <c r="E45" s="2">
        <f t="shared" si="4"/>
        <v>886823.1212</v>
      </c>
      <c r="F45" s="2">
        <f t="shared" si="5"/>
        <v>66990.10484</v>
      </c>
    </row>
    <row r="46" ht="15.75" customHeight="1">
      <c r="A46" s="1">
        <v>35.0</v>
      </c>
      <c r="B46" s="2">
        <f t="shared" si="1"/>
        <v>5299.02893</v>
      </c>
      <c r="C46" s="2">
        <f t="shared" si="2"/>
        <v>3451.480761</v>
      </c>
      <c r="D46" s="2">
        <f t="shared" si="3"/>
        <v>1847.548169</v>
      </c>
      <c r="E46" s="2">
        <f t="shared" si="4"/>
        <v>883371.6404</v>
      </c>
      <c r="F46" s="2">
        <f t="shared" si="5"/>
        <v>68837.65301</v>
      </c>
    </row>
    <row r="47" ht="15.75" customHeight="1">
      <c r="A47" s="1">
        <v>36.0</v>
      </c>
      <c r="B47" s="2">
        <f t="shared" si="1"/>
        <v>5299.02893</v>
      </c>
      <c r="C47" s="2">
        <f t="shared" si="2"/>
        <v>3458.671346</v>
      </c>
      <c r="D47" s="2">
        <f t="shared" si="3"/>
        <v>1840.357584</v>
      </c>
      <c r="E47" s="2">
        <f t="shared" si="4"/>
        <v>879912.9691</v>
      </c>
      <c r="F47" s="2">
        <f t="shared" si="5"/>
        <v>70678.01059</v>
      </c>
    </row>
    <row r="48" ht="15.75" customHeight="1">
      <c r="A48" s="1">
        <v>37.0</v>
      </c>
      <c r="B48" s="2">
        <f t="shared" si="1"/>
        <v>5299.02893</v>
      </c>
      <c r="C48" s="2">
        <f t="shared" si="2"/>
        <v>3465.876911</v>
      </c>
      <c r="D48" s="2">
        <f t="shared" si="3"/>
        <v>1833.152019</v>
      </c>
      <c r="E48" s="2">
        <f t="shared" si="4"/>
        <v>876447.0922</v>
      </c>
      <c r="F48" s="2">
        <f t="shared" si="5"/>
        <v>72511.16261</v>
      </c>
    </row>
    <row r="49" ht="15.75" customHeight="1">
      <c r="A49" s="1">
        <v>38.0</v>
      </c>
      <c r="B49" s="2">
        <f t="shared" si="1"/>
        <v>5299.02893</v>
      </c>
      <c r="C49" s="2">
        <f t="shared" si="2"/>
        <v>3473.097488</v>
      </c>
      <c r="D49" s="2">
        <f t="shared" si="3"/>
        <v>1825.931442</v>
      </c>
      <c r="E49" s="2">
        <f t="shared" si="4"/>
        <v>872973.9947</v>
      </c>
      <c r="F49" s="2">
        <f t="shared" si="5"/>
        <v>74337.09405</v>
      </c>
    </row>
    <row r="50" ht="15.75" customHeight="1">
      <c r="A50" s="1">
        <v>39.0</v>
      </c>
      <c r="B50" s="2">
        <f t="shared" si="1"/>
        <v>5299.02893</v>
      </c>
      <c r="C50" s="2">
        <f t="shared" si="2"/>
        <v>3480.333108</v>
      </c>
      <c r="D50" s="2">
        <f t="shared" si="3"/>
        <v>1818.695822</v>
      </c>
      <c r="E50" s="2">
        <f t="shared" si="4"/>
        <v>869493.6616</v>
      </c>
      <c r="F50" s="2">
        <f t="shared" si="5"/>
        <v>76155.78987</v>
      </c>
    </row>
    <row r="51" ht="15.75" customHeight="1">
      <c r="A51" s="1">
        <v>40.0</v>
      </c>
      <c r="B51" s="2">
        <f t="shared" si="1"/>
        <v>5299.02893</v>
      </c>
      <c r="C51" s="2">
        <f t="shared" si="2"/>
        <v>3487.583802</v>
      </c>
      <c r="D51" s="2">
        <f t="shared" si="3"/>
        <v>1811.445128</v>
      </c>
      <c r="E51" s="2">
        <f t="shared" si="4"/>
        <v>866006.0778</v>
      </c>
      <c r="F51" s="2">
        <f t="shared" si="5"/>
        <v>77967.235</v>
      </c>
    </row>
    <row r="52" ht="15.75" customHeight="1">
      <c r="A52" s="1">
        <v>41.0</v>
      </c>
      <c r="B52" s="2">
        <f t="shared" si="1"/>
        <v>5299.02893</v>
      </c>
      <c r="C52" s="2">
        <f t="shared" si="2"/>
        <v>3494.849602</v>
      </c>
      <c r="D52" s="2">
        <f t="shared" si="3"/>
        <v>1804.179329</v>
      </c>
      <c r="E52" s="2">
        <f t="shared" si="4"/>
        <v>862511.2282</v>
      </c>
      <c r="F52" s="2">
        <f t="shared" si="5"/>
        <v>79771.41433</v>
      </c>
    </row>
    <row r="53" ht="15.75" customHeight="1">
      <c r="A53" s="1">
        <v>42.0</v>
      </c>
      <c r="B53" s="2">
        <f t="shared" si="1"/>
        <v>5299.02893</v>
      </c>
      <c r="C53" s="2">
        <f t="shared" si="2"/>
        <v>3502.130538</v>
      </c>
      <c r="D53" s="2">
        <f t="shared" si="3"/>
        <v>1796.898392</v>
      </c>
      <c r="E53" s="2">
        <f t="shared" si="4"/>
        <v>859009.0976</v>
      </c>
      <c r="F53" s="2">
        <f t="shared" si="5"/>
        <v>81568.31272</v>
      </c>
    </row>
    <row r="54" ht="15.75" customHeight="1">
      <c r="A54" s="1">
        <v>43.0</v>
      </c>
      <c r="B54" s="2">
        <f t="shared" si="1"/>
        <v>5299.02893</v>
      </c>
      <c r="C54" s="2">
        <f t="shared" si="2"/>
        <v>3509.426644</v>
      </c>
      <c r="D54" s="2">
        <f t="shared" si="3"/>
        <v>1789.602287</v>
      </c>
      <c r="E54" s="2">
        <f t="shared" si="4"/>
        <v>855499.671</v>
      </c>
      <c r="F54" s="2">
        <f t="shared" si="5"/>
        <v>83357.91501</v>
      </c>
    </row>
    <row r="55" ht="15.75" customHeight="1">
      <c r="A55" s="1">
        <v>44.0</v>
      </c>
      <c r="B55" s="2">
        <f t="shared" si="1"/>
        <v>5299.02893</v>
      </c>
      <c r="C55" s="2">
        <f t="shared" si="2"/>
        <v>3516.737949</v>
      </c>
      <c r="D55" s="2">
        <f t="shared" si="3"/>
        <v>1782.290981</v>
      </c>
      <c r="E55" s="2">
        <f t="shared" si="4"/>
        <v>851982.9331</v>
      </c>
      <c r="F55" s="2">
        <f t="shared" si="5"/>
        <v>85140.20599</v>
      </c>
    </row>
    <row r="56" ht="15.75" customHeight="1">
      <c r="A56" s="1">
        <v>45.0</v>
      </c>
      <c r="B56" s="2">
        <f t="shared" si="1"/>
        <v>5299.02893</v>
      </c>
      <c r="C56" s="2">
        <f t="shared" si="2"/>
        <v>3524.064486</v>
      </c>
      <c r="D56" s="2">
        <f t="shared" si="3"/>
        <v>1774.964444</v>
      </c>
      <c r="E56" s="2">
        <f t="shared" si="4"/>
        <v>848458.8686</v>
      </c>
      <c r="F56" s="2">
        <f t="shared" si="5"/>
        <v>86915.17043</v>
      </c>
    </row>
    <row r="57" ht="15.75" customHeight="1">
      <c r="A57" s="1">
        <v>46.0</v>
      </c>
      <c r="B57" s="2">
        <f t="shared" si="1"/>
        <v>5299.02893</v>
      </c>
      <c r="C57" s="2">
        <f t="shared" si="2"/>
        <v>3531.406287</v>
      </c>
      <c r="D57" s="2">
        <f t="shared" si="3"/>
        <v>1767.622643</v>
      </c>
      <c r="E57" s="2">
        <f t="shared" si="4"/>
        <v>844927.4623</v>
      </c>
      <c r="F57" s="2">
        <f t="shared" si="5"/>
        <v>88682.79308</v>
      </c>
    </row>
    <row r="58" ht="15.75" customHeight="1">
      <c r="A58" s="1">
        <v>47.0</v>
      </c>
      <c r="B58" s="2">
        <f t="shared" si="1"/>
        <v>5299.02893</v>
      </c>
      <c r="C58" s="2">
        <f t="shared" si="2"/>
        <v>3538.763384</v>
      </c>
      <c r="D58" s="2">
        <f t="shared" si="3"/>
        <v>1760.265546</v>
      </c>
      <c r="E58" s="2">
        <f t="shared" si="4"/>
        <v>841388.6989</v>
      </c>
      <c r="F58" s="2">
        <f t="shared" si="5"/>
        <v>90443.05862</v>
      </c>
    </row>
    <row r="59" ht="15.75" customHeight="1">
      <c r="A59" s="1">
        <v>48.0</v>
      </c>
      <c r="B59" s="2">
        <f t="shared" si="1"/>
        <v>5299.02893</v>
      </c>
      <c r="C59" s="2">
        <f t="shared" si="2"/>
        <v>3546.135808</v>
      </c>
      <c r="D59" s="2">
        <f t="shared" si="3"/>
        <v>1752.893123</v>
      </c>
      <c r="E59" s="2">
        <f t="shared" si="4"/>
        <v>837842.5631</v>
      </c>
      <c r="F59" s="2">
        <f t="shared" si="5"/>
        <v>92195.95175</v>
      </c>
    </row>
    <row r="60" ht="15.75" customHeight="1">
      <c r="A60" s="1">
        <v>49.0</v>
      </c>
      <c r="B60" s="2">
        <f t="shared" si="1"/>
        <v>5299.02893</v>
      </c>
      <c r="C60" s="2">
        <f t="shared" si="2"/>
        <v>3553.523591</v>
      </c>
      <c r="D60" s="2">
        <f t="shared" si="3"/>
        <v>1745.50534</v>
      </c>
      <c r="E60" s="2">
        <f t="shared" si="4"/>
        <v>834289.0395</v>
      </c>
      <c r="F60" s="2">
        <f t="shared" si="5"/>
        <v>93941.45709</v>
      </c>
    </row>
    <row r="61" ht="15.75" customHeight="1">
      <c r="A61" s="1">
        <v>50.0</v>
      </c>
      <c r="B61" s="2">
        <f t="shared" si="1"/>
        <v>5299.02893</v>
      </c>
      <c r="C61" s="2">
        <f t="shared" si="2"/>
        <v>3560.926765</v>
      </c>
      <c r="D61" s="2">
        <f t="shared" si="3"/>
        <v>1738.102166</v>
      </c>
      <c r="E61" s="2">
        <f t="shared" si="4"/>
        <v>830728.1127</v>
      </c>
      <c r="F61" s="2">
        <f t="shared" si="5"/>
        <v>95679.55925</v>
      </c>
    </row>
    <row r="62" ht="15.75" customHeight="1">
      <c r="A62" s="1">
        <v>51.0</v>
      </c>
      <c r="B62" s="2">
        <f t="shared" si="1"/>
        <v>5299.02893</v>
      </c>
      <c r="C62" s="2">
        <f t="shared" si="2"/>
        <v>3568.345362</v>
      </c>
      <c r="D62" s="2">
        <f t="shared" si="3"/>
        <v>1730.683568</v>
      </c>
      <c r="E62" s="2">
        <f t="shared" si="4"/>
        <v>827159.7674</v>
      </c>
      <c r="F62" s="2">
        <f t="shared" si="5"/>
        <v>97410.24282</v>
      </c>
    </row>
    <row r="63" ht="15.75" customHeight="1">
      <c r="A63" s="1">
        <v>52.0</v>
      </c>
      <c r="B63" s="2">
        <f t="shared" si="1"/>
        <v>5299.02893</v>
      </c>
      <c r="C63" s="2">
        <f t="shared" si="2"/>
        <v>3575.779415</v>
      </c>
      <c r="D63" s="2">
        <f t="shared" si="3"/>
        <v>1723.249515</v>
      </c>
      <c r="E63" s="2">
        <f t="shared" si="4"/>
        <v>823583.988</v>
      </c>
      <c r="F63" s="2">
        <f t="shared" si="5"/>
        <v>99133.49234</v>
      </c>
    </row>
    <row r="64" ht="15.75" customHeight="1">
      <c r="A64" s="1">
        <v>53.0</v>
      </c>
      <c r="B64" s="2">
        <f t="shared" si="1"/>
        <v>5299.02893</v>
      </c>
      <c r="C64" s="2">
        <f t="shared" si="2"/>
        <v>3583.228955</v>
      </c>
      <c r="D64" s="2">
        <f t="shared" si="3"/>
        <v>1715.799975</v>
      </c>
      <c r="E64" s="2">
        <f t="shared" si="4"/>
        <v>820000.759</v>
      </c>
      <c r="F64" s="2">
        <f t="shared" si="5"/>
        <v>100849.2923</v>
      </c>
    </row>
    <row r="65" ht="15.75" customHeight="1">
      <c r="A65" s="1">
        <v>54.0</v>
      </c>
      <c r="B65" s="2">
        <f t="shared" si="1"/>
        <v>5299.02893</v>
      </c>
      <c r="C65" s="2">
        <f t="shared" si="2"/>
        <v>3590.694016</v>
      </c>
      <c r="D65" s="2">
        <f t="shared" si="3"/>
        <v>1708.334915</v>
      </c>
      <c r="E65" s="2">
        <f t="shared" si="4"/>
        <v>816410.065</v>
      </c>
      <c r="F65" s="2">
        <f t="shared" si="5"/>
        <v>102557.6272</v>
      </c>
    </row>
    <row r="66" ht="15.75" customHeight="1">
      <c r="A66" s="1">
        <v>55.0</v>
      </c>
      <c r="B66" s="2">
        <f t="shared" si="1"/>
        <v>5299.02893</v>
      </c>
      <c r="C66" s="2">
        <f t="shared" si="2"/>
        <v>3598.174628</v>
      </c>
      <c r="D66" s="2">
        <f t="shared" si="3"/>
        <v>1700.854302</v>
      </c>
      <c r="E66" s="2">
        <f t="shared" si="4"/>
        <v>812811.8904</v>
      </c>
      <c r="F66" s="2">
        <f t="shared" si="5"/>
        <v>104258.4815</v>
      </c>
    </row>
    <row r="67" ht="15.75" customHeight="1">
      <c r="A67" s="1">
        <v>56.0</v>
      </c>
      <c r="B67" s="2">
        <f t="shared" si="1"/>
        <v>5299.02893</v>
      </c>
      <c r="C67" s="2">
        <f t="shared" si="2"/>
        <v>3605.670825</v>
      </c>
      <c r="D67" s="2">
        <f t="shared" si="3"/>
        <v>1693.358105</v>
      </c>
      <c r="E67" s="2">
        <f t="shared" si="4"/>
        <v>809206.2195</v>
      </c>
      <c r="F67" s="2">
        <f t="shared" si="5"/>
        <v>105951.8396</v>
      </c>
    </row>
    <row r="68" ht="15.75" customHeight="1">
      <c r="A68" s="1">
        <v>57.0</v>
      </c>
      <c r="B68" s="2">
        <f t="shared" si="1"/>
        <v>5299.02893</v>
      </c>
      <c r="C68" s="2">
        <f t="shared" si="2"/>
        <v>3613.18264</v>
      </c>
      <c r="D68" s="2">
        <f t="shared" si="3"/>
        <v>1685.846291</v>
      </c>
      <c r="E68" s="2">
        <f t="shared" si="4"/>
        <v>805593.0369</v>
      </c>
      <c r="F68" s="2">
        <f t="shared" si="5"/>
        <v>107637.6859</v>
      </c>
    </row>
    <row r="69" ht="15.75" customHeight="1">
      <c r="A69" s="1">
        <v>58.0</v>
      </c>
      <c r="B69" s="2">
        <f t="shared" si="1"/>
        <v>5299.02893</v>
      </c>
      <c r="C69" s="2">
        <f t="shared" si="2"/>
        <v>3620.710103</v>
      </c>
      <c r="D69" s="2">
        <f t="shared" si="3"/>
        <v>1678.318827</v>
      </c>
      <c r="E69" s="2">
        <f t="shared" si="4"/>
        <v>801972.3268</v>
      </c>
      <c r="F69" s="2">
        <f t="shared" si="5"/>
        <v>109316.0047</v>
      </c>
    </row>
    <row r="70" ht="15.75" customHeight="1">
      <c r="A70" s="1">
        <v>59.0</v>
      </c>
      <c r="B70" s="2">
        <f t="shared" si="1"/>
        <v>5299.02893</v>
      </c>
      <c r="C70" s="2">
        <f t="shared" si="2"/>
        <v>3628.25325</v>
      </c>
      <c r="D70" s="2">
        <f t="shared" si="3"/>
        <v>1670.775681</v>
      </c>
      <c r="E70" s="2">
        <f t="shared" si="4"/>
        <v>798344.0735</v>
      </c>
      <c r="F70" s="2">
        <f t="shared" si="5"/>
        <v>110986.7804</v>
      </c>
    </row>
    <row r="71" ht="15.75" customHeight="1">
      <c r="A71" s="1">
        <v>60.0</v>
      </c>
      <c r="B71" s="2">
        <f t="shared" si="1"/>
        <v>5299.02893</v>
      </c>
      <c r="C71" s="2">
        <f t="shared" si="2"/>
        <v>3635.81211</v>
      </c>
      <c r="D71" s="2">
        <f t="shared" si="3"/>
        <v>1663.21682</v>
      </c>
      <c r="E71" s="2">
        <f t="shared" si="4"/>
        <v>794708.2614</v>
      </c>
      <c r="F71" s="2">
        <f t="shared" si="5"/>
        <v>112649.9972</v>
      </c>
    </row>
    <row r="72" ht="15.75" customHeight="1">
      <c r="A72" s="1">
        <v>61.0</v>
      </c>
      <c r="B72" s="2">
        <f t="shared" si="1"/>
        <v>5299.02893</v>
      </c>
      <c r="C72" s="2">
        <f t="shared" si="2"/>
        <v>3643.386719</v>
      </c>
      <c r="D72" s="2">
        <f t="shared" si="3"/>
        <v>1655.642211</v>
      </c>
      <c r="E72" s="2">
        <f t="shared" si="4"/>
        <v>791064.8747</v>
      </c>
      <c r="F72" s="2">
        <f t="shared" si="5"/>
        <v>114305.6395</v>
      </c>
    </row>
    <row r="73" ht="15.75" customHeight="1">
      <c r="A73" s="1">
        <v>62.0</v>
      </c>
      <c r="B73" s="2">
        <f t="shared" si="1"/>
        <v>5299.02893</v>
      </c>
      <c r="C73" s="2">
        <f t="shared" si="2"/>
        <v>3650.977108</v>
      </c>
      <c r="D73" s="2">
        <f t="shared" si="3"/>
        <v>1648.051822</v>
      </c>
      <c r="E73" s="2">
        <f t="shared" si="4"/>
        <v>787413.8976</v>
      </c>
      <c r="F73" s="2">
        <f t="shared" si="5"/>
        <v>115953.6913</v>
      </c>
    </row>
    <row r="74" ht="15.75" customHeight="1">
      <c r="A74" s="1">
        <v>63.0</v>
      </c>
      <c r="B74" s="2">
        <f t="shared" si="1"/>
        <v>5299.02893</v>
      </c>
      <c r="C74" s="2">
        <f t="shared" si="2"/>
        <v>3658.58331</v>
      </c>
      <c r="D74" s="2">
        <f t="shared" si="3"/>
        <v>1640.44562</v>
      </c>
      <c r="E74" s="2">
        <f t="shared" si="4"/>
        <v>783755.3143</v>
      </c>
      <c r="F74" s="2">
        <f t="shared" si="5"/>
        <v>117594.1369</v>
      </c>
    </row>
    <row r="75" ht="15.75" customHeight="1">
      <c r="A75" s="1">
        <v>64.0</v>
      </c>
      <c r="B75" s="2">
        <f t="shared" si="1"/>
        <v>5299.02893</v>
      </c>
      <c r="C75" s="2">
        <f t="shared" si="2"/>
        <v>3666.205359</v>
      </c>
      <c r="D75" s="2">
        <f t="shared" si="3"/>
        <v>1632.823571</v>
      </c>
      <c r="E75" s="2">
        <f t="shared" si="4"/>
        <v>780089.1089</v>
      </c>
      <c r="F75" s="2">
        <f t="shared" si="5"/>
        <v>119226.9605</v>
      </c>
    </row>
    <row r="76" ht="15.75" customHeight="1">
      <c r="A76" s="1">
        <v>65.0</v>
      </c>
      <c r="B76" s="2">
        <f t="shared" si="1"/>
        <v>5299.02893</v>
      </c>
      <c r="C76" s="2">
        <f t="shared" si="2"/>
        <v>3673.843287</v>
      </c>
      <c r="D76" s="2">
        <f t="shared" si="3"/>
        <v>1625.185644</v>
      </c>
      <c r="E76" s="2">
        <f t="shared" si="4"/>
        <v>776415.2656</v>
      </c>
      <c r="F76" s="2">
        <f t="shared" si="5"/>
        <v>120852.1461</v>
      </c>
    </row>
    <row r="77" ht="15.75" customHeight="1">
      <c r="A77" s="1">
        <v>66.0</v>
      </c>
      <c r="B77" s="2">
        <f t="shared" si="1"/>
        <v>5299.02893</v>
      </c>
      <c r="C77" s="2">
        <f t="shared" si="2"/>
        <v>3681.497127</v>
      </c>
      <c r="D77" s="2">
        <f t="shared" si="3"/>
        <v>1617.531803</v>
      </c>
      <c r="E77" s="2">
        <f t="shared" si="4"/>
        <v>772733.7685</v>
      </c>
      <c r="F77" s="2">
        <f t="shared" si="5"/>
        <v>122469.6779</v>
      </c>
    </row>
    <row r="78" ht="15.75" customHeight="1">
      <c r="A78" s="1">
        <v>67.0</v>
      </c>
      <c r="B78" s="2">
        <f t="shared" si="1"/>
        <v>5299.02893</v>
      </c>
      <c r="C78" s="2">
        <f t="shared" si="2"/>
        <v>3689.166913</v>
      </c>
      <c r="D78" s="2">
        <f t="shared" si="3"/>
        <v>1609.862018</v>
      </c>
      <c r="E78" s="2">
        <f t="shared" si="4"/>
        <v>769044.6016</v>
      </c>
      <c r="F78" s="2">
        <f t="shared" si="5"/>
        <v>124079.5399</v>
      </c>
    </row>
    <row r="79" ht="15.75" customHeight="1">
      <c r="A79" s="1">
        <v>68.0</v>
      </c>
      <c r="B79" s="2">
        <f t="shared" si="1"/>
        <v>5299.02893</v>
      </c>
      <c r="C79" s="2">
        <f t="shared" si="2"/>
        <v>3696.852677</v>
      </c>
      <c r="D79" s="2">
        <f t="shared" si="3"/>
        <v>1602.176253</v>
      </c>
      <c r="E79" s="2">
        <f t="shared" si="4"/>
        <v>765347.7489</v>
      </c>
      <c r="F79" s="2">
        <f t="shared" si="5"/>
        <v>125681.7162</v>
      </c>
    </row>
    <row r="80" ht="15.75" customHeight="1">
      <c r="A80" s="1">
        <v>69.0</v>
      </c>
      <c r="B80" s="2">
        <f t="shared" si="1"/>
        <v>5299.02893</v>
      </c>
      <c r="C80" s="2">
        <f t="shared" si="2"/>
        <v>3704.554453</v>
      </c>
      <c r="D80" s="2">
        <f t="shared" si="3"/>
        <v>1594.474477</v>
      </c>
      <c r="E80" s="2">
        <f t="shared" si="4"/>
        <v>761643.1945</v>
      </c>
      <c r="F80" s="2">
        <f t="shared" si="5"/>
        <v>127276.1907</v>
      </c>
    </row>
    <row r="81" ht="15.75" customHeight="1">
      <c r="A81" s="1">
        <v>70.0</v>
      </c>
      <c r="B81" s="2">
        <f t="shared" si="1"/>
        <v>5299.02893</v>
      </c>
      <c r="C81" s="2">
        <f t="shared" si="2"/>
        <v>3712.272275</v>
      </c>
      <c r="D81" s="2">
        <f t="shared" si="3"/>
        <v>1586.756655</v>
      </c>
      <c r="E81" s="2">
        <f t="shared" si="4"/>
        <v>757930.9222</v>
      </c>
      <c r="F81" s="2">
        <f t="shared" si="5"/>
        <v>128862.9473</v>
      </c>
    </row>
    <row r="82" ht="15.75" customHeight="1">
      <c r="A82" s="1">
        <v>71.0</v>
      </c>
      <c r="B82" s="2">
        <f t="shared" si="1"/>
        <v>5299.02893</v>
      </c>
      <c r="C82" s="2">
        <f t="shared" si="2"/>
        <v>3720.006176</v>
      </c>
      <c r="D82" s="2">
        <f t="shared" si="3"/>
        <v>1579.022755</v>
      </c>
      <c r="E82" s="2">
        <f t="shared" si="4"/>
        <v>754210.916</v>
      </c>
      <c r="F82" s="2">
        <f t="shared" si="5"/>
        <v>130441.9701</v>
      </c>
    </row>
    <row r="83" ht="15.75" customHeight="1">
      <c r="A83" s="1">
        <v>72.0</v>
      </c>
      <c r="B83" s="2">
        <f t="shared" si="1"/>
        <v>5299.02893</v>
      </c>
      <c r="C83" s="2">
        <f t="shared" si="2"/>
        <v>3727.756189</v>
      </c>
      <c r="D83" s="2">
        <f t="shared" si="3"/>
        <v>1571.272742</v>
      </c>
      <c r="E83" s="2">
        <f t="shared" si="4"/>
        <v>750483.1598</v>
      </c>
      <c r="F83" s="2">
        <f t="shared" si="5"/>
        <v>132013.2428</v>
      </c>
    </row>
    <row r="84" ht="15.75" customHeight="1">
      <c r="A84" s="1">
        <v>73.0</v>
      </c>
      <c r="B84" s="2">
        <f t="shared" si="1"/>
        <v>5299.02893</v>
      </c>
      <c r="C84" s="2">
        <f t="shared" si="2"/>
        <v>3735.522347</v>
      </c>
      <c r="D84" s="2">
        <f t="shared" si="3"/>
        <v>1563.506583</v>
      </c>
      <c r="E84" s="2">
        <f t="shared" si="4"/>
        <v>746747.6375</v>
      </c>
      <c r="F84" s="2">
        <f t="shared" si="5"/>
        <v>133576.7494</v>
      </c>
    </row>
    <row r="85" ht="15.75" customHeight="1">
      <c r="A85" s="1">
        <v>74.0</v>
      </c>
      <c r="B85" s="2">
        <f t="shared" si="1"/>
        <v>5299.02893</v>
      </c>
      <c r="C85" s="2">
        <f t="shared" si="2"/>
        <v>3743.304686</v>
      </c>
      <c r="D85" s="2">
        <f t="shared" si="3"/>
        <v>1555.724245</v>
      </c>
      <c r="E85" s="2">
        <f t="shared" si="4"/>
        <v>743004.3328</v>
      </c>
      <c r="F85" s="2">
        <f t="shared" si="5"/>
        <v>135132.4736</v>
      </c>
    </row>
    <row r="86" ht="15.75" customHeight="1">
      <c r="A86" s="1">
        <v>75.0</v>
      </c>
      <c r="B86" s="2">
        <f t="shared" si="1"/>
        <v>5299.02893</v>
      </c>
      <c r="C86" s="2">
        <f t="shared" si="2"/>
        <v>3751.103237</v>
      </c>
      <c r="D86" s="2">
        <f t="shared" si="3"/>
        <v>1547.925693</v>
      </c>
      <c r="E86" s="2">
        <f t="shared" si="4"/>
        <v>739253.2296</v>
      </c>
      <c r="F86" s="2">
        <f t="shared" si="5"/>
        <v>136680.3993</v>
      </c>
    </row>
    <row r="87" ht="15.75" customHeight="1">
      <c r="A87" s="1">
        <v>76.0</v>
      </c>
      <c r="B87" s="2">
        <f t="shared" si="1"/>
        <v>5299.02893</v>
      </c>
      <c r="C87" s="2">
        <f t="shared" si="2"/>
        <v>3758.918035</v>
      </c>
      <c r="D87" s="2">
        <f t="shared" si="3"/>
        <v>1540.110895</v>
      </c>
      <c r="E87" s="2">
        <f t="shared" si="4"/>
        <v>735494.3115</v>
      </c>
      <c r="F87" s="2">
        <f t="shared" si="5"/>
        <v>138220.5102</v>
      </c>
    </row>
    <row r="88" ht="15.75" customHeight="1">
      <c r="A88" s="1">
        <v>77.0</v>
      </c>
      <c r="B88" s="2">
        <f t="shared" si="1"/>
        <v>5299.02893</v>
      </c>
      <c r="C88" s="2">
        <f t="shared" si="2"/>
        <v>3766.749115</v>
      </c>
      <c r="D88" s="2">
        <f t="shared" si="3"/>
        <v>1532.279816</v>
      </c>
      <c r="E88" s="2">
        <f t="shared" si="4"/>
        <v>731727.5624</v>
      </c>
      <c r="F88" s="2">
        <f t="shared" si="5"/>
        <v>139752.7901</v>
      </c>
    </row>
    <row r="89" ht="15.75" customHeight="1">
      <c r="A89" s="1">
        <v>78.0</v>
      </c>
      <c r="B89" s="2">
        <f t="shared" si="1"/>
        <v>5299.02893</v>
      </c>
      <c r="C89" s="2">
        <f t="shared" si="2"/>
        <v>3774.596509</v>
      </c>
      <c r="D89" s="2">
        <f t="shared" si="3"/>
        <v>1524.432422</v>
      </c>
      <c r="E89" s="2">
        <f t="shared" si="4"/>
        <v>727952.9659</v>
      </c>
      <c r="F89" s="2">
        <f t="shared" si="5"/>
        <v>141277.2225</v>
      </c>
    </row>
    <row r="90" ht="15.75" customHeight="1">
      <c r="A90" s="1">
        <v>79.0</v>
      </c>
      <c r="B90" s="2">
        <f t="shared" si="1"/>
        <v>5299.02893</v>
      </c>
      <c r="C90" s="2">
        <f t="shared" si="2"/>
        <v>3782.460251</v>
      </c>
      <c r="D90" s="2">
        <f t="shared" si="3"/>
        <v>1516.568679</v>
      </c>
      <c r="E90" s="2">
        <f t="shared" si="4"/>
        <v>724170.5057</v>
      </c>
      <c r="F90" s="2">
        <f t="shared" si="5"/>
        <v>142793.7912</v>
      </c>
    </row>
    <row r="91" ht="15.75" customHeight="1">
      <c r="A91" s="1">
        <v>80.0</v>
      </c>
      <c r="B91" s="2">
        <f t="shared" si="1"/>
        <v>5299.02893</v>
      </c>
      <c r="C91" s="2">
        <f t="shared" si="2"/>
        <v>3790.340377</v>
      </c>
      <c r="D91" s="2">
        <f t="shared" si="3"/>
        <v>1508.688553</v>
      </c>
      <c r="E91" s="2">
        <f t="shared" si="4"/>
        <v>720380.1653</v>
      </c>
      <c r="F91" s="2">
        <f t="shared" si="5"/>
        <v>144302.4797</v>
      </c>
    </row>
    <row r="92" ht="15.75" customHeight="1">
      <c r="A92" s="1">
        <v>81.0</v>
      </c>
      <c r="B92" s="2">
        <f t="shared" si="1"/>
        <v>5299.02893</v>
      </c>
      <c r="C92" s="2">
        <f t="shared" si="2"/>
        <v>3798.236919</v>
      </c>
      <c r="D92" s="2">
        <f t="shared" si="3"/>
        <v>1500.792011</v>
      </c>
      <c r="E92" s="2">
        <f t="shared" si="4"/>
        <v>716581.9284</v>
      </c>
      <c r="F92" s="2">
        <f t="shared" si="5"/>
        <v>145803.2717</v>
      </c>
    </row>
    <row r="93" ht="15.75" customHeight="1">
      <c r="A93" s="1">
        <v>82.0</v>
      </c>
      <c r="B93" s="2">
        <f t="shared" si="1"/>
        <v>5299.02893</v>
      </c>
      <c r="C93" s="2">
        <f t="shared" si="2"/>
        <v>3806.149913</v>
      </c>
      <c r="D93" s="2">
        <f t="shared" si="3"/>
        <v>1492.879017</v>
      </c>
      <c r="E93" s="2">
        <f t="shared" si="4"/>
        <v>712775.7784</v>
      </c>
      <c r="F93" s="2">
        <f t="shared" si="5"/>
        <v>147296.1507</v>
      </c>
    </row>
    <row r="94" ht="15.75" customHeight="1">
      <c r="A94" s="1">
        <v>83.0</v>
      </c>
      <c r="B94" s="2">
        <f t="shared" si="1"/>
        <v>5299.02893</v>
      </c>
      <c r="C94" s="2">
        <f t="shared" si="2"/>
        <v>3814.079392</v>
      </c>
      <c r="D94" s="2">
        <f t="shared" si="3"/>
        <v>1484.949538</v>
      </c>
      <c r="E94" s="2">
        <f t="shared" si="4"/>
        <v>708961.6991</v>
      </c>
      <c r="F94" s="2">
        <f t="shared" si="5"/>
        <v>148781.1003</v>
      </c>
    </row>
    <row r="95" ht="15.75" customHeight="1">
      <c r="A95" s="1">
        <v>84.0</v>
      </c>
      <c r="B95" s="2">
        <f t="shared" si="1"/>
        <v>5299.02893</v>
      </c>
      <c r="C95" s="2">
        <f t="shared" si="2"/>
        <v>3822.025391</v>
      </c>
      <c r="D95" s="2">
        <f t="shared" si="3"/>
        <v>1477.00354</v>
      </c>
      <c r="E95" s="2">
        <f t="shared" si="4"/>
        <v>705139.6737</v>
      </c>
      <c r="F95" s="2">
        <f t="shared" si="5"/>
        <v>150258.1038</v>
      </c>
    </row>
    <row r="96" ht="15.75" customHeight="1">
      <c r="A96" s="1">
        <v>85.0</v>
      </c>
      <c r="B96" s="2">
        <f t="shared" si="1"/>
        <v>5299.02893</v>
      </c>
      <c r="C96" s="2">
        <f t="shared" si="2"/>
        <v>3829.987944</v>
      </c>
      <c r="D96" s="2">
        <f t="shared" si="3"/>
        <v>1469.040987</v>
      </c>
      <c r="E96" s="2">
        <f t="shared" si="4"/>
        <v>701309.6857</v>
      </c>
      <c r="F96" s="2">
        <f t="shared" si="5"/>
        <v>151727.1448</v>
      </c>
    </row>
    <row r="97" ht="15.75" customHeight="1">
      <c r="A97" s="1">
        <v>86.0</v>
      </c>
      <c r="B97" s="2">
        <f t="shared" si="1"/>
        <v>5299.02893</v>
      </c>
      <c r="C97" s="2">
        <f t="shared" si="2"/>
        <v>3837.967085</v>
      </c>
      <c r="D97" s="2">
        <f t="shared" si="3"/>
        <v>1461.061845</v>
      </c>
      <c r="E97" s="2">
        <f t="shared" si="4"/>
        <v>697471.7186</v>
      </c>
      <c r="F97" s="2">
        <f t="shared" si="5"/>
        <v>153188.2066</v>
      </c>
    </row>
    <row r="98" ht="15.75" customHeight="1">
      <c r="A98" s="1">
        <v>87.0</v>
      </c>
      <c r="B98" s="2">
        <f t="shared" si="1"/>
        <v>5299.02893</v>
      </c>
      <c r="C98" s="2">
        <f t="shared" si="2"/>
        <v>3845.96285</v>
      </c>
      <c r="D98" s="2">
        <f t="shared" si="3"/>
        <v>1453.06608</v>
      </c>
      <c r="E98" s="2">
        <f t="shared" si="4"/>
        <v>693625.7558</v>
      </c>
      <c r="F98" s="2">
        <f t="shared" si="5"/>
        <v>154641.2727</v>
      </c>
    </row>
    <row r="99" ht="15.75" customHeight="1">
      <c r="A99" s="1">
        <v>88.0</v>
      </c>
      <c r="B99" s="2">
        <f t="shared" si="1"/>
        <v>5299.02893</v>
      </c>
      <c r="C99" s="2">
        <f t="shared" si="2"/>
        <v>3853.975272</v>
      </c>
      <c r="D99" s="2">
        <f t="shared" si="3"/>
        <v>1445.053658</v>
      </c>
      <c r="E99" s="2">
        <f t="shared" si="4"/>
        <v>689771.7805</v>
      </c>
      <c r="F99" s="2">
        <f t="shared" si="5"/>
        <v>156086.3264</v>
      </c>
    </row>
    <row r="100" ht="15.75" customHeight="1">
      <c r="A100" s="1">
        <v>89.0</v>
      </c>
      <c r="B100" s="2">
        <f t="shared" si="1"/>
        <v>5299.02893</v>
      </c>
      <c r="C100" s="2">
        <f t="shared" si="2"/>
        <v>3862.004388</v>
      </c>
      <c r="D100" s="2">
        <f t="shared" si="3"/>
        <v>1437.024543</v>
      </c>
      <c r="E100" s="2">
        <f t="shared" si="4"/>
        <v>685909.7761</v>
      </c>
      <c r="F100" s="2">
        <f t="shared" si="5"/>
        <v>157523.3509</v>
      </c>
    </row>
    <row r="101" ht="15.75" customHeight="1">
      <c r="A101" s="1">
        <v>90.0</v>
      </c>
      <c r="B101" s="2">
        <f t="shared" si="1"/>
        <v>5299.02893</v>
      </c>
      <c r="C101" s="2">
        <f t="shared" si="2"/>
        <v>3870.05023</v>
      </c>
      <c r="D101" s="2">
        <f t="shared" si="3"/>
        <v>1428.9787</v>
      </c>
      <c r="E101" s="2">
        <f t="shared" si="4"/>
        <v>682039.7259</v>
      </c>
      <c r="F101" s="2">
        <f t="shared" si="5"/>
        <v>158952.3296</v>
      </c>
    </row>
    <row r="102" ht="15.75" customHeight="1">
      <c r="A102" s="1">
        <v>91.0</v>
      </c>
      <c r="B102" s="2">
        <f t="shared" si="1"/>
        <v>5299.02893</v>
      </c>
      <c r="C102" s="2">
        <f t="shared" si="2"/>
        <v>3878.112835</v>
      </c>
      <c r="D102" s="2">
        <f t="shared" si="3"/>
        <v>1420.916096</v>
      </c>
      <c r="E102" s="2">
        <f t="shared" si="4"/>
        <v>678161.6131</v>
      </c>
      <c r="F102" s="2">
        <f t="shared" si="5"/>
        <v>160373.2457</v>
      </c>
    </row>
    <row r="103" ht="15.75" customHeight="1">
      <c r="A103" s="1">
        <v>92.0</v>
      </c>
      <c r="B103" s="2">
        <f t="shared" si="1"/>
        <v>5299.02893</v>
      </c>
      <c r="C103" s="2">
        <f t="shared" si="2"/>
        <v>3886.192236</v>
      </c>
      <c r="D103" s="2">
        <f t="shared" si="3"/>
        <v>1412.836694</v>
      </c>
      <c r="E103" s="2">
        <f t="shared" si="4"/>
        <v>674275.4208</v>
      </c>
      <c r="F103" s="2">
        <f t="shared" si="5"/>
        <v>161786.0824</v>
      </c>
    </row>
    <row r="104" ht="15.75" customHeight="1">
      <c r="A104" s="1">
        <v>93.0</v>
      </c>
      <c r="B104" s="2">
        <f t="shared" si="1"/>
        <v>5299.02893</v>
      </c>
      <c r="C104" s="2">
        <f t="shared" si="2"/>
        <v>3894.28847</v>
      </c>
      <c r="D104" s="2">
        <f t="shared" si="3"/>
        <v>1404.74046</v>
      </c>
      <c r="E104" s="2">
        <f t="shared" si="4"/>
        <v>670381.1324</v>
      </c>
      <c r="F104" s="2">
        <f t="shared" si="5"/>
        <v>163190.8229</v>
      </c>
    </row>
    <row r="105" ht="15.75" customHeight="1">
      <c r="A105" s="1">
        <v>94.0</v>
      </c>
      <c r="B105" s="2">
        <f t="shared" si="1"/>
        <v>5299.02893</v>
      </c>
      <c r="C105" s="2">
        <f t="shared" si="2"/>
        <v>3902.401571</v>
      </c>
      <c r="D105" s="2">
        <f t="shared" si="3"/>
        <v>1396.627359</v>
      </c>
      <c r="E105" s="2">
        <f t="shared" si="4"/>
        <v>666478.7308</v>
      </c>
      <c r="F105" s="2">
        <f t="shared" si="5"/>
        <v>164587.4502</v>
      </c>
    </row>
    <row r="106" ht="15.75" customHeight="1">
      <c r="A106" s="1">
        <v>95.0</v>
      </c>
      <c r="B106" s="2">
        <f t="shared" si="1"/>
        <v>5299.02893</v>
      </c>
      <c r="C106" s="2">
        <f t="shared" si="2"/>
        <v>3910.531575</v>
      </c>
      <c r="D106" s="2">
        <f t="shared" si="3"/>
        <v>1388.497356</v>
      </c>
      <c r="E106" s="2">
        <f t="shared" si="4"/>
        <v>662568.1992</v>
      </c>
      <c r="F106" s="2">
        <f t="shared" si="5"/>
        <v>165975.9476</v>
      </c>
    </row>
    <row r="107" ht="15.75" customHeight="1">
      <c r="A107" s="1">
        <v>96.0</v>
      </c>
      <c r="B107" s="2">
        <f t="shared" si="1"/>
        <v>5299.02893</v>
      </c>
      <c r="C107" s="2">
        <f t="shared" si="2"/>
        <v>3918.678515</v>
      </c>
      <c r="D107" s="2">
        <f t="shared" si="3"/>
        <v>1380.350415</v>
      </c>
      <c r="E107" s="2">
        <f t="shared" si="4"/>
        <v>658649.5207</v>
      </c>
      <c r="F107" s="2">
        <f t="shared" si="5"/>
        <v>167356.298</v>
      </c>
    </row>
    <row r="108" ht="15.75" customHeight="1">
      <c r="A108" s="1">
        <v>97.0</v>
      </c>
      <c r="B108" s="2">
        <f t="shared" si="1"/>
        <v>5299.02893</v>
      </c>
      <c r="C108" s="2">
        <f t="shared" si="2"/>
        <v>3926.842429</v>
      </c>
      <c r="D108" s="2">
        <f t="shared" si="3"/>
        <v>1372.186501</v>
      </c>
      <c r="E108" s="2">
        <f t="shared" si="4"/>
        <v>654722.6783</v>
      </c>
      <c r="F108" s="2">
        <f t="shared" si="5"/>
        <v>168728.4845</v>
      </c>
    </row>
    <row r="109" ht="15.75" customHeight="1">
      <c r="A109" s="1">
        <v>98.0</v>
      </c>
      <c r="B109" s="2">
        <f t="shared" si="1"/>
        <v>5299.02893</v>
      </c>
      <c r="C109" s="2">
        <f t="shared" si="2"/>
        <v>3935.023351</v>
      </c>
      <c r="D109" s="2">
        <f t="shared" si="3"/>
        <v>1364.00558</v>
      </c>
      <c r="E109" s="2">
        <f t="shared" si="4"/>
        <v>650787.6549</v>
      </c>
      <c r="F109" s="2">
        <f t="shared" si="5"/>
        <v>170092.4901</v>
      </c>
    </row>
    <row r="110" ht="15.75" customHeight="1">
      <c r="A110" s="1">
        <v>99.0</v>
      </c>
      <c r="B110" s="2">
        <f t="shared" si="1"/>
        <v>5299.02893</v>
      </c>
      <c r="C110" s="2">
        <f t="shared" si="2"/>
        <v>3943.221316</v>
      </c>
      <c r="D110" s="2">
        <f t="shared" si="3"/>
        <v>1355.807614</v>
      </c>
      <c r="E110" s="2">
        <f t="shared" si="4"/>
        <v>646844.4336</v>
      </c>
      <c r="F110" s="2">
        <f t="shared" si="5"/>
        <v>171448.2977</v>
      </c>
    </row>
    <row r="111" ht="15.75" customHeight="1">
      <c r="A111" s="1">
        <v>100.0</v>
      </c>
      <c r="B111" s="2">
        <f t="shared" si="1"/>
        <v>5299.02893</v>
      </c>
      <c r="C111" s="2">
        <f t="shared" si="2"/>
        <v>3951.43636</v>
      </c>
      <c r="D111" s="2">
        <f t="shared" si="3"/>
        <v>1347.59257</v>
      </c>
      <c r="E111" s="2">
        <f t="shared" si="4"/>
        <v>642892.9972</v>
      </c>
      <c r="F111" s="2">
        <f t="shared" si="5"/>
        <v>172795.8903</v>
      </c>
    </row>
    <row r="112" ht="15.75" customHeight="1">
      <c r="A112" s="1">
        <v>101.0</v>
      </c>
      <c r="B112" s="2">
        <f t="shared" si="1"/>
        <v>5299.02893</v>
      </c>
      <c r="C112" s="2">
        <f t="shared" si="2"/>
        <v>3959.668519</v>
      </c>
      <c r="D112" s="2">
        <f t="shared" si="3"/>
        <v>1339.360411</v>
      </c>
      <c r="E112" s="2">
        <f t="shared" si="4"/>
        <v>638933.3287</v>
      </c>
      <c r="F112" s="2">
        <f t="shared" si="5"/>
        <v>174135.2507</v>
      </c>
    </row>
    <row r="113" ht="15.75" customHeight="1">
      <c r="A113" s="1">
        <v>102.0</v>
      </c>
      <c r="B113" s="2">
        <f t="shared" si="1"/>
        <v>5299.02893</v>
      </c>
      <c r="C113" s="2">
        <f t="shared" si="2"/>
        <v>3967.917829</v>
      </c>
      <c r="D113" s="2">
        <f t="shared" si="3"/>
        <v>1331.111102</v>
      </c>
      <c r="E113" s="2">
        <f t="shared" si="4"/>
        <v>634965.4109</v>
      </c>
      <c r="F113" s="2">
        <f t="shared" si="5"/>
        <v>175466.3618</v>
      </c>
    </row>
    <row r="114" ht="15.75" customHeight="1">
      <c r="A114" s="1">
        <v>103.0</v>
      </c>
      <c r="B114" s="2">
        <f t="shared" si="1"/>
        <v>5299.02893</v>
      </c>
      <c r="C114" s="2">
        <f t="shared" si="2"/>
        <v>3976.184324</v>
      </c>
      <c r="D114" s="2">
        <f t="shared" si="3"/>
        <v>1322.844606</v>
      </c>
      <c r="E114" s="2">
        <f t="shared" si="4"/>
        <v>630989.2266</v>
      </c>
      <c r="F114" s="2">
        <f t="shared" si="5"/>
        <v>176789.2064</v>
      </c>
    </row>
    <row r="115" ht="15.75" customHeight="1">
      <c r="A115" s="1">
        <v>104.0</v>
      </c>
      <c r="B115" s="2">
        <f t="shared" si="1"/>
        <v>5299.02893</v>
      </c>
      <c r="C115" s="2">
        <f t="shared" si="2"/>
        <v>3984.468042</v>
      </c>
      <c r="D115" s="2">
        <f t="shared" si="3"/>
        <v>1314.560889</v>
      </c>
      <c r="E115" s="2">
        <f t="shared" si="4"/>
        <v>627004.7585</v>
      </c>
      <c r="F115" s="2">
        <f t="shared" si="5"/>
        <v>178103.7673</v>
      </c>
    </row>
    <row r="116" ht="15.75" customHeight="1">
      <c r="A116" s="1">
        <v>105.0</v>
      </c>
      <c r="B116" s="2">
        <f t="shared" si="1"/>
        <v>5299.02893</v>
      </c>
      <c r="C116" s="2">
        <f t="shared" si="2"/>
        <v>3992.769017</v>
      </c>
      <c r="D116" s="2">
        <f t="shared" si="3"/>
        <v>1306.259914</v>
      </c>
      <c r="E116" s="2">
        <f t="shared" si="4"/>
        <v>623011.9895</v>
      </c>
      <c r="F116" s="2">
        <f t="shared" si="5"/>
        <v>179410.0272</v>
      </c>
    </row>
    <row r="117" ht="15.75" customHeight="1">
      <c r="A117" s="1">
        <v>106.0</v>
      </c>
      <c r="B117" s="2">
        <f t="shared" si="1"/>
        <v>5299.02893</v>
      </c>
      <c r="C117" s="2">
        <f t="shared" si="2"/>
        <v>4001.087286</v>
      </c>
      <c r="D117" s="2">
        <f t="shared" si="3"/>
        <v>1297.941645</v>
      </c>
      <c r="E117" s="2">
        <f t="shared" si="4"/>
        <v>619010.9022</v>
      </c>
      <c r="F117" s="2">
        <f t="shared" si="5"/>
        <v>180707.9688</v>
      </c>
    </row>
    <row r="118" ht="15.75" customHeight="1">
      <c r="A118" s="1">
        <v>107.0</v>
      </c>
      <c r="B118" s="2">
        <f t="shared" si="1"/>
        <v>5299.02893</v>
      </c>
      <c r="C118" s="2">
        <f t="shared" si="2"/>
        <v>4009.422884</v>
      </c>
      <c r="D118" s="2">
        <f t="shared" si="3"/>
        <v>1289.606046</v>
      </c>
      <c r="E118" s="2">
        <f t="shared" si="4"/>
        <v>615001.4793</v>
      </c>
      <c r="F118" s="2">
        <f t="shared" si="5"/>
        <v>181997.5749</v>
      </c>
    </row>
    <row r="119" ht="15.75" customHeight="1">
      <c r="A119" s="1">
        <v>108.0</v>
      </c>
      <c r="B119" s="2">
        <f t="shared" si="1"/>
        <v>5299.02893</v>
      </c>
      <c r="C119" s="2">
        <f t="shared" si="2"/>
        <v>4017.775848</v>
      </c>
      <c r="D119" s="2">
        <f t="shared" si="3"/>
        <v>1281.253082</v>
      </c>
      <c r="E119" s="2">
        <f t="shared" si="4"/>
        <v>610983.7035</v>
      </c>
      <c r="F119" s="2">
        <f t="shared" si="5"/>
        <v>183278.828</v>
      </c>
    </row>
    <row r="120" ht="15.75" customHeight="1">
      <c r="A120" s="1">
        <v>109.0</v>
      </c>
      <c r="B120" s="2">
        <f t="shared" si="1"/>
        <v>5299.02893</v>
      </c>
      <c r="C120" s="2">
        <f t="shared" si="2"/>
        <v>4026.146215</v>
      </c>
      <c r="D120" s="2">
        <f t="shared" si="3"/>
        <v>1272.882716</v>
      </c>
      <c r="E120" s="2">
        <f t="shared" si="4"/>
        <v>606957.5573</v>
      </c>
      <c r="F120" s="2">
        <f t="shared" si="5"/>
        <v>184551.7107</v>
      </c>
    </row>
    <row r="121" ht="15.75" customHeight="1">
      <c r="A121" s="1">
        <v>110.0</v>
      </c>
      <c r="B121" s="2">
        <f t="shared" si="1"/>
        <v>5299.02893</v>
      </c>
      <c r="C121" s="2">
        <f t="shared" si="2"/>
        <v>4034.534019</v>
      </c>
      <c r="D121" s="2">
        <f t="shared" si="3"/>
        <v>1264.494911</v>
      </c>
      <c r="E121" s="2">
        <f t="shared" si="4"/>
        <v>602923.0233</v>
      </c>
      <c r="F121" s="2">
        <f t="shared" si="5"/>
        <v>185816.2056</v>
      </c>
    </row>
    <row r="122" ht="15.75" customHeight="1">
      <c r="A122" s="1">
        <v>111.0</v>
      </c>
      <c r="B122" s="2">
        <f t="shared" si="1"/>
        <v>5299.02893</v>
      </c>
      <c r="C122" s="2">
        <f t="shared" si="2"/>
        <v>4042.939299</v>
      </c>
      <c r="D122" s="2">
        <f t="shared" si="3"/>
        <v>1256.089632</v>
      </c>
      <c r="E122" s="2">
        <f t="shared" si="4"/>
        <v>598880.084</v>
      </c>
      <c r="F122" s="2">
        <f t="shared" si="5"/>
        <v>187072.2952</v>
      </c>
    </row>
    <row r="123" ht="15.75" customHeight="1">
      <c r="A123" s="1">
        <v>112.0</v>
      </c>
      <c r="B123" s="2">
        <f t="shared" si="1"/>
        <v>5299.02893</v>
      </c>
      <c r="C123" s="2">
        <f t="shared" si="2"/>
        <v>4051.362089</v>
      </c>
      <c r="D123" s="2">
        <f t="shared" si="3"/>
        <v>1247.666842</v>
      </c>
      <c r="E123" s="2">
        <f t="shared" si="4"/>
        <v>594828.7219</v>
      </c>
      <c r="F123" s="2">
        <f t="shared" si="5"/>
        <v>188319.9621</v>
      </c>
    </row>
    <row r="124" ht="15.75" customHeight="1">
      <c r="A124" s="1">
        <v>113.0</v>
      </c>
      <c r="B124" s="2">
        <f t="shared" si="1"/>
        <v>5299.02893</v>
      </c>
      <c r="C124" s="2">
        <f t="shared" si="2"/>
        <v>4059.802426</v>
      </c>
      <c r="D124" s="2">
        <f t="shared" si="3"/>
        <v>1239.226504</v>
      </c>
      <c r="E124" s="2">
        <f t="shared" si="4"/>
        <v>590768.9194</v>
      </c>
      <c r="F124" s="2">
        <f t="shared" si="5"/>
        <v>189559.1886</v>
      </c>
    </row>
    <row r="125" ht="15.75" customHeight="1">
      <c r="A125" s="1">
        <v>114.0</v>
      </c>
      <c r="B125" s="2">
        <f t="shared" si="1"/>
        <v>5299.02893</v>
      </c>
      <c r="C125" s="2">
        <f t="shared" si="2"/>
        <v>4068.260348</v>
      </c>
      <c r="D125" s="2">
        <f t="shared" si="3"/>
        <v>1230.768582</v>
      </c>
      <c r="E125" s="2">
        <f t="shared" si="4"/>
        <v>586700.6591</v>
      </c>
      <c r="F125" s="2">
        <f t="shared" si="5"/>
        <v>190789.9572</v>
      </c>
    </row>
    <row r="126" ht="15.75" customHeight="1">
      <c r="A126" s="1">
        <v>115.0</v>
      </c>
      <c r="B126" s="2">
        <f t="shared" si="1"/>
        <v>5299.02893</v>
      </c>
      <c r="C126" s="2">
        <f t="shared" si="2"/>
        <v>4076.735891</v>
      </c>
      <c r="D126" s="2">
        <f t="shared" si="3"/>
        <v>1222.29304</v>
      </c>
      <c r="E126" s="2">
        <f t="shared" si="4"/>
        <v>582623.9232</v>
      </c>
      <c r="F126" s="2">
        <f t="shared" si="5"/>
        <v>192012.2502</v>
      </c>
    </row>
    <row r="127" ht="15.75" customHeight="1">
      <c r="A127" s="1">
        <v>116.0</v>
      </c>
      <c r="B127" s="2">
        <f t="shared" si="1"/>
        <v>5299.02893</v>
      </c>
      <c r="C127" s="2">
        <f t="shared" si="2"/>
        <v>4085.22909</v>
      </c>
      <c r="D127" s="2">
        <f t="shared" si="3"/>
        <v>1213.79984</v>
      </c>
      <c r="E127" s="2">
        <f t="shared" si="4"/>
        <v>578538.6941</v>
      </c>
      <c r="F127" s="2">
        <f t="shared" si="5"/>
        <v>193226.05</v>
      </c>
    </row>
    <row r="128" ht="15.75" customHeight="1">
      <c r="A128" s="1">
        <v>117.0</v>
      </c>
      <c r="B128" s="2">
        <f t="shared" si="1"/>
        <v>5299.02893</v>
      </c>
      <c r="C128" s="2">
        <f t="shared" si="2"/>
        <v>4093.739984</v>
      </c>
      <c r="D128" s="2">
        <f t="shared" si="3"/>
        <v>1205.288946</v>
      </c>
      <c r="E128" s="2">
        <f t="shared" si="4"/>
        <v>574444.9541</v>
      </c>
      <c r="F128" s="2">
        <f t="shared" si="5"/>
        <v>194431.339</v>
      </c>
    </row>
    <row r="129" ht="15.75" customHeight="1">
      <c r="A129" s="1">
        <v>118.0</v>
      </c>
      <c r="B129" s="2">
        <f t="shared" si="1"/>
        <v>5299.02893</v>
      </c>
      <c r="C129" s="2">
        <f t="shared" si="2"/>
        <v>4102.268609</v>
      </c>
      <c r="D129" s="2">
        <f t="shared" si="3"/>
        <v>1196.760321</v>
      </c>
      <c r="E129" s="2">
        <f t="shared" si="4"/>
        <v>570342.6855</v>
      </c>
      <c r="F129" s="2">
        <f t="shared" si="5"/>
        <v>195628.0993</v>
      </c>
    </row>
    <row r="130" ht="15.75" customHeight="1">
      <c r="A130" s="1">
        <v>119.0</v>
      </c>
      <c r="B130" s="2">
        <f t="shared" si="1"/>
        <v>5299.02893</v>
      </c>
      <c r="C130" s="2">
        <f t="shared" si="2"/>
        <v>4110.815002</v>
      </c>
      <c r="D130" s="2">
        <f t="shared" si="3"/>
        <v>1188.213928</v>
      </c>
      <c r="E130" s="2">
        <f t="shared" si="4"/>
        <v>566231.8705</v>
      </c>
      <c r="F130" s="2">
        <f t="shared" si="5"/>
        <v>196816.3132</v>
      </c>
    </row>
    <row r="131" ht="15.75" customHeight="1">
      <c r="A131" s="1">
        <v>120.0</v>
      </c>
      <c r="B131" s="2">
        <f t="shared" si="1"/>
        <v>5299.02893</v>
      </c>
      <c r="C131" s="2">
        <f t="shared" si="2"/>
        <v>4119.3792</v>
      </c>
      <c r="D131" s="2">
        <f t="shared" si="3"/>
        <v>1179.64973</v>
      </c>
      <c r="E131" s="2">
        <f t="shared" si="4"/>
        <v>562112.4913</v>
      </c>
      <c r="F131" s="2">
        <f t="shared" si="5"/>
        <v>197995.963</v>
      </c>
    </row>
    <row r="132" ht="15.75" customHeight="1">
      <c r="A132" s="1">
        <v>121.0</v>
      </c>
      <c r="B132" s="2">
        <f t="shared" si="1"/>
        <v>5299.02893</v>
      </c>
      <c r="C132" s="2">
        <f t="shared" si="2"/>
        <v>4127.96124</v>
      </c>
      <c r="D132" s="2">
        <f t="shared" si="3"/>
        <v>1171.06769</v>
      </c>
      <c r="E132" s="2">
        <f t="shared" si="4"/>
        <v>557984.5301</v>
      </c>
      <c r="F132" s="2">
        <f t="shared" si="5"/>
        <v>199167.0306</v>
      </c>
    </row>
    <row r="133" ht="15.75" customHeight="1">
      <c r="A133" s="1">
        <v>122.0</v>
      </c>
      <c r="B133" s="2">
        <f t="shared" si="1"/>
        <v>5299.02893</v>
      </c>
      <c r="C133" s="2">
        <f t="shared" si="2"/>
        <v>4136.561159</v>
      </c>
      <c r="D133" s="2">
        <f t="shared" si="3"/>
        <v>1162.467771</v>
      </c>
      <c r="E133" s="2">
        <f t="shared" si="4"/>
        <v>553847.9689</v>
      </c>
      <c r="F133" s="2">
        <f t="shared" si="5"/>
        <v>200329.4984</v>
      </c>
    </row>
    <row r="134" ht="15.75" customHeight="1">
      <c r="A134" s="1">
        <v>123.0</v>
      </c>
      <c r="B134" s="2">
        <f t="shared" si="1"/>
        <v>5299.02893</v>
      </c>
      <c r="C134" s="2">
        <f t="shared" si="2"/>
        <v>4145.178995</v>
      </c>
      <c r="D134" s="2">
        <f t="shared" si="3"/>
        <v>1153.849935</v>
      </c>
      <c r="E134" s="2">
        <f t="shared" si="4"/>
        <v>549702.7899</v>
      </c>
      <c r="F134" s="2">
        <f t="shared" si="5"/>
        <v>201483.3484</v>
      </c>
    </row>
    <row r="135" ht="15.75" customHeight="1">
      <c r="A135" s="1">
        <v>124.0</v>
      </c>
      <c r="B135" s="2">
        <f t="shared" si="1"/>
        <v>5299.02893</v>
      </c>
      <c r="C135" s="2">
        <f t="shared" si="2"/>
        <v>4153.814785</v>
      </c>
      <c r="D135" s="2">
        <f t="shared" si="3"/>
        <v>1145.214146</v>
      </c>
      <c r="E135" s="2">
        <f t="shared" si="4"/>
        <v>545548.9751</v>
      </c>
      <c r="F135" s="2">
        <f t="shared" si="5"/>
        <v>202628.5625</v>
      </c>
    </row>
    <row r="136" ht="15.75" customHeight="1">
      <c r="A136" s="1">
        <v>125.0</v>
      </c>
      <c r="B136" s="2">
        <f t="shared" si="1"/>
        <v>5299.02893</v>
      </c>
      <c r="C136" s="2">
        <f t="shared" si="2"/>
        <v>4162.468565</v>
      </c>
      <c r="D136" s="2">
        <f t="shared" si="3"/>
        <v>1136.560365</v>
      </c>
      <c r="E136" s="2">
        <f t="shared" si="4"/>
        <v>541386.5066</v>
      </c>
      <c r="F136" s="2">
        <f t="shared" si="5"/>
        <v>203765.1229</v>
      </c>
    </row>
    <row r="137" ht="15.75" customHeight="1">
      <c r="A137" s="1">
        <v>126.0</v>
      </c>
      <c r="B137" s="2">
        <f t="shared" si="1"/>
        <v>5299.02893</v>
      </c>
      <c r="C137" s="2">
        <f t="shared" si="2"/>
        <v>4171.140375</v>
      </c>
      <c r="D137" s="2">
        <f t="shared" si="3"/>
        <v>1127.888555</v>
      </c>
      <c r="E137" s="2">
        <f t="shared" si="4"/>
        <v>537215.3662</v>
      </c>
      <c r="F137" s="2">
        <f t="shared" si="5"/>
        <v>204893.0114</v>
      </c>
    </row>
    <row r="138" ht="15.75" customHeight="1">
      <c r="A138" s="1">
        <v>127.0</v>
      </c>
      <c r="B138" s="2">
        <f t="shared" si="1"/>
        <v>5299.02893</v>
      </c>
      <c r="C138" s="2">
        <f t="shared" si="2"/>
        <v>4179.830251</v>
      </c>
      <c r="D138" s="2">
        <f t="shared" si="3"/>
        <v>1119.19868</v>
      </c>
      <c r="E138" s="2">
        <f t="shared" si="4"/>
        <v>533035.5359</v>
      </c>
      <c r="F138" s="2">
        <f t="shared" si="5"/>
        <v>206012.2101</v>
      </c>
    </row>
    <row r="139" ht="15.75" customHeight="1">
      <c r="A139" s="1">
        <v>128.0</v>
      </c>
      <c r="B139" s="2">
        <f t="shared" si="1"/>
        <v>5299.02893</v>
      </c>
      <c r="C139" s="2">
        <f t="shared" si="2"/>
        <v>4188.53823</v>
      </c>
      <c r="D139" s="2">
        <f t="shared" si="3"/>
        <v>1110.4907</v>
      </c>
      <c r="E139" s="2">
        <f t="shared" si="4"/>
        <v>528846.9977</v>
      </c>
      <c r="F139" s="2">
        <f t="shared" si="5"/>
        <v>207122.7008</v>
      </c>
    </row>
    <row r="140" ht="15.75" customHeight="1">
      <c r="A140" s="1">
        <v>129.0</v>
      </c>
      <c r="B140" s="2">
        <f t="shared" si="1"/>
        <v>5299.02893</v>
      </c>
      <c r="C140" s="2">
        <f t="shared" si="2"/>
        <v>4197.264352</v>
      </c>
      <c r="D140" s="2">
        <f t="shared" si="3"/>
        <v>1101.764579</v>
      </c>
      <c r="E140" s="2">
        <f t="shared" si="4"/>
        <v>524649.7334</v>
      </c>
      <c r="F140" s="2">
        <f t="shared" si="5"/>
        <v>208224.4654</v>
      </c>
    </row>
    <row r="141" ht="15.75" customHeight="1">
      <c r="A141" s="1">
        <v>130.0</v>
      </c>
      <c r="B141" s="2">
        <f t="shared" si="1"/>
        <v>5299.02893</v>
      </c>
      <c r="C141" s="2">
        <f t="shared" si="2"/>
        <v>4206.008652</v>
      </c>
      <c r="D141" s="2">
        <f t="shared" si="3"/>
        <v>1093.020278</v>
      </c>
      <c r="E141" s="2">
        <f t="shared" si="4"/>
        <v>520443.7247</v>
      </c>
      <c r="F141" s="2">
        <f t="shared" si="5"/>
        <v>209317.4857</v>
      </c>
    </row>
    <row r="142" ht="15.75" customHeight="1">
      <c r="A142" s="1">
        <v>131.0</v>
      </c>
      <c r="B142" s="2">
        <f t="shared" si="1"/>
        <v>5299.02893</v>
      </c>
      <c r="C142" s="2">
        <f t="shared" si="2"/>
        <v>4214.771171</v>
      </c>
      <c r="D142" s="2">
        <f t="shared" si="3"/>
        <v>1084.25776</v>
      </c>
      <c r="E142" s="2">
        <f t="shared" si="4"/>
        <v>516228.9535</v>
      </c>
      <c r="F142" s="2">
        <f t="shared" si="5"/>
        <v>210401.7434</v>
      </c>
    </row>
    <row r="143" ht="15.75" customHeight="1">
      <c r="A143" s="1">
        <v>132.0</v>
      </c>
      <c r="B143" s="2">
        <f t="shared" si="1"/>
        <v>5299.02893</v>
      </c>
      <c r="C143" s="2">
        <f t="shared" si="2"/>
        <v>4223.551944</v>
      </c>
      <c r="D143" s="2">
        <f t="shared" si="3"/>
        <v>1075.476987</v>
      </c>
      <c r="E143" s="2">
        <f t="shared" si="4"/>
        <v>512005.4016</v>
      </c>
      <c r="F143" s="2">
        <f t="shared" si="5"/>
        <v>211477.2204</v>
      </c>
    </row>
    <row r="144" ht="15.75" customHeight="1">
      <c r="A144" s="1">
        <v>133.0</v>
      </c>
      <c r="B144" s="2">
        <f t="shared" si="1"/>
        <v>5299.02893</v>
      </c>
      <c r="C144" s="2">
        <f t="shared" si="2"/>
        <v>4232.35101</v>
      </c>
      <c r="D144" s="2">
        <f t="shared" si="3"/>
        <v>1066.67792</v>
      </c>
      <c r="E144" s="2">
        <f t="shared" si="4"/>
        <v>507773.0506</v>
      </c>
      <c r="F144" s="2">
        <f t="shared" si="5"/>
        <v>212543.8983</v>
      </c>
    </row>
    <row r="145" ht="15.75" customHeight="1">
      <c r="A145" s="1">
        <v>134.0</v>
      </c>
      <c r="B145" s="2">
        <f t="shared" si="1"/>
        <v>5299.02893</v>
      </c>
      <c r="C145" s="2">
        <f t="shared" si="2"/>
        <v>4241.168408</v>
      </c>
      <c r="D145" s="2">
        <f t="shared" si="3"/>
        <v>1057.860522</v>
      </c>
      <c r="E145" s="2">
        <f t="shared" si="4"/>
        <v>503531.8822</v>
      </c>
      <c r="F145" s="2">
        <f t="shared" si="5"/>
        <v>213601.7588</v>
      </c>
    </row>
    <row r="146" ht="15.75" customHeight="1">
      <c r="A146" s="1">
        <v>135.0</v>
      </c>
      <c r="B146" s="2">
        <f t="shared" si="1"/>
        <v>5299.02893</v>
      </c>
      <c r="C146" s="2">
        <f t="shared" si="2"/>
        <v>4250.004176</v>
      </c>
      <c r="D146" s="2">
        <f t="shared" si="3"/>
        <v>1049.024755</v>
      </c>
      <c r="E146" s="2">
        <f t="shared" si="4"/>
        <v>499281.878</v>
      </c>
      <c r="F146" s="2">
        <f t="shared" si="5"/>
        <v>214650.7836</v>
      </c>
    </row>
    <row r="147" ht="15.75" customHeight="1">
      <c r="A147" s="1">
        <v>136.0</v>
      </c>
      <c r="B147" s="2">
        <f t="shared" si="1"/>
        <v>5299.02893</v>
      </c>
      <c r="C147" s="2">
        <f t="shared" si="2"/>
        <v>4258.858351</v>
      </c>
      <c r="D147" s="2">
        <f t="shared" si="3"/>
        <v>1040.170579</v>
      </c>
      <c r="E147" s="2">
        <f t="shared" si="4"/>
        <v>495023.0197</v>
      </c>
      <c r="F147" s="2">
        <f t="shared" si="5"/>
        <v>215690.9542</v>
      </c>
    </row>
    <row r="148" ht="15.75" customHeight="1">
      <c r="A148" s="1">
        <v>137.0</v>
      </c>
      <c r="B148" s="2">
        <f t="shared" si="1"/>
        <v>5299.02893</v>
      </c>
      <c r="C148" s="2">
        <f t="shared" si="2"/>
        <v>4267.730973</v>
      </c>
      <c r="D148" s="2">
        <f t="shared" si="3"/>
        <v>1031.297958</v>
      </c>
      <c r="E148" s="2">
        <f t="shared" si="4"/>
        <v>490755.2887</v>
      </c>
      <c r="F148" s="2">
        <f t="shared" si="5"/>
        <v>216722.2521</v>
      </c>
    </row>
    <row r="149" ht="15.75" customHeight="1">
      <c r="A149" s="1">
        <v>138.0</v>
      </c>
      <c r="B149" s="2">
        <f t="shared" si="1"/>
        <v>5299.02893</v>
      </c>
      <c r="C149" s="2">
        <f t="shared" si="2"/>
        <v>4276.622079</v>
      </c>
      <c r="D149" s="2">
        <f t="shared" si="3"/>
        <v>1022.406851</v>
      </c>
      <c r="E149" s="2">
        <f t="shared" si="4"/>
        <v>486478.6666</v>
      </c>
      <c r="F149" s="2">
        <f t="shared" si="5"/>
        <v>217744.659</v>
      </c>
    </row>
    <row r="150" ht="15.75" customHeight="1">
      <c r="A150" s="1">
        <v>139.0</v>
      </c>
      <c r="B150" s="2">
        <f t="shared" si="1"/>
        <v>5299.02893</v>
      </c>
      <c r="C150" s="2">
        <f t="shared" si="2"/>
        <v>4285.531708</v>
      </c>
      <c r="D150" s="2">
        <f t="shared" si="3"/>
        <v>1013.497222</v>
      </c>
      <c r="E150" s="2">
        <f t="shared" si="4"/>
        <v>482193.1349</v>
      </c>
      <c r="F150" s="2">
        <f t="shared" si="5"/>
        <v>218758.1562</v>
      </c>
    </row>
    <row r="151" ht="15.75" customHeight="1">
      <c r="A151" s="1">
        <v>140.0</v>
      </c>
      <c r="B151" s="2">
        <f t="shared" si="1"/>
        <v>5299.02893</v>
      </c>
      <c r="C151" s="2">
        <f t="shared" si="2"/>
        <v>4294.459899</v>
      </c>
      <c r="D151" s="2">
        <f t="shared" si="3"/>
        <v>1004.569031</v>
      </c>
      <c r="E151" s="2">
        <f t="shared" si="4"/>
        <v>477898.675</v>
      </c>
      <c r="F151" s="2">
        <f t="shared" si="5"/>
        <v>219762.7252</v>
      </c>
    </row>
    <row r="152" ht="15.75" customHeight="1">
      <c r="A152" s="1">
        <v>141.0</v>
      </c>
      <c r="B152" s="2">
        <f t="shared" si="1"/>
        <v>5299.02893</v>
      </c>
      <c r="C152" s="2">
        <f t="shared" si="2"/>
        <v>4303.406691</v>
      </c>
      <c r="D152" s="2">
        <f t="shared" si="3"/>
        <v>995.6222396</v>
      </c>
      <c r="E152" s="2">
        <f t="shared" si="4"/>
        <v>473595.2683</v>
      </c>
      <c r="F152" s="2">
        <f t="shared" si="5"/>
        <v>220758.3475</v>
      </c>
    </row>
    <row r="153" ht="15.75" customHeight="1">
      <c r="A153" s="1">
        <v>142.0</v>
      </c>
      <c r="B153" s="2">
        <f t="shared" si="1"/>
        <v>5299.02893</v>
      </c>
      <c r="C153" s="2">
        <f t="shared" si="2"/>
        <v>4312.372121</v>
      </c>
      <c r="D153" s="2">
        <f t="shared" si="3"/>
        <v>986.656809</v>
      </c>
      <c r="E153" s="2">
        <f t="shared" si="4"/>
        <v>469282.8962</v>
      </c>
      <c r="F153" s="2">
        <f t="shared" si="5"/>
        <v>221745.0043</v>
      </c>
    </row>
    <row r="154" ht="15.75" customHeight="1">
      <c r="A154" s="1">
        <v>143.0</v>
      </c>
      <c r="B154" s="2">
        <f t="shared" si="1"/>
        <v>5299.02893</v>
      </c>
      <c r="C154" s="2">
        <f t="shared" si="2"/>
        <v>4321.35623</v>
      </c>
      <c r="D154" s="2">
        <f t="shared" si="3"/>
        <v>977.6727004</v>
      </c>
      <c r="E154" s="2">
        <f t="shared" si="4"/>
        <v>464961.54</v>
      </c>
      <c r="F154" s="2">
        <f t="shared" si="5"/>
        <v>222722.677</v>
      </c>
    </row>
    <row r="155" ht="15.75" customHeight="1">
      <c r="A155" s="1">
        <v>144.0</v>
      </c>
      <c r="B155" s="2">
        <f t="shared" si="1"/>
        <v>5299.02893</v>
      </c>
      <c r="C155" s="2">
        <f t="shared" si="2"/>
        <v>4330.359055</v>
      </c>
      <c r="D155" s="2">
        <f t="shared" si="3"/>
        <v>968.6698749</v>
      </c>
      <c r="E155" s="2">
        <f t="shared" si="4"/>
        <v>460631.1809</v>
      </c>
      <c r="F155" s="2">
        <f t="shared" si="5"/>
        <v>223691.3469</v>
      </c>
    </row>
    <row r="156" ht="15.75" customHeight="1">
      <c r="A156" s="1">
        <v>145.0</v>
      </c>
      <c r="B156" s="2">
        <f t="shared" si="1"/>
        <v>5299.02893</v>
      </c>
      <c r="C156" s="2">
        <f t="shared" si="2"/>
        <v>4339.380637</v>
      </c>
      <c r="D156" s="2">
        <f t="shared" si="3"/>
        <v>959.6482935</v>
      </c>
      <c r="E156" s="2">
        <f t="shared" si="4"/>
        <v>456291.8003</v>
      </c>
      <c r="F156" s="2">
        <f t="shared" si="5"/>
        <v>224650.9952</v>
      </c>
    </row>
    <row r="157" ht="15.75" customHeight="1">
      <c r="A157" s="1">
        <v>146.0</v>
      </c>
      <c r="B157" s="2">
        <f t="shared" si="1"/>
        <v>5299.02893</v>
      </c>
      <c r="C157" s="2">
        <f t="shared" si="2"/>
        <v>4348.421013</v>
      </c>
      <c r="D157" s="2">
        <f t="shared" si="3"/>
        <v>950.6079172</v>
      </c>
      <c r="E157" s="2">
        <f t="shared" si="4"/>
        <v>451943.3792</v>
      </c>
      <c r="F157" s="2">
        <f t="shared" si="5"/>
        <v>225601.6031</v>
      </c>
    </row>
    <row r="158" ht="15.75" customHeight="1">
      <c r="A158" s="1">
        <v>147.0</v>
      </c>
      <c r="B158" s="2">
        <f t="shared" si="1"/>
        <v>5299.02893</v>
      </c>
      <c r="C158" s="2">
        <f t="shared" si="2"/>
        <v>4357.480224</v>
      </c>
      <c r="D158" s="2">
        <f t="shared" si="3"/>
        <v>941.5487068</v>
      </c>
      <c r="E158" s="2">
        <f t="shared" si="4"/>
        <v>447585.899</v>
      </c>
      <c r="F158" s="2">
        <f t="shared" si="5"/>
        <v>226543.1518</v>
      </c>
    </row>
    <row r="159" ht="15.75" customHeight="1">
      <c r="A159" s="1">
        <v>148.0</v>
      </c>
      <c r="B159" s="2">
        <f t="shared" si="1"/>
        <v>5299.02893</v>
      </c>
      <c r="C159" s="2">
        <f t="shared" si="2"/>
        <v>4366.558307</v>
      </c>
      <c r="D159" s="2">
        <f t="shared" si="3"/>
        <v>932.470623</v>
      </c>
      <c r="E159" s="2">
        <f t="shared" si="4"/>
        <v>443219.3407</v>
      </c>
      <c r="F159" s="2">
        <f t="shared" si="5"/>
        <v>227475.6224</v>
      </c>
    </row>
    <row r="160" ht="15.75" customHeight="1">
      <c r="A160" s="1">
        <v>149.0</v>
      </c>
      <c r="B160" s="2">
        <f t="shared" si="1"/>
        <v>5299.02893</v>
      </c>
      <c r="C160" s="2">
        <f t="shared" si="2"/>
        <v>4375.655304</v>
      </c>
      <c r="D160" s="2">
        <f t="shared" si="3"/>
        <v>923.3736265</v>
      </c>
      <c r="E160" s="2">
        <f t="shared" si="4"/>
        <v>438843.6854</v>
      </c>
      <c r="F160" s="2">
        <f t="shared" si="5"/>
        <v>228398.996</v>
      </c>
    </row>
    <row r="161" ht="15.75" customHeight="1">
      <c r="A161" s="1">
        <v>150.0</v>
      </c>
      <c r="B161" s="2">
        <f t="shared" si="1"/>
        <v>5299.02893</v>
      </c>
      <c r="C161" s="2">
        <f t="shared" si="2"/>
        <v>4384.771252</v>
      </c>
      <c r="D161" s="2">
        <f t="shared" si="3"/>
        <v>914.2576779</v>
      </c>
      <c r="E161" s="2">
        <f t="shared" si="4"/>
        <v>434458.9142</v>
      </c>
      <c r="F161" s="2">
        <f t="shared" si="5"/>
        <v>229313.2537</v>
      </c>
    </row>
    <row r="162" ht="15.75" customHeight="1">
      <c r="A162" s="1">
        <v>151.0</v>
      </c>
      <c r="B162" s="2">
        <f t="shared" si="1"/>
        <v>5299.02893</v>
      </c>
      <c r="C162" s="2">
        <f t="shared" si="2"/>
        <v>4393.906192</v>
      </c>
      <c r="D162" s="2">
        <f t="shared" si="3"/>
        <v>905.1227378</v>
      </c>
      <c r="E162" s="2">
        <f t="shared" si="4"/>
        <v>430065.008</v>
      </c>
      <c r="F162" s="2">
        <f t="shared" si="5"/>
        <v>230218.3764</v>
      </c>
    </row>
    <row r="163" ht="15.75" customHeight="1">
      <c r="A163" s="1">
        <v>152.0</v>
      </c>
      <c r="B163" s="2">
        <f t="shared" si="1"/>
        <v>5299.02893</v>
      </c>
      <c r="C163" s="2">
        <f t="shared" si="2"/>
        <v>4403.060164</v>
      </c>
      <c r="D163" s="2">
        <f t="shared" si="3"/>
        <v>895.9687666</v>
      </c>
      <c r="E163" s="2">
        <f t="shared" si="4"/>
        <v>425661.9478</v>
      </c>
      <c r="F163" s="2">
        <f t="shared" si="5"/>
        <v>231114.3452</v>
      </c>
    </row>
    <row r="164" ht="15.75" customHeight="1">
      <c r="A164" s="1">
        <v>153.0</v>
      </c>
      <c r="B164" s="2">
        <f t="shared" si="1"/>
        <v>5299.02893</v>
      </c>
      <c r="C164" s="2">
        <f t="shared" si="2"/>
        <v>4412.233206</v>
      </c>
      <c r="D164" s="2">
        <f t="shared" si="3"/>
        <v>886.7957246</v>
      </c>
      <c r="E164" s="2">
        <f t="shared" si="4"/>
        <v>421249.7146</v>
      </c>
      <c r="F164" s="2">
        <f t="shared" si="5"/>
        <v>232001.1409</v>
      </c>
    </row>
    <row r="165" ht="15.75" customHeight="1">
      <c r="A165" s="1">
        <v>154.0</v>
      </c>
      <c r="B165" s="2">
        <f t="shared" si="1"/>
        <v>5299.02893</v>
      </c>
      <c r="C165" s="2">
        <f t="shared" si="2"/>
        <v>4421.425358</v>
      </c>
      <c r="D165" s="2">
        <f t="shared" si="3"/>
        <v>877.6035721</v>
      </c>
      <c r="E165" s="2">
        <f t="shared" si="4"/>
        <v>416828.2892</v>
      </c>
      <c r="F165" s="2">
        <f t="shared" si="5"/>
        <v>232878.7445</v>
      </c>
    </row>
    <row r="166" ht="15.75" customHeight="1">
      <c r="A166" s="1">
        <v>155.0</v>
      </c>
      <c r="B166" s="2">
        <f t="shared" si="1"/>
        <v>5299.02893</v>
      </c>
      <c r="C166" s="2">
        <f t="shared" si="2"/>
        <v>4430.636661</v>
      </c>
      <c r="D166" s="2">
        <f t="shared" si="3"/>
        <v>868.3922693</v>
      </c>
      <c r="E166" s="2">
        <f t="shared" si="4"/>
        <v>412397.6526</v>
      </c>
      <c r="F166" s="2">
        <f t="shared" si="5"/>
        <v>233747.1368</v>
      </c>
    </row>
    <row r="167" ht="15.75" customHeight="1">
      <c r="A167" s="1">
        <v>156.0</v>
      </c>
      <c r="B167" s="2">
        <f t="shared" si="1"/>
        <v>5299.02893</v>
      </c>
      <c r="C167" s="2">
        <f t="shared" si="2"/>
        <v>4439.867154</v>
      </c>
      <c r="D167" s="2">
        <f t="shared" si="3"/>
        <v>859.1617762</v>
      </c>
      <c r="E167" s="2">
        <f t="shared" si="4"/>
        <v>407957.7854</v>
      </c>
      <c r="F167" s="2">
        <f t="shared" si="5"/>
        <v>234606.2986</v>
      </c>
    </row>
    <row r="168" ht="15.75" customHeight="1">
      <c r="A168" s="1">
        <v>157.0</v>
      </c>
      <c r="B168" s="2">
        <f t="shared" si="1"/>
        <v>5299.02893</v>
      </c>
      <c r="C168" s="2">
        <f t="shared" si="2"/>
        <v>4449.116877</v>
      </c>
      <c r="D168" s="2">
        <f t="shared" si="3"/>
        <v>849.912053</v>
      </c>
      <c r="E168" s="2">
        <f t="shared" si="4"/>
        <v>403508.6685</v>
      </c>
      <c r="F168" s="2">
        <f t="shared" si="5"/>
        <v>235456.2106</v>
      </c>
    </row>
    <row r="169" ht="15.75" customHeight="1">
      <c r="A169" s="1">
        <v>158.0</v>
      </c>
      <c r="B169" s="2">
        <f t="shared" si="1"/>
        <v>5299.02893</v>
      </c>
      <c r="C169" s="2">
        <f t="shared" si="2"/>
        <v>4458.385871</v>
      </c>
      <c r="D169" s="2">
        <f t="shared" si="3"/>
        <v>840.6430595</v>
      </c>
      <c r="E169" s="2">
        <f t="shared" si="4"/>
        <v>399050.2827</v>
      </c>
      <c r="F169" s="2">
        <f t="shared" si="5"/>
        <v>236296.8537</v>
      </c>
    </row>
    <row r="170" ht="15.75" customHeight="1">
      <c r="A170" s="1">
        <v>159.0</v>
      </c>
      <c r="B170" s="2">
        <f t="shared" si="1"/>
        <v>5299.02893</v>
      </c>
      <c r="C170" s="2">
        <f t="shared" si="2"/>
        <v>4467.674175</v>
      </c>
      <c r="D170" s="2">
        <f t="shared" si="3"/>
        <v>831.3547556</v>
      </c>
      <c r="E170" s="2">
        <f t="shared" si="4"/>
        <v>394582.6085</v>
      </c>
      <c r="F170" s="2">
        <f t="shared" si="5"/>
        <v>237128.2084</v>
      </c>
    </row>
    <row r="171" ht="15.75" customHeight="1">
      <c r="A171" s="1">
        <v>160.0</v>
      </c>
      <c r="B171" s="2">
        <f t="shared" si="1"/>
        <v>5299.02893</v>
      </c>
      <c r="C171" s="2">
        <f t="shared" si="2"/>
        <v>4476.981829</v>
      </c>
      <c r="D171" s="2">
        <f t="shared" si="3"/>
        <v>822.047101</v>
      </c>
      <c r="E171" s="2">
        <f t="shared" si="4"/>
        <v>390105.6267</v>
      </c>
      <c r="F171" s="2">
        <f t="shared" si="5"/>
        <v>237950.2555</v>
      </c>
    </row>
    <row r="172" ht="15.75" customHeight="1">
      <c r="A172" s="1">
        <v>161.0</v>
      </c>
      <c r="B172" s="2">
        <f t="shared" si="1"/>
        <v>5299.02893</v>
      </c>
      <c r="C172" s="2">
        <f t="shared" si="2"/>
        <v>4486.308875</v>
      </c>
      <c r="D172" s="2">
        <f t="shared" si="3"/>
        <v>812.7200556</v>
      </c>
      <c r="E172" s="2">
        <f t="shared" si="4"/>
        <v>385619.3178</v>
      </c>
      <c r="F172" s="2">
        <f t="shared" si="5"/>
        <v>238762.9756</v>
      </c>
    </row>
    <row r="173" ht="15.75" customHeight="1">
      <c r="A173" s="1">
        <v>162.0</v>
      </c>
      <c r="B173" s="2">
        <f t="shared" si="1"/>
        <v>5299.02893</v>
      </c>
      <c r="C173" s="2">
        <f t="shared" si="2"/>
        <v>4495.655352</v>
      </c>
      <c r="D173" s="2">
        <f t="shared" si="3"/>
        <v>803.3735787</v>
      </c>
      <c r="E173" s="2">
        <f t="shared" si="4"/>
        <v>381123.6624</v>
      </c>
      <c r="F173" s="2">
        <f t="shared" si="5"/>
        <v>239566.3492</v>
      </c>
    </row>
    <row r="174" ht="15.75" customHeight="1">
      <c r="A174" s="1">
        <v>163.0</v>
      </c>
      <c r="B174" s="2">
        <f t="shared" si="1"/>
        <v>5299.02893</v>
      </c>
      <c r="C174" s="2">
        <f t="shared" si="2"/>
        <v>4505.0213</v>
      </c>
      <c r="D174" s="2">
        <f t="shared" si="3"/>
        <v>794.0076301</v>
      </c>
      <c r="E174" s="2">
        <f t="shared" si="4"/>
        <v>376618.6411</v>
      </c>
      <c r="F174" s="2">
        <f t="shared" si="5"/>
        <v>240360.3568</v>
      </c>
    </row>
    <row r="175" ht="15.75" customHeight="1">
      <c r="A175" s="1">
        <v>164.0</v>
      </c>
      <c r="B175" s="2">
        <f t="shared" si="1"/>
        <v>5299.02893</v>
      </c>
      <c r="C175" s="2">
        <f t="shared" si="2"/>
        <v>4514.406761</v>
      </c>
      <c r="D175" s="2">
        <f t="shared" si="3"/>
        <v>784.6221691</v>
      </c>
      <c r="E175" s="2">
        <f t="shared" si="4"/>
        <v>372104.2344</v>
      </c>
      <c r="F175" s="2">
        <f t="shared" si="5"/>
        <v>241144.979</v>
      </c>
    </row>
    <row r="176" ht="15.75" customHeight="1">
      <c r="A176" s="1">
        <v>165.0</v>
      </c>
      <c r="B176" s="2">
        <f t="shared" si="1"/>
        <v>5299.02893</v>
      </c>
      <c r="C176" s="2">
        <f t="shared" si="2"/>
        <v>4523.811775</v>
      </c>
      <c r="D176" s="2">
        <f t="shared" si="3"/>
        <v>775.217155</v>
      </c>
      <c r="E176" s="2">
        <f t="shared" si="4"/>
        <v>367580.4226</v>
      </c>
      <c r="F176" s="2">
        <f t="shared" si="5"/>
        <v>241920.1961</v>
      </c>
    </row>
    <row r="177" ht="15.75" customHeight="1">
      <c r="A177" s="1">
        <v>166.0</v>
      </c>
      <c r="B177" s="2">
        <f t="shared" si="1"/>
        <v>5299.02893</v>
      </c>
      <c r="C177" s="2">
        <f t="shared" si="2"/>
        <v>4533.236383</v>
      </c>
      <c r="D177" s="2">
        <f t="shared" si="3"/>
        <v>765.7925471</v>
      </c>
      <c r="E177" s="2">
        <f t="shared" si="4"/>
        <v>363047.1862</v>
      </c>
      <c r="F177" s="2">
        <f t="shared" si="5"/>
        <v>242685.9887</v>
      </c>
    </row>
    <row r="178" ht="15.75" customHeight="1">
      <c r="A178" s="1">
        <v>167.0</v>
      </c>
      <c r="B178" s="2">
        <f t="shared" si="1"/>
        <v>5299.02893</v>
      </c>
      <c r="C178" s="2">
        <f t="shared" si="2"/>
        <v>4542.680626</v>
      </c>
      <c r="D178" s="2">
        <f t="shared" si="3"/>
        <v>756.3483046</v>
      </c>
      <c r="E178" s="2">
        <f t="shared" si="4"/>
        <v>358504.5056</v>
      </c>
      <c r="F178" s="2">
        <f t="shared" si="5"/>
        <v>243442.337</v>
      </c>
    </row>
    <row r="179" ht="15.75" customHeight="1">
      <c r="A179" s="1">
        <v>168.0</v>
      </c>
      <c r="B179" s="2">
        <f t="shared" si="1"/>
        <v>5299.02893</v>
      </c>
      <c r="C179" s="2">
        <f t="shared" si="2"/>
        <v>4552.144544</v>
      </c>
      <c r="D179" s="2">
        <f t="shared" si="3"/>
        <v>746.8843867</v>
      </c>
      <c r="E179" s="2">
        <f t="shared" si="4"/>
        <v>353952.3611</v>
      </c>
      <c r="F179" s="2">
        <f t="shared" si="5"/>
        <v>244189.2214</v>
      </c>
    </row>
    <row r="180" ht="15.75" customHeight="1">
      <c r="A180" s="1">
        <v>169.0</v>
      </c>
      <c r="B180" s="2">
        <f t="shared" si="1"/>
        <v>5299.02893</v>
      </c>
      <c r="C180" s="2">
        <f t="shared" si="2"/>
        <v>4561.628178</v>
      </c>
      <c r="D180" s="2">
        <f t="shared" si="3"/>
        <v>737.4007522</v>
      </c>
      <c r="E180" s="2">
        <f t="shared" si="4"/>
        <v>349390.7329</v>
      </c>
      <c r="F180" s="2">
        <f t="shared" si="5"/>
        <v>244926.6221</v>
      </c>
    </row>
    <row r="181" ht="15.75" customHeight="1">
      <c r="A181" s="1">
        <v>170.0</v>
      </c>
      <c r="B181" s="2">
        <f t="shared" si="1"/>
        <v>5299.02893</v>
      </c>
      <c r="C181" s="2">
        <f t="shared" si="2"/>
        <v>4571.13157</v>
      </c>
      <c r="D181" s="2">
        <f t="shared" si="3"/>
        <v>727.8973602</v>
      </c>
      <c r="E181" s="2">
        <f t="shared" si="4"/>
        <v>344819.6013</v>
      </c>
      <c r="F181" s="2">
        <f t="shared" si="5"/>
        <v>245654.5195</v>
      </c>
    </row>
    <row r="182" ht="15.75" customHeight="1">
      <c r="A182" s="1">
        <v>171.0</v>
      </c>
      <c r="B182" s="2">
        <f t="shared" si="1"/>
        <v>5299.02893</v>
      </c>
      <c r="C182" s="2">
        <f t="shared" si="2"/>
        <v>4580.654761</v>
      </c>
      <c r="D182" s="2">
        <f t="shared" si="3"/>
        <v>718.3741694</v>
      </c>
      <c r="E182" s="2">
        <f t="shared" si="4"/>
        <v>340238.9465</v>
      </c>
      <c r="F182" s="2">
        <f t="shared" si="5"/>
        <v>246372.8936</v>
      </c>
    </row>
    <row r="183" ht="15.75" customHeight="1">
      <c r="A183" s="1">
        <v>172.0</v>
      </c>
      <c r="B183" s="2">
        <f t="shared" si="1"/>
        <v>5299.02893</v>
      </c>
      <c r="C183" s="2">
        <f t="shared" si="2"/>
        <v>4590.197792</v>
      </c>
      <c r="D183" s="2">
        <f t="shared" si="3"/>
        <v>708.8311386</v>
      </c>
      <c r="E183" s="2">
        <f t="shared" si="4"/>
        <v>335648.7488</v>
      </c>
      <c r="F183" s="2">
        <f t="shared" si="5"/>
        <v>247081.7248</v>
      </c>
    </row>
    <row r="184" ht="15.75" customHeight="1">
      <c r="A184" s="1">
        <v>173.0</v>
      </c>
      <c r="B184" s="2">
        <f t="shared" si="1"/>
        <v>5299.02893</v>
      </c>
      <c r="C184" s="2">
        <f t="shared" si="2"/>
        <v>4599.760704</v>
      </c>
      <c r="D184" s="2">
        <f t="shared" si="3"/>
        <v>699.2682266</v>
      </c>
      <c r="E184" s="2">
        <f t="shared" si="4"/>
        <v>331048.9881</v>
      </c>
      <c r="F184" s="2">
        <f t="shared" si="5"/>
        <v>247780.993</v>
      </c>
    </row>
    <row r="185" ht="15.75" customHeight="1">
      <c r="A185" s="1">
        <v>174.0</v>
      </c>
      <c r="B185" s="2">
        <f t="shared" si="1"/>
        <v>5299.02893</v>
      </c>
      <c r="C185" s="2">
        <f t="shared" si="2"/>
        <v>4609.343539</v>
      </c>
      <c r="D185" s="2">
        <f t="shared" si="3"/>
        <v>689.6853918</v>
      </c>
      <c r="E185" s="2">
        <f t="shared" si="4"/>
        <v>326439.6445</v>
      </c>
      <c r="F185" s="2">
        <f t="shared" si="5"/>
        <v>248470.6784</v>
      </c>
    </row>
    <row r="186" ht="15.75" customHeight="1">
      <c r="A186" s="1">
        <v>175.0</v>
      </c>
      <c r="B186" s="2">
        <f t="shared" si="1"/>
        <v>5299.02893</v>
      </c>
      <c r="C186" s="2">
        <f t="shared" si="2"/>
        <v>4618.946338</v>
      </c>
      <c r="D186" s="2">
        <f t="shared" si="3"/>
        <v>680.0825927</v>
      </c>
      <c r="E186" s="2">
        <f t="shared" si="4"/>
        <v>321820.6982</v>
      </c>
      <c r="F186" s="2">
        <f t="shared" si="5"/>
        <v>249150.761</v>
      </c>
    </row>
    <row r="187" ht="15.75" customHeight="1">
      <c r="A187" s="1">
        <v>176.0</v>
      </c>
      <c r="B187" s="2">
        <f t="shared" si="1"/>
        <v>5299.02893</v>
      </c>
      <c r="C187" s="2">
        <f t="shared" si="2"/>
        <v>4628.569142</v>
      </c>
      <c r="D187" s="2">
        <f t="shared" si="3"/>
        <v>670.4597879</v>
      </c>
      <c r="E187" s="2">
        <f t="shared" si="4"/>
        <v>317192.129</v>
      </c>
      <c r="F187" s="2">
        <f t="shared" si="5"/>
        <v>249821.2208</v>
      </c>
    </row>
    <row r="188" ht="15.75" customHeight="1">
      <c r="A188" s="1">
        <v>177.0</v>
      </c>
      <c r="B188" s="2">
        <f t="shared" si="1"/>
        <v>5299.02893</v>
      </c>
      <c r="C188" s="2">
        <f t="shared" si="2"/>
        <v>4638.211995</v>
      </c>
      <c r="D188" s="2">
        <f t="shared" si="3"/>
        <v>660.8169355</v>
      </c>
      <c r="E188" s="2">
        <f t="shared" si="4"/>
        <v>312553.917</v>
      </c>
      <c r="F188" s="2">
        <f t="shared" si="5"/>
        <v>250482.0377</v>
      </c>
    </row>
    <row r="189" ht="15.75" customHeight="1">
      <c r="A189" s="1">
        <v>178.0</v>
      </c>
      <c r="B189" s="2">
        <f t="shared" si="1"/>
        <v>5299.02893</v>
      </c>
      <c r="C189" s="2">
        <f t="shared" si="2"/>
        <v>4647.874936</v>
      </c>
      <c r="D189" s="2">
        <f t="shared" si="3"/>
        <v>651.1539938</v>
      </c>
      <c r="E189" s="2">
        <f t="shared" si="4"/>
        <v>307906.0421</v>
      </c>
      <c r="F189" s="2">
        <f t="shared" si="5"/>
        <v>251133.1917</v>
      </c>
    </row>
    <row r="190" ht="15.75" customHeight="1">
      <c r="A190" s="1">
        <v>179.0</v>
      </c>
      <c r="B190" s="2">
        <f t="shared" si="1"/>
        <v>5299.02893</v>
      </c>
      <c r="C190" s="2">
        <f t="shared" si="2"/>
        <v>4657.558009</v>
      </c>
      <c r="D190" s="2">
        <f t="shared" si="3"/>
        <v>641.470921</v>
      </c>
      <c r="E190" s="2">
        <f t="shared" si="4"/>
        <v>303248.4841</v>
      </c>
      <c r="F190" s="2">
        <f t="shared" si="5"/>
        <v>251774.6626</v>
      </c>
    </row>
    <row r="191" ht="15.75" customHeight="1">
      <c r="A191" s="1">
        <v>180.0</v>
      </c>
      <c r="B191" s="2">
        <f t="shared" si="1"/>
        <v>5299.02893</v>
      </c>
      <c r="C191" s="2">
        <f t="shared" si="2"/>
        <v>4667.261255</v>
      </c>
      <c r="D191" s="2">
        <f t="shared" si="3"/>
        <v>631.7676752</v>
      </c>
      <c r="E191" s="2">
        <f t="shared" si="4"/>
        <v>298581.2228</v>
      </c>
      <c r="F191" s="2">
        <f t="shared" si="5"/>
        <v>252406.4303</v>
      </c>
    </row>
    <row r="192" ht="15.75" customHeight="1">
      <c r="A192" s="1">
        <v>181.0</v>
      </c>
      <c r="B192" s="2">
        <f t="shared" si="1"/>
        <v>5299.02893</v>
      </c>
      <c r="C192" s="2">
        <f t="shared" si="2"/>
        <v>4676.984716</v>
      </c>
      <c r="D192" s="2">
        <f t="shared" si="3"/>
        <v>622.0442142</v>
      </c>
      <c r="E192" s="2">
        <f t="shared" si="4"/>
        <v>293904.2381</v>
      </c>
      <c r="F192" s="2">
        <f t="shared" si="5"/>
        <v>253028.4745</v>
      </c>
    </row>
    <row r="193" ht="15.75" customHeight="1">
      <c r="A193" s="1">
        <v>182.0</v>
      </c>
      <c r="B193" s="2">
        <f t="shared" si="1"/>
        <v>5299.02893</v>
      </c>
      <c r="C193" s="2">
        <f t="shared" si="2"/>
        <v>4686.728434</v>
      </c>
      <c r="D193" s="2">
        <f t="shared" si="3"/>
        <v>612.3004961</v>
      </c>
      <c r="E193" s="2">
        <f t="shared" si="4"/>
        <v>289217.5097</v>
      </c>
      <c r="F193" s="2">
        <f t="shared" si="5"/>
        <v>253640.775</v>
      </c>
    </row>
    <row r="194" ht="15.75" customHeight="1">
      <c r="A194" s="1">
        <v>183.0</v>
      </c>
      <c r="B194" s="2">
        <f t="shared" si="1"/>
        <v>5299.02893</v>
      </c>
      <c r="C194" s="2">
        <f t="shared" si="2"/>
        <v>4696.492452</v>
      </c>
      <c r="D194" s="2">
        <f t="shared" si="3"/>
        <v>602.5364785</v>
      </c>
      <c r="E194" s="2">
        <f t="shared" si="4"/>
        <v>284521.0172</v>
      </c>
      <c r="F194" s="2">
        <f t="shared" si="5"/>
        <v>254243.3115</v>
      </c>
    </row>
    <row r="195" ht="15.75" customHeight="1">
      <c r="A195" s="1">
        <v>184.0</v>
      </c>
      <c r="B195" s="2">
        <f t="shared" si="1"/>
        <v>5299.02893</v>
      </c>
      <c r="C195" s="2">
        <f t="shared" si="2"/>
        <v>4706.276811</v>
      </c>
      <c r="D195" s="2">
        <f t="shared" si="3"/>
        <v>592.7521192</v>
      </c>
      <c r="E195" s="2">
        <f t="shared" si="4"/>
        <v>279814.7404</v>
      </c>
      <c r="F195" s="2">
        <f t="shared" si="5"/>
        <v>254836.0636</v>
      </c>
    </row>
    <row r="196" ht="15.75" customHeight="1">
      <c r="A196" s="1">
        <v>185.0</v>
      </c>
      <c r="B196" s="2">
        <f t="shared" si="1"/>
        <v>5299.02893</v>
      </c>
      <c r="C196" s="2">
        <f t="shared" si="2"/>
        <v>4716.081554</v>
      </c>
      <c r="D196" s="2">
        <f t="shared" si="3"/>
        <v>582.9473759</v>
      </c>
      <c r="E196" s="2">
        <f t="shared" si="4"/>
        <v>275098.6589</v>
      </c>
      <c r="F196" s="2">
        <f t="shared" si="5"/>
        <v>255419.011</v>
      </c>
    </row>
    <row r="197" ht="15.75" customHeight="1">
      <c r="A197" s="1">
        <v>186.0</v>
      </c>
      <c r="B197" s="2">
        <f t="shared" si="1"/>
        <v>5299.02893</v>
      </c>
      <c r="C197" s="2">
        <f t="shared" si="2"/>
        <v>4725.906724</v>
      </c>
      <c r="D197" s="2">
        <f t="shared" si="3"/>
        <v>573.122206</v>
      </c>
      <c r="E197" s="2">
        <f t="shared" si="4"/>
        <v>270372.7521</v>
      </c>
      <c r="F197" s="2">
        <f t="shared" si="5"/>
        <v>255992.1332</v>
      </c>
    </row>
    <row r="198" ht="15.75" customHeight="1">
      <c r="A198" s="1">
        <v>187.0</v>
      </c>
      <c r="B198" s="2">
        <f t="shared" si="1"/>
        <v>5299.02893</v>
      </c>
      <c r="C198" s="2">
        <f t="shared" si="2"/>
        <v>4735.752363</v>
      </c>
      <c r="D198" s="2">
        <f t="shared" si="3"/>
        <v>563.276567</v>
      </c>
      <c r="E198" s="2">
        <f t="shared" si="4"/>
        <v>265636.9998</v>
      </c>
      <c r="F198" s="2">
        <f t="shared" si="5"/>
        <v>256555.4098</v>
      </c>
    </row>
    <row r="199" ht="15.75" customHeight="1">
      <c r="A199" s="1">
        <v>188.0</v>
      </c>
      <c r="B199" s="2">
        <f t="shared" si="1"/>
        <v>5299.02893</v>
      </c>
      <c r="C199" s="2">
        <f t="shared" si="2"/>
        <v>4745.618514</v>
      </c>
      <c r="D199" s="2">
        <f t="shared" si="3"/>
        <v>553.4104162</v>
      </c>
      <c r="E199" s="2">
        <f t="shared" si="4"/>
        <v>260891.3813</v>
      </c>
      <c r="F199" s="2">
        <f t="shared" si="5"/>
        <v>257108.8202</v>
      </c>
    </row>
    <row r="200" ht="15.75" customHeight="1">
      <c r="A200" s="1">
        <v>189.0</v>
      </c>
      <c r="B200" s="2">
        <f t="shared" si="1"/>
        <v>5299.02893</v>
      </c>
      <c r="C200" s="2">
        <f t="shared" si="2"/>
        <v>4755.505219</v>
      </c>
      <c r="D200" s="2">
        <f t="shared" si="3"/>
        <v>543.523711</v>
      </c>
      <c r="E200" s="2">
        <f t="shared" si="4"/>
        <v>256135.876</v>
      </c>
      <c r="F200" s="2">
        <f t="shared" si="5"/>
        <v>257652.3439</v>
      </c>
    </row>
    <row r="201" ht="15.75" customHeight="1">
      <c r="A201" s="1">
        <v>190.0</v>
      </c>
      <c r="B201" s="2">
        <f t="shared" si="1"/>
        <v>5299.02893</v>
      </c>
      <c r="C201" s="2">
        <f t="shared" si="2"/>
        <v>4765.412522</v>
      </c>
      <c r="D201" s="2">
        <f t="shared" si="3"/>
        <v>533.6164084</v>
      </c>
      <c r="E201" s="2">
        <f t="shared" si="4"/>
        <v>251370.4635</v>
      </c>
      <c r="F201" s="2">
        <f t="shared" si="5"/>
        <v>258185.9603</v>
      </c>
    </row>
    <row r="202" ht="15.75" customHeight="1">
      <c r="A202" s="1">
        <v>191.0</v>
      </c>
      <c r="B202" s="2">
        <f t="shared" si="1"/>
        <v>5299.02893</v>
      </c>
      <c r="C202" s="2">
        <f t="shared" si="2"/>
        <v>4775.340465</v>
      </c>
      <c r="D202" s="2">
        <f t="shared" si="3"/>
        <v>523.6884657</v>
      </c>
      <c r="E202" s="2">
        <f t="shared" si="4"/>
        <v>246595.1231</v>
      </c>
      <c r="F202" s="2">
        <f t="shared" si="5"/>
        <v>258709.6488</v>
      </c>
    </row>
    <row r="203" ht="15.75" customHeight="1">
      <c r="A203" s="1">
        <v>192.0</v>
      </c>
      <c r="B203" s="2">
        <f t="shared" si="1"/>
        <v>5299.02893</v>
      </c>
      <c r="C203" s="2">
        <f t="shared" si="2"/>
        <v>4785.289091</v>
      </c>
      <c r="D203" s="2">
        <f t="shared" si="3"/>
        <v>513.7398397</v>
      </c>
      <c r="E203" s="2">
        <f t="shared" si="4"/>
        <v>241809.834</v>
      </c>
      <c r="F203" s="2">
        <f t="shared" si="5"/>
        <v>259223.3886</v>
      </c>
    </row>
    <row r="204" ht="15.75" customHeight="1">
      <c r="A204" s="1">
        <v>193.0</v>
      </c>
      <c r="B204" s="2">
        <f t="shared" si="1"/>
        <v>5299.02893</v>
      </c>
      <c r="C204" s="2">
        <f t="shared" si="2"/>
        <v>4795.258443</v>
      </c>
      <c r="D204" s="2">
        <f t="shared" si="3"/>
        <v>503.7704874</v>
      </c>
      <c r="E204" s="2">
        <f t="shared" si="4"/>
        <v>237014.5755</v>
      </c>
      <c r="F204" s="2">
        <f t="shared" si="5"/>
        <v>259727.1591</v>
      </c>
    </row>
    <row r="205" ht="15.75" customHeight="1">
      <c r="A205" s="1">
        <v>194.0</v>
      </c>
      <c r="B205" s="2">
        <f t="shared" si="1"/>
        <v>5299.02893</v>
      </c>
      <c r="C205" s="2">
        <f t="shared" si="2"/>
        <v>4805.248565</v>
      </c>
      <c r="D205" s="2">
        <f t="shared" si="3"/>
        <v>493.7803657</v>
      </c>
      <c r="E205" s="2">
        <f t="shared" si="4"/>
        <v>232209.327</v>
      </c>
      <c r="F205" s="2">
        <f t="shared" si="5"/>
        <v>260220.9394</v>
      </c>
    </row>
    <row r="206" ht="15.75" customHeight="1">
      <c r="A206" s="1">
        <v>195.0</v>
      </c>
      <c r="B206" s="2">
        <f t="shared" si="1"/>
        <v>5299.02893</v>
      </c>
      <c r="C206" s="2">
        <f t="shared" si="2"/>
        <v>4815.259499</v>
      </c>
      <c r="D206" s="2">
        <f t="shared" si="3"/>
        <v>483.7694312</v>
      </c>
      <c r="E206" s="2">
        <f t="shared" si="4"/>
        <v>227394.0675</v>
      </c>
      <c r="F206" s="2">
        <f t="shared" si="5"/>
        <v>260704.7089</v>
      </c>
    </row>
    <row r="207" ht="15.75" customHeight="1">
      <c r="A207" s="1">
        <v>196.0</v>
      </c>
      <c r="B207" s="2">
        <f t="shared" si="1"/>
        <v>5299.02893</v>
      </c>
      <c r="C207" s="2">
        <f t="shared" si="2"/>
        <v>4825.29129</v>
      </c>
      <c r="D207" s="2">
        <f t="shared" si="3"/>
        <v>473.7376406</v>
      </c>
      <c r="E207" s="2">
        <f t="shared" si="4"/>
        <v>222568.7762</v>
      </c>
      <c r="F207" s="2">
        <f t="shared" si="5"/>
        <v>261178.4465</v>
      </c>
    </row>
    <row r="208" ht="15.75" customHeight="1">
      <c r="A208" s="1">
        <v>197.0</v>
      </c>
      <c r="B208" s="2">
        <f t="shared" si="1"/>
        <v>5299.02893</v>
      </c>
      <c r="C208" s="2">
        <f t="shared" si="2"/>
        <v>4835.34398</v>
      </c>
      <c r="D208" s="2">
        <f t="shared" si="3"/>
        <v>463.6849504</v>
      </c>
      <c r="E208" s="2">
        <f t="shared" si="4"/>
        <v>217733.4322</v>
      </c>
      <c r="F208" s="2">
        <f t="shared" si="5"/>
        <v>261642.1315</v>
      </c>
    </row>
    <row r="209" ht="15.75" customHeight="1">
      <c r="A209" s="1">
        <v>198.0</v>
      </c>
      <c r="B209" s="2">
        <f t="shared" si="1"/>
        <v>5299.02893</v>
      </c>
      <c r="C209" s="2">
        <f t="shared" si="2"/>
        <v>4845.417613</v>
      </c>
      <c r="D209" s="2">
        <f t="shared" si="3"/>
        <v>453.6113171</v>
      </c>
      <c r="E209" s="2">
        <f t="shared" si="4"/>
        <v>212888.0146</v>
      </c>
      <c r="F209" s="2">
        <f t="shared" si="5"/>
        <v>262095.7428</v>
      </c>
    </row>
    <row r="210" ht="15.75" customHeight="1">
      <c r="A210" s="1">
        <v>199.0</v>
      </c>
      <c r="B210" s="2">
        <f t="shared" si="1"/>
        <v>5299.02893</v>
      </c>
      <c r="C210" s="2">
        <f t="shared" si="2"/>
        <v>4855.512233</v>
      </c>
      <c r="D210" s="2">
        <f t="shared" si="3"/>
        <v>443.516697</v>
      </c>
      <c r="E210" s="2">
        <f t="shared" si="4"/>
        <v>208032.5023</v>
      </c>
      <c r="F210" s="2">
        <f t="shared" si="5"/>
        <v>262539.2595</v>
      </c>
    </row>
    <row r="211" ht="15.75" customHeight="1">
      <c r="A211" s="1">
        <v>200.0</v>
      </c>
      <c r="B211" s="2">
        <f t="shared" si="1"/>
        <v>5299.02893</v>
      </c>
      <c r="C211" s="2">
        <f t="shared" si="2"/>
        <v>4865.627884</v>
      </c>
      <c r="D211" s="2">
        <f t="shared" si="3"/>
        <v>433.4010466</v>
      </c>
      <c r="E211" s="2">
        <f t="shared" si="4"/>
        <v>203166.8745</v>
      </c>
      <c r="F211" s="2">
        <f t="shared" si="5"/>
        <v>262972.6605</v>
      </c>
    </row>
    <row r="212" ht="15.75" customHeight="1">
      <c r="A212" s="1">
        <v>201.0</v>
      </c>
      <c r="B212" s="2">
        <f t="shared" si="1"/>
        <v>5299.02893</v>
      </c>
      <c r="C212" s="2">
        <f t="shared" si="2"/>
        <v>4875.764609</v>
      </c>
      <c r="D212" s="2">
        <f t="shared" si="3"/>
        <v>423.2643218</v>
      </c>
      <c r="E212" s="2">
        <f t="shared" si="4"/>
        <v>198291.1099</v>
      </c>
      <c r="F212" s="2">
        <f t="shared" si="5"/>
        <v>263395.9249</v>
      </c>
    </row>
    <row r="213" ht="15.75" customHeight="1">
      <c r="A213" s="1">
        <v>202.0</v>
      </c>
      <c r="B213" s="2">
        <f t="shared" si="1"/>
        <v>5299.02893</v>
      </c>
      <c r="C213" s="2">
        <f t="shared" si="2"/>
        <v>4885.922451</v>
      </c>
      <c r="D213" s="2">
        <f t="shared" si="3"/>
        <v>413.1064789</v>
      </c>
      <c r="E213" s="2">
        <f t="shared" si="4"/>
        <v>193405.1874</v>
      </c>
      <c r="F213" s="2">
        <f t="shared" si="5"/>
        <v>263809.0313</v>
      </c>
    </row>
    <row r="214" ht="15.75" customHeight="1">
      <c r="A214" s="1">
        <v>203.0</v>
      </c>
      <c r="B214" s="2">
        <f t="shared" si="1"/>
        <v>5299.02893</v>
      </c>
      <c r="C214" s="2">
        <f t="shared" si="2"/>
        <v>4896.101457</v>
      </c>
      <c r="D214" s="2">
        <f t="shared" si="3"/>
        <v>402.9274738</v>
      </c>
      <c r="E214" s="2">
        <f t="shared" si="4"/>
        <v>188509.0859</v>
      </c>
      <c r="F214" s="2">
        <f t="shared" si="5"/>
        <v>264211.9588</v>
      </c>
    </row>
    <row r="215" ht="15.75" customHeight="1">
      <c r="A215" s="1">
        <v>204.0</v>
      </c>
      <c r="B215" s="2">
        <f t="shared" si="1"/>
        <v>5299.02893</v>
      </c>
      <c r="C215" s="2">
        <f t="shared" si="2"/>
        <v>4906.301668</v>
      </c>
      <c r="D215" s="2">
        <f t="shared" si="3"/>
        <v>392.7272624</v>
      </c>
      <c r="E215" s="2">
        <f t="shared" si="4"/>
        <v>183602.7843</v>
      </c>
      <c r="F215" s="2">
        <f t="shared" si="5"/>
        <v>264604.6861</v>
      </c>
    </row>
    <row r="216" ht="15.75" customHeight="1">
      <c r="A216" s="1">
        <v>205.0</v>
      </c>
      <c r="B216" s="2">
        <f t="shared" si="1"/>
        <v>5299.02893</v>
      </c>
      <c r="C216" s="2">
        <f t="shared" si="2"/>
        <v>4916.52313</v>
      </c>
      <c r="D216" s="2">
        <f t="shared" si="3"/>
        <v>382.5058006</v>
      </c>
      <c r="E216" s="2">
        <f t="shared" si="4"/>
        <v>178686.2612</v>
      </c>
      <c r="F216" s="2">
        <f t="shared" si="5"/>
        <v>264987.1919</v>
      </c>
    </row>
    <row r="217" ht="15.75" customHeight="1">
      <c r="A217" s="1">
        <v>206.0</v>
      </c>
      <c r="B217" s="2">
        <f t="shared" si="1"/>
        <v>5299.02893</v>
      </c>
      <c r="C217" s="2">
        <f t="shared" si="2"/>
        <v>4926.765886</v>
      </c>
      <c r="D217" s="2">
        <f t="shared" si="3"/>
        <v>372.2630441</v>
      </c>
      <c r="E217" s="2">
        <f t="shared" si="4"/>
        <v>173759.4953</v>
      </c>
      <c r="F217" s="2">
        <f t="shared" si="5"/>
        <v>265359.4549</v>
      </c>
    </row>
    <row r="218" ht="15.75" customHeight="1">
      <c r="A218" s="1">
        <v>207.0</v>
      </c>
      <c r="B218" s="2">
        <f t="shared" si="1"/>
        <v>5299.02893</v>
      </c>
      <c r="C218" s="2">
        <f t="shared" si="2"/>
        <v>4937.029982</v>
      </c>
      <c r="D218" s="2">
        <f t="shared" si="3"/>
        <v>361.9989485</v>
      </c>
      <c r="E218" s="2">
        <f t="shared" si="4"/>
        <v>168822.4653</v>
      </c>
      <c r="F218" s="2">
        <f t="shared" si="5"/>
        <v>265721.4539</v>
      </c>
    </row>
    <row r="219" ht="15.75" customHeight="1">
      <c r="A219" s="1">
        <v>208.0</v>
      </c>
      <c r="B219" s="2">
        <f t="shared" si="1"/>
        <v>5299.02893</v>
      </c>
      <c r="C219" s="2">
        <f t="shared" si="2"/>
        <v>4947.315461</v>
      </c>
      <c r="D219" s="2">
        <f t="shared" si="3"/>
        <v>351.7134693</v>
      </c>
      <c r="E219" s="2">
        <f t="shared" si="4"/>
        <v>163875.1498</v>
      </c>
      <c r="F219" s="2">
        <f t="shared" si="5"/>
        <v>266073.1673</v>
      </c>
    </row>
    <row r="220" ht="15.75" customHeight="1">
      <c r="A220" s="1">
        <v>209.0</v>
      </c>
      <c r="B220" s="2">
        <f t="shared" si="1"/>
        <v>5299.02893</v>
      </c>
      <c r="C220" s="2">
        <f t="shared" si="2"/>
        <v>4957.622368</v>
      </c>
      <c r="D220" s="2">
        <f t="shared" si="3"/>
        <v>341.4065621</v>
      </c>
      <c r="E220" s="2">
        <f t="shared" si="4"/>
        <v>158917.5275</v>
      </c>
      <c r="F220" s="2">
        <f t="shared" si="5"/>
        <v>266414.5739</v>
      </c>
    </row>
    <row r="221" ht="15.75" customHeight="1">
      <c r="A221" s="1">
        <v>210.0</v>
      </c>
      <c r="B221" s="2">
        <f t="shared" si="1"/>
        <v>5299.02893</v>
      </c>
      <c r="C221" s="2">
        <f t="shared" si="2"/>
        <v>4967.950748</v>
      </c>
      <c r="D221" s="2">
        <f t="shared" si="3"/>
        <v>331.0781822</v>
      </c>
      <c r="E221" s="2">
        <f t="shared" si="4"/>
        <v>153949.5767</v>
      </c>
      <c r="F221" s="2">
        <f t="shared" si="5"/>
        <v>266745.6521</v>
      </c>
    </row>
    <row r="222" ht="15.75" customHeight="1">
      <c r="A222" s="1">
        <v>211.0</v>
      </c>
      <c r="B222" s="2">
        <f t="shared" si="1"/>
        <v>5299.02893</v>
      </c>
      <c r="C222" s="2">
        <f t="shared" si="2"/>
        <v>4978.300646</v>
      </c>
      <c r="D222" s="2">
        <f t="shared" si="3"/>
        <v>320.7282848</v>
      </c>
      <c r="E222" s="2">
        <f t="shared" si="4"/>
        <v>148971.2761</v>
      </c>
      <c r="F222" s="2">
        <f t="shared" si="5"/>
        <v>267066.3804</v>
      </c>
    </row>
    <row r="223" ht="15.75" customHeight="1">
      <c r="A223" s="1">
        <v>212.0</v>
      </c>
      <c r="B223" s="2">
        <f t="shared" si="1"/>
        <v>5299.02893</v>
      </c>
      <c r="C223" s="2">
        <f t="shared" si="2"/>
        <v>4988.672105</v>
      </c>
      <c r="D223" s="2">
        <f t="shared" si="3"/>
        <v>310.3568251</v>
      </c>
      <c r="E223" s="2">
        <f t="shared" si="4"/>
        <v>143982.604</v>
      </c>
      <c r="F223" s="2">
        <f t="shared" si="5"/>
        <v>267376.7372</v>
      </c>
    </row>
    <row r="224" ht="15.75" customHeight="1">
      <c r="A224" s="1">
        <v>213.0</v>
      </c>
      <c r="B224" s="2">
        <f t="shared" si="1"/>
        <v>5299.02893</v>
      </c>
      <c r="C224" s="2">
        <f t="shared" si="2"/>
        <v>4999.065172</v>
      </c>
      <c r="D224" s="2">
        <f t="shared" si="3"/>
        <v>299.9637582</v>
      </c>
      <c r="E224" s="2">
        <f t="shared" si="4"/>
        <v>138983.5388</v>
      </c>
      <c r="F224" s="2">
        <f t="shared" si="5"/>
        <v>267676.7009</v>
      </c>
    </row>
    <row r="225" ht="15.75" customHeight="1">
      <c r="A225" s="1">
        <v>214.0</v>
      </c>
      <c r="B225" s="2">
        <f t="shared" si="1"/>
        <v>5299.02893</v>
      </c>
      <c r="C225" s="2">
        <f t="shared" si="2"/>
        <v>5009.479891</v>
      </c>
      <c r="D225" s="2">
        <f t="shared" si="3"/>
        <v>289.5490391</v>
      </c>
      <c r="E225" s="2">
        <f t="shared" si="4"/>
        <v>133974.0589</v>
      </c>
      <c r="F225" s="2">
        <f t="shared" si="5"/>
        <v>267966.25</v>
      </c>
    </row>
    <row r="226" ht="15.75" customHeight="1">
      <c r="A226" s="1">
        <v>215.0</v>
      </c>
      <c r="B226" s="2">
        <f t="shared" si="1"/>
        <v>5299.02893</v>
      </c>
      <c r="C226" s="2">
        <f t="shared" si="2"/>
        <v>5019.916308</v>
      </c>
      <c r="D226" s="2">
        <f t="shared" si="3"/>
        <v>279.1126227</v>
      </c>
      <c r="E226" s="2">
        <f t="shared" si="4"/>
        <v>128954.1426</v>
      </c>
      <c r="F226" s="2">
        <f t="shared" si="5"/>
        <v>268245.3626</v>
      </c>
    </row>
    <row r="227" ht="15.75" customHeight="1">
      <c r="A227" s="1">
        <v>216.0</v>
      </c>
      <c r="B227" s="2">
        <f t="shared" si="1"/>
        <v>5299.02893</v>
      </c>
      <c r="C227" s="2">
        <f t="shared" si="2"/>
        <v>5030.374467</v>
      </c>
      <c r="D227" s="2">
        <f t="shared" si="3"/>
        <v>268.6544637</v>
      </c>
      <c r="E227" s="2">
        <f t="shared" si="4"/>
        <v>123923.7681</v>
      </c>
      <c r="F227" s="2">
        <f t="shared" si="5"/>
        <v>268514.0171</v>
      </c>
    </row>
    <row r="228" ht="15.75" customHeight="1">
      <c r="A228" s="1">
        <v>217.0</v>
      </c>
      <c r="B228" s="2">
        <f t="shared" si="1"/>
        <v>5299.02893</v>
      </c>
      <c r="C228" s="2">
        <f t="shared" si="2"/>
        <v>5040.854413</v>
      </c>
      <c r="D228" s="2">
        <f t="shared" si="3"/>
        <v>258.1745169</v>
      </c>
      <c r="E228" s="2">
        <f t="shared" si="4"/>
        <v>118882.9137</v>
      </c>
      <c r="F228" s="2">
        <f t="shared" si="5"/>
        <v>268772.1916</v>
      </c>
    </row>
    <row r="229" ht="15.75" customHeight="1">
      <c r="A229" s="1">
        <v>218.0</v>
      </c>
      <c r="B229" s="2">
        <f t="shared" si="1"/>
        <v>5299.02893</v>
      </c>
      <c r="C229" s="2">
        <f t="shared" si="2"/>
        <v>5051.356193</v>
      </c>
      <c r="D229" s="2">
        <f t="shared" si="3"/>
        <v>247.6727369</v>
      </c>
      <c r="E229" s="2">
        <f t="shared" si="4"/>
        <v>113831.5575</v>
      </c>
      <c r="F229" s="2">
        <f t="shared" si="5"/>
        <v>269019.8643</v>
      </c>
    </row>
    <row r="230" ht="15.75" customHeight="1">
      <c r="A230" s="1">
        <v>219.0</v>
      </c>
      <c r="B230" s="2">
        <f t="shared" si="1"/>
        <v>5299.02893</v>
      </c>
      <c r="C230" s="2">
        <f t="shared" si="2"/>
        <v>5061.879852</v>
      </c>
      <c r="D230" s="2">
        <f t="shared" si="3"/>
        <v>237.1490781</v>
      </c>
      <c r="E230" s="2">
        <f t="shared" si="4"/>
        <v>108769.6777</v>
      </c>
      <c r="F230" s="2">
        <f t="shared" si="5"/>
        <v>269257.0134</v>
      </c>
    </row>
    <row r="231" ht="15.75" customHeight="1">
      <c r="A231" s="1">
        <v>220.0</v>
      </c>
      <c r="B231" s="2">
        <f t="shared" si="1"/>
        <v>5299.02893</v>
      </c>
      <c r="C231" s="2">
        <f t="shared" si="2"/>
        <v>5072.425435</v>
      </c>
      <c r="D231" s="2">
        <f t="shared" si="3"/>
        <v>226.6034951</v>
      </c>
      <c r="E231" s="2">
        <f t="shared" si="4"/>
        <v>103697.2522</v>
      </c>
      <c r="F231" s="2">
        <f t="shared" si="5"/>
        <v>269483.6169</v>
      </c>
    </row>
    <row r="232" ht="15.75" customHeight="1">
      <c r="A232" s="1">
        <v>221.0</v>
      </c>
      <c r="B232" s="2">
        <f t="shared" si="1"/>
        <v>5299.02893</v>
      </c>
      <c r="C232" s="2">
        <f t="shared" si="2"/>
        <v>5082.992988</v>
      </c>
      <c r="D232" s="2">
        <f t="shared" si="3"/>
        <v>216.0359421</v>
      </c>
      <c r="E232" s="2">
        <f t="shared" si="4"/>
        <v>98614.25924</v>
      </c>
      <c r="F232" s="2">
        <f t="shared" si="5"/>
        <v>269699.6528</v>
      </c>
    </row>
    <row r="233" ht="15.75" customHeight="1">
      <c r="A233" s="1">
        <v>222.0</v>
      </c>
      <c r="B233" s="2">
        <f t="shared" si="1"/>
        <v>5299.02893</v>
      </c>
      <c r="C233" s="2">
        <f t="shared" si="2"/>
        <v>5093.582557</v>
      </c>
      <c r="D233" s="2">
        <f t="shared" si="3"/>
        <v>205.4463734</v>
      </c>
      <c r="E233" s="2">
        <f t="shared" si="4"/>
        <v>93520.67668</v>
      </c>
      <c r="F233" s="2">
        <f t="shared" si="5"/>
        <v>269905.0992</v>
      </c>
    </row>
    <row r="234" ht="15.75" customHeight="1">
      <c r="A234" s="1">
        <v>223.0</v>
      </c>
      <c r="B234" s="2">
        <f t="shared" si="1"/>
        <v>5299.02893</v>
      </c>
      <c r="C234" s="2">
        <f t="shared" si="2"/>
        <v>5104.194187</v>
      </c>
      <c r="D234" s="2">
        <f t="shared" si="3"/>
        <v>194.8347431</v>
      </c>
      <c r="E234" s="2">
        <f t="shared" si="4"/>
        <v>88416.48249</v>
      </c>
      <c r="F234" s="2">
        <f t="shared" si="5"/>
        <v>270099.934</v>
      </c>
    </row>
    <row r="235" ht="15.75" customHeight="1">
      <c r="A235" s="1">
        <v>224.0</v>
      </c>
      <c r="B235" s="2">
        <f t="shared" si="1"/>
        <v>5299.02893</v>
      </c>
      <c r="C235" s="2">
        <f t="shared" si="2"/>
        <v>5114.827925</v>
      </c>
      <c r="D235" s="2">
        <f t="shared" si="3"/>
        <v>184.2010052</v>
      </c>
      <c r="E235" s="2">
        <f t="shared" si="4"/>
        <v>83301.65457</v>
      </c>
      <c r="F235" s="2">
        <f t="shared" si="5"/>
        <v>270284.135</v>
      </c>
    </row>
    <row r="236" ht="15.75" customHeight="1">
      <c r="A236" s="1">
        <v>225.0</v>
      </c>
      <c r="B236" s="2">
        <f t="shared" si="1"/>
        <v>5299.02893</v>
      </c>
      <c r="C236" s="2">
        <f t="shared" si="2"/>
        <v>5125.483817</v>
      </c>
      <c r="D236" s="2">
        <f t="shared" si="3"/>
        <v>173.5451137</v>
      </c>
      <c r="E236" s="2">
        <f t="shared" si="4"/>
        <v>78176.17075</v>
      </c>
      <c r="F236" s="2">
        <f t="shared" si="5"/>
        <v>270457.6801</v>
      </c>
    </row>
    <row r="237" ht="15.75" customHeight="1">
      <c r="A237" s="1">
        <v>226.0</v>
      </c>
      <c r="B237" s="2">
        <f t="shared" si="1"/>
        <v>5299.02893</v>
      </c>
      <c r="C237" s="2">
        <f t="shared" si="2"/>
        <v>5136.161908</v>
      </c>
      <c r="D237" s="2">
        <f t="shared" si="3"/>
        <v>162.8670224</v>
      </c>
      <c r="E237" s="2">
        <f t="shared" si="4"/>
        <v>73040.00884</v>
      </c>
      <c r="F237" s="2">
        <f t="shared" si="5"/>
        <v>270620.5471</v>
      </c>
    </row>
    <row r="238" ht="15.75" customHeight="1">
      <c r="A238" s="1">
        <v>227.0</v>
      </c>
      <c r="B238" s="2">
        <f t="shared" si="1"/>
        <v>5299.02893</v>
      </c>
      <c r="C238" s="2">
        <f t="shared" si="2"/>
        <v>5146.862245</v>
      </c>
      <c r="D238" s="2">
        <f t="shared" si="3"/>
        <v>152.1666851</v>
      </c>
      <c r="E238" s="2">
        <f t="shared" si="4"/>
        <v>67893.1466</v>
      </c>
      <c r="F238" s="2">
        <f t="shared" si="5"/>
        <v>270772.7138</v>
      </c>
    </row>
    <row r="239" ht="15.75" customHeight="1">
      <c r="A239" s="1">
        <v>228.0</v>
      </c>
      <c r="B239" s="2">
        <f t="shared" si="1"/>
        <v>5299.02893</v>
      </c>
      <c r="C239" s="2">
        <f t="shared" si="2"/>
        <v>5157.584875</v>
      </c>
      <c r="D239" s="2">
        <f t="shared" si="3"/>
        <v>141.4440554</v>
      </c>
      <c r="E239" s="2">
        <f t="shared" si="4"/>
        <v>62735.56172</v>
      </c>
      <c r="F239" s="2">
        <f t="shared" si="5"/>
        <v>270914.1578</v>
      </c>
    </row>
    <row r="240" ht="15.75" customHeight="1">
      <c r="A240" s="1">
        <v>229.0</v>
      </c>
      <c r="B240" s="2">
        <f t="shared" si="1"/>
        <v>5299.02893</v>
      </c>
      <c r="C240" s="2">
        <f t="shared" si="2"/>
        <v>5168.329843</v>
      </c>
      <c r="D240" s="2">
        <f t="shared" si="3"/>
        <v>130.6990869</v>
      </c>
      <c r="E240" s="2">
        <f t="shared" si="4"/>
        <v>57567.23188</v>
      </c>
      <c r="F240" s="2">
        <f t="shared" si="5"/>
        <v>271044.8569</v>
      </c>
    </row>
    <row r="241" ht="15.75" customHeight="1">
      <c r="A241" s="1">
        <v>230.0</v>
      </c>
      <c r="B241" s="2">
        <f t="shared" si="1"/>
        <v>5299.02893</v>
      </c>
      <c r="C241" s="2">
        <f t="shared" si="2"/>
        <v>5179.097197</v>
      </c>
      <c r="D241" s="2">
        <f t="shared" si="3"/>
        <v>119.9317331</v>
      </c>
      <c r="E241" s="2">
        <f t="shared" si="4"/>
        <v>52388.13468</v>
      </c>
      <c r="F241" s="2">
        <f t="shared" si="5"/>
        <v>271164.7887</v>
      </c>
    </row>
    <row r="242" ht="15.75" customHeight="1">
      <c r="A242" s="1">
        <v>231.0</v>
      </c>
      <c r="B242" s="2">
        <f t="shared" si="1"/>
        <v>5299.02893</v>
      </c>
      <c r="C242" s="2">
        <f t="shared" si="2"/>
        <v>5189.886983</v>
      </c>
      <c r="D242" s="2">
        <f t="shared" si="3"/>
        <v>109.1419473</v>
      </c>
      <c r="E242" s="2">
        <f t="shared" si="4"/>
        <v>47198.2477</v>
      </c>
      <c r="F242" s="2">
        <f t="shared" si="5"/>
        <v>271273.9306</v>
      </c>
    </row>
    <row r="243" ht="15.75" customHeight="1">
      <c r="A243" s="1">
        <v>232.0</v>
      </c>
      <c r="B243" s="2">
        <f t="shared" si="1"/>
        <v>5299.02893</v>
      </c>
      <c r="C243" s="2">
        <f t="shared" si="2"/>
        <v>5200.699248</v>
      </c>
      <c r="D243" s="2">
        <f t="shared" si="3"/>
        <v>98.3296827</v>
      </c>
      <c r="E243" s="2">
        <f t="shared" si="4"/>
        <v>41997.54845</v>
      </c>
      <c r="F243" s="2">
        <f t="shared" si="5"/>
        <v>271372.2603</v>
      </c>
    </row>
    <row r="244" ht="15.75" customHeight="1">
      <c r="A244" s="1">
        <v>233.0</v>
      </c>
      <c r="B244" s="2">
        <f t="shared" si="1"/>
        <v>5299.02893</v>
      </c>
      <c r="C244" s="2">
        <f t="shared" si="2"/>
        <v>5211.534038</v>
      </c>
      <c r="D244" s="2">
        <f t="shared" si="3"/>
        <v>87.49489261</v>
      </c>
      <c r="E244" s="2">
        <f t="shared" si="4"/>
        <v>36786.01441</v>
      </c>
      <c r="F244" s="2">
        <f t="shared" si="5"/>
        <v>271459.7552</v>
      </c>
    </row>
    <row r="245" ht="15.75" customHeight="1">
      <c r="A245" s="1">
        <v>234.0</v>
      </c>
      <c r="B245" s="2">
        <f t="shared" si="1"/>
        <v>5299.02893</v>
      </c>
      <c r="C245" s="2">
        <f t="shared" si="2"/>
        <v>5222.3914</v>
      </c>
      <c r="D245" s="2">
        <f t="shared" si="3"/>
        <v>76.63753003</v>
      </c>
      <c r="E245" s="2">
        <f t="shared" si="4"/>
        <v>31563.62301</v>
      </c>
      <c r="F245" s="2">
        <f t="shared" si="5"/>
        <v>271536.3927</v>
      </c>
    </row>
    <row r="246" ht="15.75" customHeight="1">
      <c r="A246" s="1">
        <v>235.0</v>
      </c>
      <c r="B246" s="2">
        <f t="shared" si="1"/>
        <v>5299.02893</v>
      </c>
      <c r="C246" s="2">
        <f t="shared" si="2"/>
        <v>5233.271382</v>
      </c>
      <c r="D246" s="2">
        <f t="shared" si="3"/>
        <v>65.75754794</v>
      </c>
      <c r="E246" s="2">
        <f t="shared" si="4"/>
        <v>26330.35163</v>
      </c>
      <c r="F246" s="2">
        <f t="shared" si="5"/>
        <v>271602.1503</v>
      </c>
    </row>
    <row r="247" ht="15.75" customHeight="1">
      <c r="A247" s="1">
        <v>236.0</v>
      </c>
      <c r="B247" s="2">
        <f t="shared" si="1"/>
        <v>5299.02893</v>
      </c>
      <c r="C247" s="2">
        <f t="shared" si="2"/>
        <v>5244.174031</v>
      </c>
      <c r="D247" s="2">
        <f t="shared" si="3"/>
        <v>54.85489923</v>
      </c>
      <c r="E247" s="2">
        <f t="shared" si="4"/>
        <v>21086.1776</v>
      </c>
      <c r="F247" s="2">
        <f t="shared" si="5"/>
        <v>271657.0052</v>
      </c>
    </row>
    <row r="248" ht="15.75" customHeight="1">
      <c r="A248" s="1">
        <v>237.0</v>
      </c>
      <c r="B248" s="2">
        <f t="shared" si="1"/>
        <v>5299.02893</v>
      </c>
      <c r="C248" s="2">
        <f t="shared" si="2"/>
        <v>5255.099394</v>
      </c>
      <c r="D248" s="2">
        <f t="shared" si="3"/>
        <v>43.92953666</v>
      </c>
      <c r="E248" s="2">
        <f t="shared" si="4"/>
        <v>15831.07821</v>
      </c>
      <c r="F248" s="2">
        <f t="shared" si="5"/>
        <v>271700.9347</v>
      </c>
    </row>
    <row r="249" ht="15.75" customHeight="1">
      <c r="A249" s="1">
        <v>238.0</v>
      </c>
      <c r="B249" s="2">
        <f t="shared" si="1"/>
        <v>5299.02893</v>
      </c>
      <c r="C249" s="2">
        <f t="shared" si="2"/>
        <v>5266.047517</v>
      </c>
      <c r="D249" s="2">
        <f t="shared" si="3"/>
        <v>32.98141293</v>
      </c>
      <c r="E249" s="2">
        <f t="shared" si="4"/>
        <v>10565.03069</v>
      </c>
      <c r="F249" s="2">
        <f t="shared" si="5"/>
        <v>271733.9161</v>
      </c>
    </row>
    <row r="250" ht="15.75" customHeight="1">
      <c r="A250" s="1">
        <v>239.0</v>
      </c>
      <c r="B250" s="2">
        <f t="shared" si="1"/>
        <v>5299.02893</v>
      </c>
      <c r="C250" s="2">
        <f t="shared" si="2"/>
        <v>5277.01845</v>
      </c>
      <c r="D250" s="2">
        <f t="shared" si="3"/>
        <v>22.0104806</v>
      </c>
      <c r="E250" s="2">
        <f t="shared" si="4"/>
        <v>5288.012238</v>
      </c>
      <c r="F250" s="2">
        <f t="shared" si="5"/>
        <v>271755.9266</v>
      </c>
    </row>
    <row r="251" ht="15.75" customHeight="1">
      <c r="A251" s="1">
        <v>240.0</v>
      </c>
      <c r="B251" s="2">
        <f t="shared" si="1"/>
        <v>5299.02893</v>
      </c>
      <c r="C251" s="2">
        <f t="shared" si="2"/>
        <v>5288.012238</v>
      </c>
      <c r="D251" s="2">
        <f t="shared" si="3"/>
        <v>11.01669216</v>
      </c>
      <c r="E251" s="2">
        <f t="shared" si="4"/>
        <v>0.00000006353002391</v>
      </c>
      <c r="F251" s="2">
        <f t="shared" si="5"/>
        <v>271766.9433</v>
      </c>
    </row>
    <row r="252" ht="15.75" customHeight="1">
      <c r="D252" s="2"/>
      <c r="F252" s="2"/>
    </row>
    <row r="253" ht="15.75" customHeight="1">
      <c r="D253" s="2"/>
      <c r="F253" s="2"/>
    </row>
    <row r="254" ht="15.75" customHeight="1">
      <c r="D254" s="2"/>
      <c r="F254" s="2"/>
    </row>
    <row r="255" ht="15.75" customHeight="1">
      <c r="D255" s="2"/>
      <c r="F255" s="2"/>
    </row>
    <row r="256" ht="15.75" customHeight="1">
      <c r="D256" s="2"/>
      <c r="F256" s="2"/>
    </row>
    <row r="257" ht="15.75" customHeight="1">
      <c r="D257" s="2"/>
      <c r="F257" s="2"/>
    </row>
    <row r="258" ht="15.75" customHeight="1">
      <c r="D258" s="2"/>
      <c r="F258" s="2"/>
    </row>
    <row r="259" ht="15.75" customHeight="1">
      <c r="D259" s="2"/>
      <c r="F259" s="2"/>
    </row>
    <row r="260" ht="15.75" customHeight="1">
      <c r="D260" s="2"/>
      <c r="F260" s="2"/>
    </row>
    <row r="261" ht="15.75" customHeight="1">
      <c r="D261" s="2"/>
      <c r="F261" s="2"/>
    </row>
    <row r="262" ht="15.75" customHeight="1">
      <c r="D262" s="2"/>
      <c r="F262" s="2"/>
    </row>
    <row r="263" ht="15.75" customHeight="1">
      <c r="D263" s="2"/>
      <c r="F263" s="2"/>
    </row>
    <row r="264" ht="15.75" customHeight="1">
      <c r="D264" s="2"/>
      <c r="F264" s="2"/>
    </row>
    <row r="265" ht="15.75" customHeight="1">
      <c r="D265" s="2"/>
      <c r="F265" s="2"/>
    </row>
    <row r="266" ht="15.75" customHeight="1">
      <c r="D266" s="2"/>
      <c r="F266" s="2"/>
    </row>
    <row r="267" ht="15.75" customHeight="1">
      <c r="D267" s="2"/>
      <c r="F267" s="2"/>
    </row>
    <row r="268" ht="15.75" customHeight="1">
      <c r="D268" s="2"/>
      <c r="F268" s="2"/>
    </row>
    <row r="269" ht="15.75" customHeight="1">
      <c r="D269" s="2"/>
      <c r="F269" s="2"/>
    </row>
    <row r="270" ht="15.75" customHeight="1">
      <c r="D270" s="2"/>
      <c r="F270" s="2"/>
    </row>
    <row r="271" ht="15.75" customHeight="1">
      <c r="D271" s="2"/>
      <c r="F271" s="2"/>
    </row>
    <row r="272" ht="15.75" customHeight="1">
      <c r="D272" s="2"/>
      <c r="F272" s="2"/>
    </row>
    <row r="273" ht="15.75" customHeight="1">
      <c r="D273" s="2"/>
      <c r="F273" s="2"/>
    </row>
    <row r="274" ht="15.75" customHeight="1">
      <c r="D274" s="2"/>
      <c r="F274" s="2"/>
    </row>
    <row r="275" ht="15.75" customHeight="1">
      <c r="D275" s="2"/>
      <c r="F275" s="2"/>
    </row>
    <row r="276" ht="15.75" customHeight="1">
      <c r="D276" s="2"/>
      <c r="F276" s="2"/>
    </row>
    <row r="277" ht="15.75" customHeight="1">
      <c r="D277" s="2"/>
      <c r="F277" s="2"/>
    </row>
    <row r="278" ht="15.75" customHeight="1">
      <c r="D278" s="2"/>
      <c r="F278" s="2"/>
    </row>
    <row r="279" ht="15.75" customHeight="1">
      <c r="D279" s="2"/>
      <c r="F279" s="2"/>
    </row>
    <row r="280" ht="15.75" customHeight="1">
      <c r="D280" s="2"/>
      <c r="F280" s="2"/>
    </row>
    <row r="281" ht="15.75" customHeight="1">
      <c r="D281" s="2"/>
      <c r="F281" s="2"/>
    </row>
    <row r="282" ht="15.75" customHeight="1">
      <c r="D282" s="2"/>
      <c r="F282" s="2"/>
    </row>
    <row r="283" ht="15.75" customHeight="1">
      <c r="D283" s="2"/>
      <c r="F283" s="2"/>
    </row>
    <row r="284" ht="15.75" customHeight="1">
      <c r="D284" s="2"/>
      <c r="F284" s="2"/>
    </row>
    <row r="285" ht="15.75" customHeight="1">
      <c r="D285" s="2"/>
      <c r="F285" s="2"/>
    </row>
    <row r="286" ht="15.75" customHeight="1">
      <c r="D286" s="2"/>
      <c r="F286" s="2"/>
    </row>
    <row r="287" ht="15.75" customHeight="1">
      <c r="D287" s="2"/>
      <c r="F287" s="2"/>
    </row>
    <row r="288" ht="15.75" customHeight="1">
      <c r="D288" s="2"/>
      <c r="F288" s="2"/>
    </row>
    <row r="289" ht="15.75" customHeight="1">
      <c r="D289" s="2"/>
      <c r="F289" s="2"/>
    </row>
    <row r="290" ht="15.75" customHeight="1">
      <c r="D290" s="2"/>
      <c r="F290" s="2"/>
    </row>
    <row r="291" ht="15.75" customHeight="1">
      <c r="D291" s="2"/>
      <c r="F291" s="2"/>
    </row>
    <row r="292" ht="15.75" customHeight="1">
      <c r="D292" s="2"/>
      <c r="F292" s="2"/>
    </row>
    <row r="293" ht="15.75" customHeight="1">
      <c r="D293" s="2"/>
      <c r="F293" s="2"/>
    </row>
    <row r="294" ht="15.75" customHeight="1">
      <c r="D294" s="2"/>
      <c r="F294" s="2"/>
    </row>
    <row r="295" ht="15.75" customHeight="1">
      <c r="D295" s="2"/>
      <c r="F295" s="2"/>
    </row>
    <row r="296" ht="15.75" customHeight="1">
      <c r="D296" s="2"/>
      <c r="F296" s="2"/>
    </row>
    <row r="297" ht="15.75" customHeight="1">
      <c r="D297" s="2"/>
      <c r="F297" s="2"/>
    </row>
    <row r="298" ht="15.75" customHeight="1">
      <c r="D298" s="2"/>
      <c r="F298" s="2"/>
    </row>
    <row r="299" ht="15.75" customHeight="1">
      <c r="D299" s="2"/>
      <c r="F299" s="2"/>
    </row>
    <row r="300" ht="15.75" customHeight="1">
      <c r="D300" s="2"/>
      <c r="F300" s="2"/>
    </row>
    <row r="301" ht="15.75" customHeight="1">
      <c r="D301" s="2"/>
      <c r="F301" s="2"/>
    </row>
    <row r="302" ht="15.75" customHeight="1">
      <c r="D302" s="2"/>
      <c r="F302" s="2"/>
    </row>
    <row r="303" ht="15.75" customHeight="1">
      <c r="D303" s="2"/>
      <c r="F303" s="2"/>
    </row>
    <row r="304" ht="15.75" customHeight="1">
      <c r="D304" s="2"/>
      <c r="F304" s="2"/>
    </row>
    <row r="305" ht="15.75" customHeight="1">
      <c r="D305" s="2"/>
      <c r="F305" s="2"/>
    </row>
    <row r="306" ht="15.75" customHeight="1">
      <c r="D306" s="2"/>
      <c r="F306" s="2"/>
    </row>
    <row r="307" ht="15.75" customHeight="1">
      <c r="D307" s="2"/>
      <c r="F307" s="2"/>
    </row>
    <row r="308" ht="15.75" customHeight="1">
      <c r="D308" s="2"/>
      <c r="F308" s="2"/>
    </row>
    <row r="309" ht="15.75" customHeight="1">
      <c r="D309" s="2"/>
      <c r="F309" s="2"/>
    </row>
    <row r="310" ht="15.75" customHeight="1">
      <c r="D310" s="2"/>
      <c r="F310" s="2"/>
    </row>
    <row r="311" ht="15.75" customHeight="1">
      <c r="D311" s="2"/>
      <c r="F311" s="2"/>
    </row>
    <row r="312" ht="15.75" customHeight="1">
      <c r="D312" s="2"/>
      <c r="F312" s="2"/>
    </row>
    <row r="313" ht="15.75" customHeight="1">
      <c r="D313" s="2"/>
      <c r="F313" s="2"/>
    </row>
    <row r="314" ht="15.75" customHeight="1">
      <c r="D314" s="2"/>
      <c r="F314" s="2"/>
    </row>
    <row r="315" ht="15.75" customHeight="1">
      <c r="D315" s="2"/>
      <c r="F315" s="2"/>
    </row>
    <row r="316" ht="15.75" customHeight="1">
      <c r="D316" s="2"/>
      <c r="F316" s="2"/>
    </row>
    <row r="317" ht="15.75" customHeight="1">
      <c r="D317" s="2"/>
      <c r="F317" s="2"/>
    </row>
    <row r="318" ht="15.75" customHeight="1">
      <c r="D318" s="2"/>
      <c r="F318" s="2"/>
    </row>
    <row r="319" ht="15.75" customHeight="1">
      <c r="D319" s="2"/>
      <c r="F319" s="2"/>
    </row>
    <row r="320" ht="15.75" customHeight="1">
      <c r="D320" s="2"/>
      <c r="F320" s="2"/>
    </row>
    <row r="321" ht="15.75" customHeight="1">
      <c r="D321" s="2"/>
      <c r="F321" s="2"/>
    </row>
    <row r="322" ht="15.75" customHeight="1">
      <c r="D322" s="2"/>
      <c r="F322" s="2"/>
    </row>
    <row r="323" ht="15.75" customHeight="1">
      <c r="D323" s="2"/>
      <c r="F323" s="2"/>
    </row>
    <row r="324" ht="15.75" customHeight="1">
      <c r="D324" s="2"/>
      <c r="F324" s="2"/>
    </row>
    <row r="325" ht="15.75" customHeight="1">
      <c r="D325" s="2"/>
      <c r="F325" s="2"/>
    </row>
    <row r="326" ht="15.75" customHeight="1">
      <c r="D326" s="2"/>
      <c r="F326" s="2"/>
    </row>
    <row r="327" ht="15.75" customHeight="1">
      <c r="D327" s="2"/>
      <c r="F327" s="2"/>
    </row>
    <row r="328" ht="15.75" customHeight="1">
      <c r="D328" s="2"/>
      <c r="F328" s="2"/>
    </row>
    <row r="329" ht="15.75" customHeight="1">
      <c r="D329" s="2"/>
      <c r="F329" s="2"/>
    </row>
    <row r="330" ht="15.75" customHeight="1">
      <c r="D330" s="2"/>
      <c r="F330" s="2"/>
    </row>
    <row r="331" ht="15.75" customHeight="1">
      <c r="D331" s="2"/>
      <c r="F331" s="2"/>
    </row>
    <row r="332" ht="15.75" customHeight="1">
      <c r="D332" s="2"/>
      <c r="F332" s="2"/>
    </row>
    <row r="333" ht="15.75" customHeight="1">
      <c r="D333" s="2"/>
      <c r="F333" s="2"/>
    </row>
    <row r="334" ht="15.75" customHeight="1">
      <c r="D334" s="2"/>
      <c r="F334" s="2"/>
    </row>
    <row r="335" ht="15.75" customHeight="1">
      <c r="D335" s="2"/>
      <c r="F335" s="2"/>
    </row>
    <row r="336" ht="15.75" customHeight="1">
      <c r="D336" s="2"/>
      <c r="F336" s="2"/>
    </row>
    <row r="337" ht="15.75" customHeight="1">
      <c r="D337" s="2"/>
      <c r="F337" s="2"/>
    </row>
    <row r="338" ht="15.75" customHeight="1">
      <c r="D338" s="2"/>
      <c r="F338" s="2"/>
    </row>
    <row r="339" ht="15.75" customHeight="1">
      <c r="D339" s="2"/>
      <c r="F339" s="2"/>
    </row>
    <row r="340" ht="15.75" customHeight="1">
      <c r="D340" s="2"/>
      <c r="F340" s="2"/>
    </row>
    <row r="341" ht="15.75" customHeight="1">
      <c r="D341" s="2"/>
      <c r="F341" s="2"/>
    </row>
    <row r="342" ht="15.75" customHeight="1">
      <c r="D342" s="2"/>
      <c r="F342" s="2"/>
    </row>
    <row r="343" ht="15.75" customHeight="1">
      <c r="D343" s="2"/>
      <c r="F343" s="2"/>
    </row>
    <row r="344" ht="15.75" customHeight="1">
      <c r="D344" s="2"/>
      <c r="F344" s="2"/>
    </row>
    <row r="345" ht="15.75" customHeight="1">
      <c r="D345" s="2"/>
      <c r="F345" s="2"/>
    </row>
    <row r="346" ht="15.75" customHeight="1">
      <c r="D346" s="2"/>
      <c r="F346" s="2"/>
    </row>
    <row r="347" ht="15.75" customHeight="1">
      <c r="D347" s="2"/>
      <c r="F347" s="2"/>
    </row>
    <row r="348" ht="15.75" customHeight="1">
      <c r="D348" s="2"/>
      <c r="F348" s="2"/>
    </row>
    <row r="349" ht="15.75" customHeight="1">
      <c r="D349" s="2"/>
      <c r="F349" s="2"/>
    </row>
    <row r="350" ht="15.75" customHeight="1">
      <c r="D350" s="2"/>
      <c r="F350" s="2"/>
    </row>
    <row r="351" ht="15.75" customHeight="1">
      <c r="D351" s="2"/>
      <c r="F351" s="2"/>
    </row>
    <row r="352" ht="15.75" customHeight="1">
      <c r="D352" s="2"/>
      <c r="F352" s="2"/>
    </row>
    <row r="353" ht="15.75" customHeight="1">
      <c r="D353" s="2"/>
      <c r="F353" s="2"/>
    </row>
    <row r="354" ht="15.75" customHeight="1">
      <c r="D354" s="2"/>
      <c r="F354" s="2"/>
    </row>
    <row r="355" ht="15.75" customHeight="1">
      <c r="D355" s="2"/>
      <c r="F355" s="2"/>
    </row>
    <row r="356" ht="15.75" customHeight="1">
      <c r="D356" s="2"/>
      <c r="F356" s="2"/>
    </row>
    <row r="357" ht="15.75" customHeight="1">
      <c r="D357" s="2"/>
      <c r="F357" s="2"/>
    </row>
    <row r="358" ht="15.75" customHeight="1">
      <c r="D358" s="2"/>
      <c r="F358" s="2"/>
    </row>
    <row r="359" ht="15.75" customHeight="1">
      <c r="D359" s="2"/>
      <c r="F359" s="2"/>
    </row>
    <row r="360" ht="15.75" customHeight="1">
      <c r="D360" s="2"/>
      <c r="F360" s="2"/>
    </row>
    <row r="361" ht="15.75" customHeight="1">
      <c r="D361" s="2"/>
      <c r="F361" s="2"/>
    </row>
    <row r="362" ht="15.75" customHeight="1">
      <c r="D362" s="2"/>
      <c r="F362" s="2"/>
    </row>
    <row r="363" ht="15.75" customHeight="1">
      <c r="D363" s="2"/>
      <c r="F363" s="2"/>
    </row>
    <row r="364" ht="15.75" customHeight="1">
      <c r="D364" s="2"/>
      <c r="F364" s="2"/>
    </row>
    <row r="365" ht="15.75" customHeight="1">
      <c r="D365" s="2"/>
      <c r="F365" s="2"/>
    </row>
    <row r="366" ht="15.75" customHeight="1">
      <c r="D366" s="2"/>
      <c r="F366" s="2"/>
    </row>
    <row r="367" ht="15.75" customHeight="1">
      <c r="D367" s="2"/>
      <c r="F367" s="2"/>
    </row>
    <row r="368" ht="15.75" customHeight="1">
      <c r="D368" s="2"/>
      <c r="F368" s="2"/>
    </row>
    <row r="369" ht="15.75" customHeight="1">
      <c r="D369" s="2"/>
      <c r="F369" s="2"/>
    </row>
    <row r="370" ht="15.75" customHeight="1">
      <c r="D370" s="2"/>
      <c r="F370" s="2"/>
    </row>
    <row r="371" ht="15.75" customHeight="1">
      <c r="D371" s="2"/>
      <c r="F371" s="2"/>
    </row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16.63"/>
    <col customWidth="1" min="3" max="3" width="12.75"/>
    <col customWidth="1" min="4" max="4" width="13.63"/>
    <col customWidth="1" min="5" max="5" width="12.25"/>
    <col customWidth="1" min="6" max="6" width="13.63"/>
    <col customWidth="1" min="7" max="7" width="14.13"/>
    <col customWidth="1" min="8" max="8" width="14.0"/>
    <col customWidth="1" min="9" max="9" width="10.75"/>
    <col customWidth="1" min="10" max="10" width="10.13"/>
    <col customWidth="1" min="11" max="11" width="8.63"/>
    <col customWidth="1" min="12" max="12" width="13.13"/>
    <col customWidth="1" min="13" max="13" width="10.13"/>
    <col customWidth="1" min="14" max="14" width="10.75"/>
    <col customWidth="1" min="15" max="26" width="8.63"/>
  </cols>
  <sheetData>
    <row r="1" ht="12.75" customHeight="1">
      <c r="O1" s="8"/>
      <c r="P1" s="8"/>
      <c r="Q1" s="8"/>
    </row>
    <row r="2" ht="15.75" customHeight="1">
      <c r="A2" s="9" t="s">
        <v>19</v>
      </c>
      <c r="B2" s="10"/>
      <c r="C2" s="10"/>
      <c r="D2" s="10"/>
      <c r="E2" s="10"/>
      <c r="F2" s="10"/>
      <c r="G2" s="11"/>
      <c r="P2" s="12"/>
      <c r="Q2" s="13"/>
    </row>
    <row r="3" ht="12.75" customHeight="1">
      <c r="A3" s="13" t="s">
        <v>0</v>
      </c>
      <c r="B3" s="2"/>
      <c r="C3" s="2">
        <v>1000000.0</v>
      </c>
      <c r="D3" s="13"/>
      <c r="E3" s="13"/>
      <c r="J3" s="14"/>
      <c r="K3" s="13"/>
      <c r="L3" s="13"/>
      <c r="M3" s="13"/>
      <c r="N3" s="13"/>
      <c r="P3" s="12"/>
      <c r="Q3" s="13"/>
    </row>
    <row r="4" ht="12.75" customHeight="1">
      <c r="A4" s="13" t="s">
        <v>20</v>
      </c>
      <c r="B4" s="13"/>
      <c r="C4" s="13">
        <v>30.0</v>
      </c>
      <c r="D4" s="13" t="s">
        <v>21</v>
      </c>
      <c r="E4" s="13"/>
      <c r="J4" s="15"/>
      <c r="K4" s="8"/>
      <c r="L4" s="13"/>
      <c r="M4" s="13"/>
      <c r="N4" s="13"/>
      <c r="P4" s="12"/>
      <c r="Q4" s="13"/>
    </row>
    <row r="5" ht="12.75" customHeight="1">
      <c r="A5" s="13" t="s">
        <v>22</v>
      </c>
      <c r="B5" s="13"/>
      <c r="C5" s="16">
        <v>0.0824</v>
      </c>
      <c r="D5" s="13"/>
      <c r="E5" s="13"/>
      <c r="J5" s="15"/>
      <c r="K5" s="8"/>
      <c r="L5" s="13"/>
      <c r="M5" s="13"/>
      <c r="N5" s="13"/>
      <c r="P5" s="12"/>
      <c r="Q5" s="13"/>
    </row>
    <row r="6" ht="12.75" customHeight="1">
      <c r="A6" s="13" t="s">
        <v>23</v>
      </c>
      <c r="B6" s="13"/>
      <c r="C6" s="12">
        <v>33606.0</v>
      </c>
      <c r="D6" s="13"/>
      <c r="E6" s="13"/>
      <c r="J6" s="13"/>
      <c r="K6" s="13"/>
      <c r="L6" s="13"/>
      <c r="M6" s="13"/>
      <c r="P6" s="12"/>
      <c r="Q6" s="13"/>
    </row>
    <row r="7" ht="12.75" customHeight="1">
      <c r="A7" s="13"/>
      <c r="B7" s="13"/>
      <c r="C7" s="12"/>
      <c r="D7" s="13"/>
      <c r="E7" s="13"/>
      <c r="J7" s="1"/>
      <c r="K7" s="8"/>
      <c r="L7" s="8"/>
      <c r="M7" s="13"/>
      <c r="P7" s="12"/>
      <c r="Q7" s="13"/>
    </row>
    <row r="8" ht="13.5" customHeight="1">
      <c r="A8" s="17" t="s">
        <v>24</v>
      </c>
      <c r="B8" s="18"/>
      <c r="C8" s="19">
        <f>-PMT(C5/12, C4*12, C3)</f>
        <v>7505.637096</v>
      </c>
      <c r="D8" s="13"/>
      <c r="E8" s="13"/>
      <c r="F8" s="20"/>
      <c r="O8" s="13"/>
      <c r="P8" s="12"/>
      <c r="Q8" s="13"/>
    </row>
    <row r="9" ht="13.5" customHeight="1">
      <c r="D9" s="13"/>
      <c r="E9" s="13"/>
      <c r="O9" s="13"/>
      <c r="P9" s="12"/>
      <c r="Q9" s="13"/>
    </row>
    <row r="10" ht="12.75" customHeight="1">
      <c r="K10" s="13"/>
      <c r="O10" s="13"/>
      <c r="P10" s="12"/>
      <c r="Q10" s="13"/>
    </row>
    <row r="11" ht="16.5" customHeight="1">
      <c r="A11" s="9" t="s">
        <v>25</v>
      </c>
      <c r="B11" s="10"/>
      <c r="C11" s="10"/>
      <c r="D11" s="10"/>
      <c r="E11" s="10"/>
      <c r="F11" s="10"/>
      <c r="G11" s="11"/>
      <c r="K11" s="13"/>
      <c r="O11" s="13"/>
      <c r="P11" s="12"/>
      <c r="Q11" s="13"/>
    </row>
    <row r="12" ht="12.75" customHeight="1">
      <c r="A12" s="15" t="s">
        <v>26</v>
      </c>
      <c r="B12" s="8"/>
      <c r="C12" s="13">
        <v>84.0</v>
      </c>
      <c r="D12" s="13" t="s">
        <v>27</v>
      </c>
      <c r="E12" s="13" t="s">
        <v>28</v>
      </c>
      <c r="K12" s="13"/>
      <c r="O12" s="13"/>
      <c r="P12" s="12"/>
      <c r="Q12" s="13"/>
    </row>
    <row r="13" ht="12.75" customHeight="1">
      <c r="A13" s="15" t="s">
        <v>29</v>
      </c>
      <c r="B13" s="8"/>
      <c r="C13" s="13">
        <v>6.0</v>
      </c>
      <c r="D13" s="13" t="s">
        <v>30</v>
      </c>
      <c r="E13" s="13"/>
      <c r="K13" s="13"/>
      <c r="O13" s="13"/>
      <c r="P13" s="12"/>
      <c r="Q13" s="13"/>
    </row>
    <row r="14" ht="12.75" customHeight="1">
      <c r="A14" s="15"/>
      <c r="B14" s="8"/>
      <c r="C14" s="13"/>
      <c r="D14" s="13"/>
      <c r="E14" s="13"/>
      <c r="K14" s="13"/>
      <c r="L14" s="13"/>
      <c r="M14" s="13"/>
      <c r="N14" s="13"/>
      <c r="O14" s="13"/>
      <c r="P14" s="12"/>
      <c r="Q14" s="13"/>
    </row>
    <row r="15" ht="12.75" customHeight="1">
      <c r="A15" s="15"/>
      <c r="B15" s="21" t="s">
        <v>31</v>
      </c>
      <c r="C15" s="21" t="s">
        <v>32</v>
      </c>
      <c r="D15" s="21" t="s">
        <v>33</v>
      </c>
      <c r="E15" s="13"/>
      <c r="H15" s="22"/>
      <c r="P15" s="12"/>
      <c r="Q15" s="13"/>
    </row>
    <row r="16" ht="12.75" customHeight="1">
      <c r="A16" s="15"/>
      <c r="B16" s="23">
        <v>33606.0</v>
      </c>
      <c r="C16" s="24">
        <v>0.0</v>
      </c>
      <c r="D16" s="25">
        <v>0.0824</v>
      </c>
      <c r="E16" s="13"/>
      <c r="G16" s="26"/>
      <c r="H16" s="13"/>
      <c r="I16" s="13"/>
      <c r="J16" s="13"/>
      <c r="K16" s="13"/>
      <c r="L16" s="13"/>
      <c r="M16" s="13"/>
      <c r="N16" s="13"/>
      <c r="O16" s="13"/>
      <c r="P16" s="12"/>
      <c r="Q16" s="13"/>
      <c r="R16" s="13"/>
      <c r="S16" s="13"/>
    </row>
    <row r="17" ht="12.75" customHeight="1">
      <c r="B17" s="23">
        <v>36343.0</v>
      </c>
      <c r="C17" s="24">
        <f>90</f>
        <v>90</v>
      </c>
      <c r="D17" s="27">
        <v>0.0771</v>
      </c>
      <c r="E17" s="28"/>
      <c r="F17" s="12"/>
      <c r="H17" s="13"/>
      <c r="K17" s="13"/>
      <c r="L17" s="13"/>
      <c r="M17" s="13"/>
      <c r="N17" s="13"/>
      <c r="O17" s="16"/>
      <c r="P17" s="12"/>
      <c r="Q17" s="13"/>
    </row>
    <row r="18" ht="12.75" customHeight="1">
      <c r="B18" s="23">
        <v>36532.0</v>
      </c>
      <c r="C18" s="24">
        <f t="shared" ref="C18:C61" si="1">C17+6</f>
        <v>96</v>
      </c>
      <c r="D18" s="27">
        <v>0.0815</v>
      </c>
      <c r="E18" s="16"/>
      <c r="F18" s="29"/>
      <c r="H18" s="13"/>
      <c r="K18" s="13"/>
      <c r="L18" s="13"/>
      <c r="M18" s="13"/>
      <c r="N18" s="13"/>
      <c r="O18" s="16"/>
      <c r="P18" s="12"/>
      <c r="Q18" s="13"/>
    </row>
    <row r="19" ht="12.75" customHeight="1">
      <c r="B19" s="23">
        <v>36714.0</v>
      </c>
      <c r="C19" s="24">
        <f t="shared" si="1"/>
        <v>102</v>
      </c>
      <c r="D19" s="27">
        <v>0.0816</v>
      </c>
      <c r="E19" s="16"/>
      <c r="F19" s="12"/>
      <c r="H19" s="13"/>
      <c r="K19" s="13"/>
      <c r="L19" s="13"/>
      <c r="M19" s="13"/>
      <c r="N19" s="13"/>
      <c r="O19" s="16"/>
      <c r="P19" s="12"/>
      <c r="Q19" s="13"/>
    </row>
    <row r="20" ht="12.75" customHeight="1">
      <c r="B20" s="23">
        <v>36896.0</v>
      </c>
      <c r="C20" s="24">
        <f t="shared" si="1"/>
        <v>108</v>
      </c>
      <c r="D20" s="27">
        <v>0.0707</v>
      </c>
      <c r="E20" s="16"/>
      <c r="F20" s="12"/>
      <c r="G20" s="13"/>
      <c r="H20" s="13"/>
      <c r="K20" s="13"/>
      <c r="L20" s="13"/>
      <c r="M20" s="13"/>
      <c r="N20" s="13"/>
      <c r="O20" s="16"/>
      <c r="P20" s="12"/>
      <c r="Q20" s="13"/>
    </row>
    <row r="21" ht="12.75" customHeight="1">
      <c r="B21" s="23">
        <v>37078.0</v>
      </c>
      <c r="C21" s="24">
        <f t="shared" si="1"/>
        <v>114</v>
      </c>
      <c r="D21" s="27">
        <v>0.0719</v>
      </c>
      <c r="E21" s="16"/>
      <c r="F21" s="12"/>
      <c r="G21" s="13"/>
      <c r="H21" s="13"/>
      <c r="K21" s="13"/>
      <c r="L21" s="13"/>
      <c r="M21" s="13"/>
      <c r="N21" s="13"/>
      <c r="O21" s="16"/>
      <c r="P21" s="12"/>
      <c r="Q21" s="13"/>
    </row>
    <row r="22" ht="12.75" customHeight="1">
      <c r="B22" s="23">
        <v>37260.0</v>
      </c>
      <c r="C22" s="24">
        <f t="shared" si="1"/>
        <v>120</v>
      </c>
      <c r="D22" s="27">
        <v>0.0714</v>
      </c>
      <c r="E22" s="16"/>
      <c r="F22" s="12"/>
      <c r="H22" s="13"/>
      <c r="K22" s="13"/>
      <c r="L22" s="13"/>
      <c r="M22" s="13"/>
      <c r="N22" s="13"/>
      <c r="O22" s="16"/>
      <c r="P22" s="12"/>
      <c r="Q22" s="13"/>
    </row>
    <row r="23" ht="12.75" customHeight="1">
      <c r="B23" s="23">
        <v>37442.0</v>
      </c>
      <c r="C23" s="24">
        <f t="shared" si="1"/>
        <v>126</v>
      </c>
      <c r="D23" s="27">
        <v>0.0657</v>
      </c>
      <c r="E23" s="16"/>
      <c r="F23" s="12"/>
      <c r="H23" s="13"/>
      <c r="K23" s="13"/>
      <c r="L23" s="13"/>
      <c r="M23" s="13"/>
      <c r="N23" s="13"/>
      <c r="O23" s="16"/>
      <c r="P23" s="12"/>
      <c r="Q23" s="13"/>
    </row>
    <row r="24" ht="12.75" customHeight="1">
      <c r="B24" s="23">
        <v>37624.0</v>
      </c>
      <c r="C24" s="24">
        <f t="shared" si="1"/>
        <v>132</v>
      </c>
      <c r="D24" s="27">
        <v>0.0585</v>
      </c>
      <c r="E24" s="16"/>
      <c r="F24" s="12"/>
      <c r="H24" s="13"/>
      <c r="I24" s="13"/>
      <c r="K24" s="13"/>
      <c r="L24" s="13"/>
      <c r="M24" s="13"/>
      <c r="N24" s="13"/>
      <c r="O24" s="28"/>
      <c r="P24" s="12"/>
      <c r="Q24" s="13"/>
    </row>
    <row r="25" ht="12.75" customHeight="1">
      <c r="B25" s="23">
        <v>37806.0</v>
      </c>
      <c r="C25" s="24">
        <f t="shared" si="1"/>
        <v>138</v>
      </c>
      <c r="D25" s="27">
        <v>0.054</v>
      </c>
      <c r="E25" s="16"/>
      <c r="F25" s="12"/>
      <c r="H25" s="12"/>
      <c r="I25" s="13"/>
      <c r="K25" s="13"/>
      <c r="L25" s="13"/>
      <c r="M25" s="13"/>
      <c r="N25" s="13"/>
      <c r="O25" s="28"/>
      <c r="P25" s="12"/>
      <c r="Q25" s="13"/>
    </row>
    <row r="26" ht="12.75" customHeight="1">
      <c r="B26" s="23">
        <v>37994.0</v>
      </c>
      <c r="C26" s="24">
        <f t="shared" si="1"/>
        <v>144</v>
      </c>
      <c r="D26" s="27">
        <v>0.0587</v>
      </c>
      <c r="E26" s="16"/>
      <c r="F26" s="12"/>
      <c r="H26" s="12"/>
      <c r="I26" s="13"/>
      <c r="K26" s="13"/>
      <c r="L26" s="13"/>
      <c r="M26" s="13"/>
      <c r="N26" s="13"/>
      <c r="O26" s="28"/>
      <c r="P26" s="12"/>
      <c r="Q26" s="13"/>
    </row>
    <row r="27" ht="12.75" customHeight="1">
      <c r="B27" s="23">
        <v>38169.0</v>
      </c>
      <c r="C27" s="24">
        <f t="shared" si="1"/>
        <v>150</v>
      </c>
      <c r="D27" s="27">
        <v>0.0621</v>
      </c>
      <c r="E27" s="16"/>
      <c r="F27" s="12"/>
      <c r="H27" s="12"/>
      <c r="I27" s="13"/>
      <c r="K27" s="13"/>
      <c r="L27" s="13"/>
      <c r="M27" s="13"/>
      <c r="N27" s="13"/>
      <c r="O27" s="16"/>
      <c r="P27" s="12"/>
      <c r="Q27" s="13"/>
    </row>
    <row r="28" ht="12.75" customHeight="1">
      <c r="B28" s="23">
        <v>38358.0</v>
      </c>
      <c r="C28" s="24">
        <f t="shared" si="1"/>
        <v>156</v>
      </c>
      <c r="D28" s="27">
        <v>0.0577</v>
      </c>
      <c r="E28" s="16"/>
      <c r="F28" s="12"/>
      <c r="K28" s="13"/>
      <c r="L28" s="13"/>
      <c r="M28" s="13"/>
      <c r="N28" s="13"/>
      <c r="O28" s="16"/>
      <c r="P28" s="12"/>
      <c r="Q28" s="13"/>
    </row>
    <row r="29" ht="12.75" customHeight="1">
      <c r="B29" s="23">
        <v>38540.0</v>
      </c>
      <c r="C29" s="24">
        <f t="shared" si="1"/>
        <v>162</v>
      </c>
      <c r="D29" s="25">
        <v>0.0562</v>
      </c>
      <c r="E29" s="16"/>
      <c r="F29" s="12"/>
      <c r="K29" s="13"/>
      <c r="L29" s="13"/>
      <c r="M29" s="13"/>
      <c r="N29" s="13"/>
      <c r="O29" s="16"/>
      <c r="P29" s="12"/>
      <c r="Q29" s="13"/>
    </row>
    <row r="30" ht="12.75" customHeight="1">
      <c r="B30" s="23">
        <v>38722.0</v>
      </c>
      <c r="C30" s="24">
        <f t="shared" si="1"/>
        <v>168</v>
      </c>
      <c r="D30" s="27">
        <v>0.0621</v>
      </c>
      <c r="E30" s="16"/>
      <c r="F30" s="12"/>
      <c r="H30" s="12"/>
      <c r="I30" s="13"/>
      <c r="J30" s="12"/>
      <c r="K30" s="13"/>
      <c r="L30" s="13"/>
      <c r="M30" s="13"/>
      <c r="N30" s="13"/>
      <c r="O30" s="16"/>
      <c r="P30" s="12"/>
      <c r="Q30" s="13"/>
    </row>
    <row r="31" ht="12.75" customHeight="1">
      <c r="B31" s="23">
        <v>38904.0</v>
      </c>
      <c r="C31" s="24">
        <f t="shared" si="1"/>
        <v>174</v>
      </c>
      <c r="D31" s="27">
        <v>0.0679</v>
      </c>
      <c r="E31" s="28"/>
      <c r="F31" s="12"/>
      <c r="H31" s="12"/>
      <c r="I31" s="13"/>
      <c r="J31" s="12"/>
      <c r="K31" s="13"/>
      <c r="L31" s="13"/>
      <c r="M31" s="13"/>
      <c r="N31" s="13"/>
      <c r="O31" s="16"/>
      <c r="P31" s="12"/>
      <c r="Q31" s="13"/>
    </row>
    <row r="32" ht="12.75" customHeight="1">
      <c r="B32" s="23">
        <v>39086.0</v>
      </c>
      <c r="C32" s="24">
        <f t="shared" si="1"/>
        <v>180</v>
      </c>
      <c r="D32" s="27">
        <v>0.0618</v>
      </c>
      <c r="E32" s="16"/>
      <c r="F32" s="12"/>
      <c r="K32" s="13"/>
      <c r="L32" s="13"/>
      <c r="M32" s="13"/>
      <c r="N32" s="13"/>
      <c r="O32" s="16"/>
      <c r="P32" s="12"/>
      <c r="Q32" s="13"/>
    </row>
    <row r="33" ht="12.75" customHeight="1">
      <c r="B33" s="23">
        <v>39268.0</v>
      </c>
      <c r="C33" s="24">
        <f t="shared" si="1"/>
        <v>186</v>
      </c>
      <c r="D33" s="27">
        <v>0.0663</v>
      </c>
      <c r="E33" s="16"/>
      <c r="F33" s="12"/>
      <c r="K33" s="13"/>
      <c r="L33" s="13"/>
      <c r="M33" s="13"/>
      <c r="N33" s="13"/>
      <c r="O33" s="16"/>
      <c r="P33" s="12"/>
      <c r="Q33" s="13"/>
    </row>
    <row r="34" ht="12.75" customHeight="1">
      <c r="B34" s="23">
        <v>39450.0</v>
      </c>
      <c r="C34" s="24">
        <f t="shared" si="1"/>
        <v>192</v>
      </c>
      <c r="D34" s="27">
        <v>0.0607</v>
      </c>
      <c r="E34" s="16"/>
      <c r="F34" s="12"/>
      <c r="K34" s="13"/>
      <c r="L34" s="13"/>
      <c r="M34" s="13"/>
      <c r="N34" s="13"/>
      <c r="O34" s="16"/>
      <c r="P34" s="12"/>
      <c r="Q34" s="13"/>
    </row>
    <row r="35" ht="12.75" customHeight="1">
      <c r="B35" s="23">
        <v>39632.0</v>
      </c>
      <c r="C35" s="24">
        <f t="shared" si="1"/>
        <v>198</v>
      </c>
      <c r="D35" s="27">
        <v>0.0635</v>
      </c>
      <c r="E35" s="16"/>
      <c r="F35" s="12"/>
      <c r="K35" s="13"/>
      <c r="L35" s="13"/>
      <c r="M35" s="13"/>
      <c r="N35" s="13"/>
      <c r="O35" s="16"/>
      <c r="P35" s="12"/>
      <c r="Q35" s="13"/>
    </row>
    <row r="36" ht="12.75" customHeight="1">
      <c r="B36" s="23">
        <v>39821.0</v>
      </c>
      <c r="C36" s="24">
        <f t="shared" si="1"/>
        <v>204</v>
      </c>
      <c r="D36" s="27">
        <v>0.0501</v>
      </c>
      <c r="E36" s="16"/>
      <c r="F36" s="12"/>
      <c r="K36" s="13"/>
      <c r="L36" s="13"/>
      <c r="M36" s="13"/>
      <c r="N36" s="13"/>
      <c r="O36" s="16"/>
      <c r="P36" s="12"/>
      <c r="Q36" s="13"/>
    </row>
    <row r="37" ht="12.75" customHeight="1">
      <c r="B37" s="23">
        <v>39996.0</v>
      </c>
      <c r="C37" s="24">
        <f t="shared" si="1"/>
        <v>210</v>
      </c>
      <c r="D37" s="27">
        <v>0.0532</v>
      </c>
      <c r="E37" s="16"/>
      <c r="F37" s="12"/>
      <c r="K37" s="13"/>
      <c r="L37" s="13"/>
      <c r="M37" s="13"/>
      <c r="N37" s="13"/>
      <c r="O37" s="16"/>
      <c r="P37" s="12"/>
      <c r="Q37" s="13"/>
    </row>
    <row r="38" ht="12.75" customHeight="1">
      <c r="B38" s="23">
        <v>40185.0</v>
      </c>
      <c r="C38" s="24">
        <f t="shared" si="1"/>
        <v>216</v>
      </c>
      <c r="D38" s="27">
        <v>0.0509</v>
      </c>
      <c r="E38" s="16"/>
      <c r="F38" s="12"/>
      <c r="G38" s="12"/>
      <c r="K38" s="13"/>
      <c r="L38" s="13"/>
      <c r="M38" s="13"/>
      <c r="N38" s="13"/>
      <c r="O38" s="16"/>
      <c r="P38" s="12"/>
      <c r="Q38" s="13"/>
    </row>
    <row r="39" ht="12.75" customHeight="1">
      <c r="B39" s="23">
        <v>40360.0</v>
      </c>
      <c r="C39" s="24">
        <f t="shared" si="1"/>
        <v>222</v>
      </c>
      <c r="D39" s="27">
        <v>0.0458</v>
      </c>
      <c r="E39" s="16"/>
      <c r="F39" s="12"/>
      <c r="G39" s="12"/>
      <c r="K39" s="13"/>
      <c r="L39" s="13"/>
      <c r="M39" s="13"/>
      <c r="N39" s="13"/>
      <c r="O39" s="16"/>
      <c r="P39" s="12"/>
      <c r="Q39" s="13"/>
    </row>
    <row r="40" ht="12.75" customHeight="1">
      <c r="B40" s="23">
        <v>40549.0</v>
      </c>
      <c r="C40" s="24">
        <f t="shared" si="1"/>
        <v>228</v>
      </c>
      <c r="D40" s="27">
        <v>0.0477</v>
      </c>
      <c r="E40" s="16"/>
      <c r="F40" s="12"/>
      <c r="G40" s="12"/>
      <c r="K40" s="13"/>
      <c r="L40" s="13"/>
      <c r="M40" s="13"/>
      <c r="N40" s="13"/>
      <c r="O40" s="28"/>
      <c r="P40" s="12"/>
      <c r="Q40" s="13"/>
    </row>
    <row r="41" ht="12.75" customHeight="1">
      <c r="B41" s="23">
        <v>40731.0</v>
      </c>
      <c r="C41" s="24">
        <f t="shared" si="1"/>
        <v>234</v>
      </c>
      <c r="D41" s="27">
        <v>0.046</v>
      </c>
      <c r="E41" s="16"/>
      <c r="F41" s="12"/>
      <c r="G41" s="12"/>
      <c r="K41" s="13"/>
      <c r="L41" s="13"/>
      <c r="M41" s="13"/>
      <c r="N41" s="13"/>
      <c r="O41" s="13"/>
      <c r="P41" s="13"/>
      <c r="Q41" s="13"/>
    </row>
    <row r="42" ht="12.75" customHeight="1">
      <c r="B42" s="23">
        <v>40913.0</v>
      </c>
      <c r="C42" s="24">
        <f t="shared" si="1"/>
        <v>240</v>
      </c>
      <c r="D42" s="27">
        <v>0.0391</v>
      </c>
      <c r="E42" s="16"/>
      <c r="F42" s="12"/>
      <c r="G42" s="12"/>
      <c r="K42" s="13"/>
      <c r="L42" s="13"/>
      <c r="M42" s="13"/>
      <c r="N42" s="13"/>
      <c r="O42" s="13"/>
      <c r="P42" s="13"/>
      <c r="Q42" s="13"/>
    </row>
    <row r="43" ht="12.75" customHeight="1">
      <c r="B43" s="23">
        <v>41095.0</v>
      </c>
      <c r="C43" s="24">
        <f t="shared" si="1"/>
        <v>246</v>
      </c>
      <c r="D43" s="27">
        <v>0.0362</v>
      </c>
      <c r="E43" s="16"/>
      <c r="F43" s="12"/>
      <c r="G43" s="12"/>
      <c r="K43" s="13"/>
      <c r="L43" s="13"/>
      <c r="M43" s="13"/>
      <c r="N43" s="13"/>
      <c r="O43" s="13"/>
      <c r="P43" s="13"/>
      <c r="Q43" s="13"/>
    </row>
    <row r="44" ht="12.75" customHeight="1">
      <c r="B44" s="23">
        <v>41277.0</v>
      </c>
      <c r="C44" s="24">
        <f t="shared" si="1"/>
        <v>252</v>
      </c>
      <c r="D44" s="27">
        <v>0.0334</v>
      </c>
      <c r="E44" s="16"/>
      <c r="F44" s="12"/>
      <c r="G44" s="12"/>
      <c r="K44" s="13"/>
      <c r="L44" s="13"/>
      <c r="M44" s="13"/>
      <c r="N44" s="13"/>
      <c r="O44" s="13"/>
      <c r="P44" s="13"/>
      <c r="Q44" s="13"/>
    </row>
    <row r="45" ht="12.75" customHeight="1">
      <c r="B45" s="23">
        <v>41458.0</v>
      </c>
      <c r="C45" s="24">
        <f t="shared" si="1"/>
        <v>258</v>
      </c>
      <c r="D45" s="27">
        <v>0.0429</v>
      </c>
      <c r="E45" s="16"/>
      <c r="F45" s="12"/>
      <c r="G45" s="12"/>
      <c r="K45" s="13"/>
      <c r="L45" s="13"/>
      <c r="M45" s="13"/>
      <c r="N45" s="13"/>
      <c r="O45" s="13"/>
      <c r="P45" s="13"/>
      <c r="Q45" s="13"/>
    </row>
    <row r="46" ht="12.75" customHeight="1">
      <c r="B46" s="23">
        <v>41641.0</v>
      </c>
      <c r="C46" s="24">
        <f t="shared" si="1"/>
        <v>264</v>
      </c>
      <c r="D46" s="27">
        <v>0.0453</v>
      </c>
      <c r="E46" s="16"/>
      <c r="F46" s="12"/>
      <c r="G46" s="12"/>
      <c r="K46" s="13"/>
      <c r="L46" s="13"/>
      <c r="M46" s="13"/>
      <c r="N46" s="13"/>
      <c r="O46" s="13"/>
      <c r="P46" s="13"/>
      <c r="Q46" s="13"/>
    </row>
    <row r="47" ht="12.75" customHeight="1">
      <c r="B47" s="23">
        <v>41823.0</v>
      </c>
      <c r="C47" s="24">
        <f t="shared" si="1"/>
        <v>270</v>
      </c>
      <c r="D47" s="27">
        <v>0.0412</v>
      </c>
      <c r="E47" s="16"/>
      <c r="F47" s="12"/>
      <c r="G47" s="12"/>
      <c r="K47" s="13"/>
      <c r="L47" s="13"/>
      <c r="M47" s="13"/>
      <c r="N47" s="13"/>
      <c r="O47" s="13"/>
      <c r="P47" s="13"/>
      <c r="Q47" s="13"/>
    </row>
    <row r="48" ht="12.75" customHeight="1">
      <c r="B48" s="23">
        <v>42012.0</v>
      </c>
      <c r="C48" s="24">
        <f t="shared" si="1"/>
        <v>276</v>
      </c>
      <c r="D48" s="27">
        <v>0.0373</v>
      </c>
      <c r="E48" s="16"/>
      <c r="F48" s="12"/>
      <c r="G48" s="12"/>
      <c r="I48" s="13"/>
      <c r="K48" s="13"/>
      <c r="L48" s="13"/>
      <c r="M48" s="13"/>
      <c r="N48" s="13"/>
      <c r="O48" s="13"/>
      <c r="P48" s="13"/>
      <c r="Q48" s="13"/>
    </row>
    <row r="49" ht="12.75" customHeight="1">
      <c r="B49" s="23">
        <v>42187.0</v>
      </c>
      <c r="C49" s="24">
        <f t="shared" si="1"/>
        <v>282</v>
      </c>
      <c r="D49" s="27">
        <v>0.0408</v>
      </c>
      <c r="E49" s="16"/>
      <c r="F49" s="12"/>
      <c r="G49" s="12"/>
      <c r="I49" s="13"/>
      <c r="K49" s="13"/>
      <c r="L49" s="13"/>
      <c r="M49" s="13"/>
      <c r="N49" s="13"/>
      <c r="O49" s="13"/>
      <c r="P49" s="13"/>
      <c r="Q49" s="13"/>
    </row>
    <row r="50" ht="12.75" customHeight="1">
      <c r="B50" s="23">
        <v>42376.0</v>
      </c>
      <c r="C50" s="24">
        <f t="shared" si="1"/>
        <v>288</v>
      </c>
      <c r="D50" s="27">
        <v>0.0397</v>
      </c>
      <c r="E50" s="16"/>
      <c r="F50" s="12"/>
      <c r="G50" s="12"/>
      <c r="I50" s="13"/>
      <c r="K50" s="13"/>
      <c r="L50" s="13"/>
      <c r="M50" s="13"/>
      <c r="N50" s="13"/>
      <c r="O50" s="13"/>
      <c r="P50" s="13"/>
      <c r="Q50" s="13"/>
    </row>
    <row r="51" ht="12.75" customHeight="1">
      <c r="B51" s="23">
        <v>42558.0</v>
      </c>
      <c r="C51" s="24">
        <f t="shared" si="1"/>
        <v>294</v>
      </c>
      <c r="D51" s="27">
        <v>0.0341</v>
      </c>
      <c r="E51" s="16"/>
      <c r="F51" s="12"/>
      <c r="G51" s="12"/>
      <c r="I51" s="13"/>
      <c r="K51" s="13"/>
      <c r="L51" s="13"/>
      <c r="M51" s="13"/>
      <c r="N51" s="13"/>
      <c r="O51" s="13"/>
      <c r="P51" s="13"/>
      <c r="Q51" s="13"/>
    </row>
    <row r="52" ht="12.75" customHeight="1">
      <c r="B52" s="23">
        <v>42740.0</v>
      </c>
      <c r="C52" s="24">
        <f t="shared" si="1"/>
        <v>300</v>
      </c>
      <c r="D52" s="27">
        <v>0.042</v>
      </c>
      <c r="E52" s="16"/>
      <c r="F52" s="12"/>
      <c r="G52" s="12"/>
      <c r="I52" s="13"/>
      <c r="K52" s="13"/>
      <c r="L52" s="13"/>
      <c r="M52" s="13"/>
      <c r="N52" s="13"/>
      <c r="O52" s="13"/>
      <c r="P52" s="13"/>
      <c r="Q52" s="13"/>
    </row>
    <row r="53" ht="12.75" customHeight="1">
      <c r="B53" s="23">
        <v>42922.0</v>
      </c>
      <c r="C53" s="24">
        <f t="shared" si="1"/>
        <v>306</v>
      </c>
      <c r="D53" s="27">
        <v>0.0396</v>
      </c>
      <c r="E53" s="16"/>
      <c r="F53" s="12"/>
      <c r="G53" s="12"/>
      <c r="I53" s="13"/>
      <c r="K53" s="13"/>
      <c r="L53" s="13"/>
      <c r="M53" s="13"/>
      <c r="N53" s="13"/>
      <c r="O53" s="13"/>
      <c r="P53" s="13"/>
      <c r="Q53" s="13"/>
    </row>
    <row r="54" ht="12.75" customHeight="1">
      <c r="B54" s="23">
        <v>43104.0</v>
      </c>
      <c r="C54" s="24">
        <f t="shared" si="1"/>
        <v>312</v>
      </c>
      <c r="D54" s="27">
        <v>0.0395</v>
      </c>
      <c r="E54" s="16"/>
      <c r="F54" s="12"/>
      <c r="G54" s="12"/>
      <c r="I54" s="13"/>
      <c r="K54" s="13"/>
      <c r="L54" s="13"/>
      <c r="M54" s="13"/>
      <c r="N54" s="13"/>
      <c r="O54" s="13"/>
      <c r="P54" s="13"/>
      <c r="Q54" s="13"/>
    </row>
    <row r="55" ht="12.75" customHeight="1">
      <c r="B55" s="23">
        <v>43286.0</v>
      </c>
      <c r="C55" s="24">
        <f t="shared" si="1"/>
        <v>318</v>
      </c>
      <c r="D55" s="27">
        <v>0.0452</v>
      </c>
      <c r="E55" s="16"/>
      <c r="F55" s="12"/>
      <c r="G55" s="12"/>
      <c r="I55" s="13"/>
      <c r="K55" s="13"/>
      <c r="L55" s="13"/>
      <c r="M55" s="13"/>
      <c r="N55" s="13"/>
      <c r="O55" s="13"/>
      <c r="P55" s="13"/>
      <c r="Q55" s="13"/>
    </row>
    <row r="56" ht="12.75" customHeight="1">
      <c r="B56" s="23">
        <v>43468.0</v>
      </c>
      <c r="C56" s="24">
        <f t="shared" si="1"/>
        <v>324</v>
      </c>
      <c r="D56" s="27">
        <v>0.0451</v>
      </c>
      <c r="E56" s="16"/>
      <c r="F56" s="12"/>
      <c r="G56" s="12"/>
      <c r="I56" s="13"/>
      <c r="K56" s="13"/>
      <c r="L56" s="13"/>
      <c r="M56" s="13"/>
      <c r="N56" s="13"/>
      <c r="O56" s="13"/>
      <c r="P56" s="13"/>
      <c r="Q56" s="13"/>
    </row>
    <row r="57" ht="12.75" customHeight="1">
      <c r="B57" s="23">
        <v>43649.0</v>
      </c>
      <c r="C57" s="24">
        <f t="shared" si="1"/>
        <v>330</v>
      </c>
      <c r="D57" s="27">
        <v>0.0375</v>
      </c>
      <c r="E57" s="16"/>
      <c r="F57" s="12"/>
      <c r="G57" s="12"/>
      <c r="I57" s="13"/>
      <c r="K57" s="13"/>
      <c r="L57" s="13"/>
      <c r="M57" s="13"/>
      <c r="N57" s="13"/>
      <c r="O57" s="13"/>
      <c r="P57" s="13"/>
      <c r="Q57" s="13"/>
    </row>
    <row r="58" ht="12.75" customHeight="1">
      <c r="B58" s="23">
        <v>43832.0</v>
      </c>
      <c r="C58" s="24">
        <f t="shared" si="1"/>
        <v>336</v>
      </c>
      <c r="D58" s="27">
        <v>0.0372</v>
      </c>
      <c r="E58" s="16"/>
      <c r="F58" s="12"/>
      <c r="G58" s="12"/>
      <c r="I58" s="13"/>
      <c r="K58" s="13"/>
      <c r="L58" s="13"/>
      <c r="M58" s="13"/>
      <c r="N58" s="13"/>
      <c r="O58" s="13"/>
      <c r="P58" s="13"/>
      <c r="Q58" s="13"/>
    </row>
    <row r="59" ht="12.75" customHeight="1">
      <c r="B59" s="23">
        <v>44014.0</v>
      </c>
      <c r="C59" s="24">
        <f t="shared" si="1"/>
        <v>342</v>
      </c>
      <c r="D59" s="27">
        <v>0.0307</v>
      </c>
      <c r="E59" s="16"/>
      <c r="F59" s="12"/>
      <c r="G59" s="12"/>
      <c r="I59" s="13"/>
      <c r="K59" s="13"/>
      <c r="L59" s="13"/>
      <c r="M59" s="13"/>
      <c r="N59" s="13"/>
      <c r="O59" s="13"/>
      <c r="P59" s="13"/>
      <c r="Q59" s="13"/>
    </row>
    <row r="60" ht="12.75" customHeight="1">
      <c r="B60" s="23">
        <v>44203.0</v>
      </c>
      <c r="C60" s="24">
        <f t="shared" si="1"/>
        <v>348</v>
      </c>
      <c r="D60" s="27">
        <v>0.0265</v>
      </c>
      <c r="E60" s="16"/>
      <c r="G60" s="12"/>
      <c r="I60" s="13"/>
      <c r="K60" s="13"/>
      <c r="L60" s="13"/>
      <c r="M60" s="13"/>
      <c r="N60" s="13"/>
      <c r="O60" s="13"/>
      <c r="P60" s="13"/>
      <c r="Q60" s="13"/>
    </row>
    <row r="61" ht="12.75" customHeight="1">
      <c r="B61" s="23">
        <v>44378.0</v>
      </c>
      <c r="C61" s="24">
        <f t="shared" si="1"/>
        <v>354</v>
      </c>
      <c r="D61" s="27">
        <v>0.0298</v>
      </c>
      <c r="E61" s="16"/>
      <c r="G61" s="12"/>
      <c r="I61" s="13"/>
      <c r="K61" s="13"/>
      <c r="L61" s="13"/>
      <c r="M61" s="13"/>
      <c r="N61" s="13"/>
      <c r="O61" s="13"/>
      <c r="P61" s="13"/>
      <c r="Q61" s="13"/>
    </row>
    <row r="62" ht="12.75" customHeight="1">
      <c r="B62" s="12"/>
      <c r="C62" s="13"/>
      <c r="D62" s="16"/>
      <c r="E62" s="16"/>
      <c r="G62" s="12"/>
      <c r="I62" s="13"/>
      <c r="K62" s="13"/>
      <c r="L62" s="13"/>
      <c r="M62" s="13"/>
      <c r="N62" s="13"/>
      <c r="O62" s="13"/>
      <c r="P62" s="13"/>
      <c r="Q62" s="13"/>
    </row>
    <row r="63" ht="12.75" customHeight="1">
      <c r="B63" s="12"/>
      <c r="C63" s="13"/>
      <c r="D63" s="16"/>
      <c r="E63" s="16"/>
      <c r="G63" s="12"/>
      <c r="I63" s="13"/>
      <c r="K63" s="13"/>
      <c r="L63" s="13"/>
      <c r="M63" s="13"/>
      <c r="N63" s="13"/>
      <c r="O63" s="13"/>
      <c r="P63" s="13"/>
      <c r="Q63" s="13"/>
    </row>
    <row r="64" ht="15.75" customHeight="1">
      <c r="A64" s="9" t="s">
        <v>34</v>
      </c>
      <c r="B64" s="10"/>
      <c r="C64" s="10"/>
      <c r="D64" s="10"/>
      <c r="E64" s="10"/>
      <c r="F64" s="10"/>
      <c r="G64" s="11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ht="12.75" customHeight="1">
      <c r="A65" s="13" t="s">
        <v>35</v>
      </c>
      <c r="B65" s="13"/>
      <c r="C65" s="13"/>
      <c r="D65" s="20">
        <f>AVERAGE(C77:C436)</f>
        <v>6439.056076</v>
      </c>
      <c r="E65" s="20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ht="12.75" customHeight="1">
      <c r="A66" s="12" t="s">
        <v>36</v>
      </c>
      <c r="B66" s="13"/>
      <c r="C66" s="13"/>
      <c r="D66" s="20">
        <f>D65*C4*12</f>
        <v>2318060.187</v>
      </c>
      <c r="E66" s="20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ht="12.75" customHeight="1">
      <c r="A67" s="12" t="s">
        <v>37</v>
      </c>
      <c r="B67" s="13"/>
      <c r="C67" s="13"/>
      <c r="D67" s="20">
        <f>D66-C3</f>
        <v>1318060.187</v>
      </c>
      <c r="E67" s="20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ht="12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ht="12.75" customHeight="1">
      <c r="A69" s="13"/>
      <c r="B69" s="13"/>
      <c r="C69" s="30"/>
      <c r="D69" s="13"/>
      <c r="E69" s="30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ht="12.75" customHeight="1">
      <c r="A70" s="1" t="s">
        <v>6</v>
      </c>
      <c r="B70" s="1" t="s">
        <v>7</v>
      </c>
      <c r="C70" s="1" t="s">
        <v>8</v>
      </c>
      <c r="D70" s="1"/>
      <c r="E70" s="1"/>
      <c r="F70" s="2"/>
      <c r="G70" s="20">
        <f>C71</f>
        <v>20848.99193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</row>
    <row r="71" ht="12.75" customHeight="1">
      <c r="A71" s="1" t="s">
        <v>9</v>
      </c>
      <c r="B71" s="3">
        <v>0.36</v>
      </c>
      <c r="C71" s="2">
        <f>C8/B71</f>
        <v>20848.99193</v>
      </c>
      <c r="D71" s="1"/>
      <c r="E71" s="1"/>
      <c r="F71" s="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ht="12.75" customHeight="1">
      <c r="A72" s="31" t="s">
        <v>10</v>
      </c>
      <c r="B72" s="32" t="s">
        <v>38</v>
      </c>
      <c r="C72" s="1"/>
      <c r="D72" s="1"/>
      <c r="E72" s="1"/>
      <c r="F72" s="3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ht="12.75" customHeight="1">
      <c r="A73" s="1"/>
      <c r="B73" s="1"/>
      <c r="C73" s="1"/>
      <c r="D73" s="1"/>
      <c r="E73" s="1"/>
      <c r="F73" s="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ht="9.0" customHeight="1">
      <c r="B74" s="13"/>
      <c r="C74" s="12"/>
      <c r="D74" s="13"/>
      <c r="G74" s="12"/>
      <c r="I74" s="13"/>
      <c r="K74" s="13"/>
      <c r="L74" s="13"/>
      <c r="M74" s="13"/>
      <c r="N74" s="13"/>
      <c r="O74" s="13"/>
      <c r="P74" s="13"/>
      <c r="Q74" s="13"/>
    </row>
    <row r="75" ht="24.0" customHeight="1">
      <c r="A75" s="34" t="s">
        <v>12</v>
      </c>
      <c r="B75" s="35" t="s">
        <v>39</v>
      </c>
      <c r="C75" s="36" t="s">
        <v>40</v>
      </c>
      <c r="D75" s="37" t="s">
        <v>15</v>
      </c>
      <c r="E75" s="35" t="s">
        <v>41</v>
      </c>
      <c r="F75" s="34" t="s">
        <v>42</v>
      </c>
      <c r="G75" s="37" t="s">
        <v>43</v>
      </c>
      <c r="I75" s="13"/>
      <c r="K75" s="13"/>
      <c r="L75" s="13"/>
      <c r="M75" s="13"/>
      <c r="N75" s="13"/>
      <c r="O75" s="13"/>
      <c r="P75" s="13"/>
      <c r="Q75" s="13"/>
    </row>
    <row r="76" ht="12.75" customHeight="1">
      <c r="A76" s="38">
        <v>0.0</v>
      </c>
      <c r="B76" s="39">
        <v>0.0</v>
      </c>
      <c r="C76" s="40">
        <v>0.0</v>
      </c>
      <c r="D76" s="13">
        <v>0.0</v>
      </c>
      <c r="E76" s="38">
        <v>0.0</v>
      </c>
      <c r="F76" s="2">
        <v>1000000.0</v>
      </c>
      <c r="G76" s="38">
        <v>0.0</v>
      </c>
      <c r="I76" s="13"/>
      <c r="K76" s="13"/>
      <c r="L76" s="13"/>
      <c r="M76" s="13"/>
      <c r="N76" s="13"/>
      <c r="O76" s="13"/>
      <c r="P76" s="13"/>
      <c r="Q76" s="13"/>
    </row>
    <row r="77" ht="12.75" customHeight="1">
      <c r="A77" s="38">
        <f t="shared" ref="A77:A436" si="2">A76+1</f>
        <v>1</v>
      </c>
      <c r="B77" s="16">
        <f t="shared" ref="B77:B436" si="3"> VLOOKUP(A77,$C$16:$D$61, 2, TRUE)</f>
        <v>0.0824</v>
      </c>
      <c r="C77" s="20">
        <f t="shared" ref="C77:C436" si="4"> -PMT(B77/12, 361-A77,F76)</f>
        <v>7505.637096</v>
      </c>
      <c r="D77" s="41">
        <f t="shared" ref="D77:D436" si="5">F76*B77/12</f>
        <v>6866.666667</v>
      </c>
      <c r="E77" s="20">
        <f t="shared" ref="E77:E436" si="6">C77-D77</f>
        <v>638.9704291</v>
      </c>
      <c r="F77" s="41">
        <f t="shared" ref="F77:F436" si="7">F76-E77</f>
        <v>999361.0296</v>
      </c>
      <c r="G77" s="38">
        <f t="shared" ref="G77:G436" si="8"> ROUND(SUM(D$76:D77),2)</f>
        <v>6866.67</v>
      </c>
      <c r="I77" s="13"/>
      <c r="K77" s="13" t="s">
        <v>44</v>
      </c>
      <c r="L77" s="13"/>
      <c r="M77" s="13"/>
      <c r="N77" s="13"/>
      <c r="O77" s="13"/>
      <c r="P77" s="13"/>
      <c r="Q77" s="13"/>
    </row>
    <row r="78" ht="12.75" customHeight="1">
      <c r="A78" s="38">
        <f t="shared" si="2"/>
        <v>2</v>
      </c>
      <c r="B78" s="16">
        <f t="shared" si="3"/>
        <v>0.0824</v>
      </c>
      <c r="C78" s="20">
        <f t="shared" si="4"/>
        <v>7505.637096</v>
      </c>
      <c r="D78" s="41">
        <f t="shared" si="5"/>
        <v>6862.27907</v>
      </c>
      <c r="E78" s="20">
        <f t="shared" si="6"/>
        <v>643.358026</v>
      </c>
      <c r="F78" s="41">
        <f t="shared" si="7"/>
        <v>998717.6715</v>
      </c>
      <c r="G78" s="38">
        <f t="shared" si="8"/>
        <v>13728.95</v>
      </c>
      <c r="I78" s="13"/>
      <c r="K78" s="13"/>
      <c r="L78" s="13"/>
      <c r="M78" s="13"/>
      <c r="N78" s="13"/>
      <c r="O78" s="13"/>
      <c r="P78" s="13"/>
      <c r="Q78" s="13"/>
    </row>
    <row r="79" ht="12.75" customHeight="1">
      <c r="A79" s="38">
        <f t="shared" si="2"/>
        <v>3</v>
      </c>
      <c r="B79" s="16">
        <f t="shared" si="3"/>
        <v>0.0824</v>
      </c>
      <c r="C79" s="20">
        <f t="shared" si="4"/>
        <v>7505.637096</v>
      </c>
      <c r="D79" s="41">
        <f t="shared" si="5"/>
        <v>6857.861345</v>
      </c>
      <c r="E79" s="20">
        <f t="shared" si="6"/>
        <v>647.7757512</v>
      </c>
      <c r="F79" s="41">
        <f t="shared" si="7"/>
        <v>998069.8958</v>
      </c>
      <c r="G79" s="38">
        <f t="shared" si="8"/>
        <v>20586.81</v>
      </c>
      <c r="I79" s="13"/>
      <c r="K79" s="13"/>
      <c r="L79" s="13"/>
      <c r="M79" s="13"/>
      <c r="N79" s="13"/>
      <c r="O79" s="13"/>
      <c r="P79" s="13"/>
      <c r="Q79" s="13"/>
    </row>
    <row r="80" ht="12.75" customHeight="1">
      <c r="A80" s="38">
        <f t="shared" si="2"/>
        <v>4</v>
      </c>
      <c r="B80" s="16">
        <f t="shared" si="3"/>
        <v>0.0824</v>
      </c>
      <c r="C80" s="20">
        <f t="shared" si="4"/>
        <v>7505.637096</v>
      </c>
      <c r="D80" s="41">
        <f t="shared" si="5"/>
        <v>6853.413284</v>
      </c>
      <c r="E80" s="20">
        <f t="shared" si="6"/>
        <v>652.2238113</v>
      </c>
      <c r="F80" s="41">
        <f t="shared" si="7"/>
        <v>997417.672</v>
      </c>
      <c r="G80" s="38">
        <f t="shared" si="8"/>
        <v>27440.22</v>
      </c>
      <c r="I80" s="13"/>
      <c r="K80" s="13"/>
      <c r="L80" s="13"/>
      <c r="M80" s="13"/>
      <c r="N80" s="13"/>
      <c r="O80" s="13"/>
      <c r="P80" s="13"/>
      <c r="Q80" s="13"/>
    </row>
    <row r="81" ht="12.75" customHeight="1">
      <c r="A81" s="38">
        <f t="shared" si="2"/>
        <v>5</v>
      </c>
      <c r="B81" s="16">
        <f t="shared" si="3"/>
        <v>0.0824</v>
      </c>
      <c r="C81" s="20">
        <f t="shared" si="4"/>
        <v>7505.637096</v>
      </c>
      <c r="D81" s="41">
        <f t="shared" si="5"/>
        <v>6848.934681</v>
      </c>
      <c r="E81" s="20">
        <f t="shared" si="6"/>
        <v>656.7024148</v>
      </c>
      <c r="F81" s="41">
        <f t="shared" si="7"/>
        <v>996760.9696</v>
      </c>
      <c r="G81" s="38">
        <f t="shared" si="8"/>
        <v>34289.16</v>
      </c>
      <c r="I81" s="13"/>
      <c r="K81" s="13"/>
      <c r="L81" s="13"/>
      <c r="M81" s="13"/>
      <c r="N81" s="13"/>
      <c r="O81" s="13"/>
      <c r="P81" s="13"/>
      <c r="Q81" s="13"/>
    </row>
    <row r="82" ht="12.75" customHeight="1">
      <c r="A82" s="38">
        <f t="shared" si="2"/>
        <v>6</v>
      </c>
      <c r="B82" s="16">
        <f t="shared" si="3"/>
        <v>0.0824</v>
      </c>
      <c r="C82" s="20">
        <f t="shared" si="4"/>
        <v>7505.637096</v>
      </c>
      <c r="D82" s="41">
        <f t="shared" si="5"/>
        <v>6844.425324</v>
      </c>
      <c r="E82" s="20">
        <f t="shared" si="6"/>
        <v>661.2117714</v>
      </c>
      <c r="F82" s="41">
        <f t="shared" si="7"/>
        <v>996099.7578</v>
      </c>
      <c r="G82" s="38">
        <f t="shared" si="8"/>
        <v>41133.58</v>
      </c>
      <c r="I82" s="13"/>
      <c r="K82" s="13"/>
      <c r="L82" s="13"/>
      <c r="M82" s="13"/>
      <c r="N82" s="13"/>
      <c r="O82" s="13"/>
      <c r="P82" s="13"/>
      <c r="Q82" s="13"/>
    </row>
    <row r="83" ht="12.75" customHeight="1">
      <c r="A83" s="38">
        <f t="shared" si="2"/>
        <v>7</v>
      </c>
      <c r="B83" s="16">
        <f t="shared" si="3"/>
        <v>0.0824</v>
      </c>
      <c r="C83" s="20">
        <f t="shared" si="4"/>
        <v>7505.637096</v>
      </c>
      <c r="D83" s="41">
        <f t="shared" si="5"/>
        <v>6839.885004</v>
      </c>
      <c r="E83" s="20">
        <f t="shared" si="6"/>
        <v>665.7520922</v>
      </c>
      <c r="F83" s="41">
        <f t="shared" si="7"/>
        <v>995434.0057</v>
      </c>
      <c r="G83" s="38">
        <f t="shared" si="8"/>
        <v>47973.47</v>
      </c>
      <c r="I83" s="13"/>
      <c r="K83" s="13"/>
      <c r="L83" s="13"/>
      <c r="M83" s="13"/>
      <c r="N83" s="13"/>
      <c r="O83" s="13"/>
      <c r="P83" s="13"/>
      <c r="Q83" s="13"/>
    </row>
    <row r="84" ht="12.75" customHeight="1">
      <c r="A84" s="38">
        <f t="shared" si="2"/>
        <v>8</v>
      </c>
      <c r="B84" s="16">
        <f t="shared" si="3"/>
        <v>0.0824</v>
      </c>
      <c r="C84" s="20">
        <f t="shared" si="4"/>
        <v>7505.637096</v>
      </c>
      <c r="D84" s="41">
        <f t="shared" si="5"/>
        <v>6835.313506</v>
      </c>
      <c r="E84" s="20">
        <f t="shared" si="6"/>
        <v>670.3235899</v>
      </c>
      <c r="F84" s="41">
        <f t="shared" si="7"/>
        <v>994763.6821</v>
      </c>
      <c r="G84" s="38">
        <f t="shared" si="8"/>
        <v>54808.78</v>
      </c>
      <c r="I84" s="13"/>
      <c r="K84" s="13"/>
      <c r="L84" s="13"/>
      <c r="M84" s="13"/>
      <c r="N84" s="13"/>
      <c r="O84" s="13"/>
      <c r="P84" s="13"/>
      <c r="Q84" s="13"/>
    </row>
    <row r="85" ht="12.75" customHeight="1">
      <c r="A85" s="38">
        <f t="shared" si="2"/>
        <v>9</v>
      </c>
      <c r="B85" s="16">
        <f t="shared" si="3"/>
        <v>0.0824</v>
      </c>
      <c r="C85" s="20">
        <f t="shared" si="4"/>
        <v>7505.637096</v>
      </c>
      <c r="D85" s="41">
        <f t="shared" si="5"/>
        <v>6830.710617</v>
      </c>
      <c r="E85" s="20">
        <f t="shared" si="6"/>
        <v>674.9264786</v>
      </c>
      <c r="F85" s="41">
        <f t="shared" si="7"/>
        <v>994088.7556</v>
      </c>
      <c r="G85" s="38">
        <f t="shared" si="8"/>
        <v>61639.49</v>
      </c>
      <c r="I85" s="13"/>
      <c r="K85" s="13"/>
      <c r="L85" s="13"/>
      <c r="M85" s="13"/>
      <c r="N85" s="13"/>
      <c r="O85" s="13"/>
      <c r="P85" s="13"/>
      <c r="Q85" s="13"/>
    </row>
    <row r="86" ht="12.75" customHeight="1">
      <c r="A86" s="38">
        <f t="shared" si="2"/>
        <v>10</v>
      </c>
      <c r="B86" s="16">
        <f t="shared" si="3"/>
        <v>0.0824</v>
      </c>
      <c r="C86" s="20">
        <f t="shared" si="4"/>
        <v>7505.637096</v>
      </c>
      <c r="D86" s="41">
        <f t="shared" si="5"/>
        <v>6826.076122</v>
      </c>
      <c r="E86" s="20">
        <f t="shared" si="6"/>
        <v>679.5609737</v>
      </c>
      <c r="F86" s="41">
        <f t="shared" si="7"/>
        <v>993409.1947</v>
      </c>
      <c r="G86" s="38">
        <f t="shared" si="8"/>
        <v>68465.57</v>
      </c>
      <c r="I86" s="13"/>
      <c r="K86" s="13"/>
      <c r="L86" s="13"/>
      <c r="M86" s="13"/>
      <c r="N86" s="13"/>
      <c r="O86" s="13"/>
      <c r="P86" s="13"/>
      <c r="Q86" s="13"/>
    </row>
    <row r="87" ht="12.75" customHeight="1">
      <c r="A87" s="38">
        <f t="shared" si="2"/>
        <v>11</v>
      </c>
      <c r="B87" s="16">
        <f t="shared" si="3"/>
        <v>0.0824</v>
      </c>
      <c r="C87" s="20">
        <f t="shared" si="4"/>
        <v>7505.637096</v>
      </c>
      <c r="D87" s="41">
        <f t="shared" si="5"/>
        <v>6821.409803</v>
      </c>
      <c r="E87" s="20">
        <f t="shared" si="6"/>
        <v>684.2272924</v>
      </c>
      <c r="F87" s="41">
        <f t="shared" si="7"/>
        <v>992724.9674</v>
      </c>
      <c r="G87" s="38">
        <f t="shared" si="8"/>
        <v>75286.98</v>
      </c>
      <c r="I87" s="13"/>
      <c r="K87" s="13"/>
      <c r="L87" s="13"/>
      <c r="M87" s="13"/>
      <c r="N87" s="13"/>
      <c r="O87" s="13"/>
      <c r="P87" s="13"/>
      <c r="Q87" s="13"/>
    </row>
    <row r="88" ht="12.75" customHeight="1">
      <c r="A88" s="38">
        <f t="shared" si="2"/>
        <v>12</v>
      </c>
      <c r="B88" s="16">
        <f t="shared" si="3"/>
        <v>0.0824</v>
      </c>
      <c r="C88" s="20">
        <f t="shared" si="4"/>
        <v>7505.637096</v>
      </c>
      <c r="D88" s="41">
        <f t="shared" si="5"/>
        <v>6816.711443</v>
      </c>
      <c r="E88" s="20">
        <f t="shared" si="6"/>
        <v>688.9256532</v>
      </c>
      <c r="F88" s="41">
        <f t="shared" si="7"/>
        <v>992036.0417</v>
      </c>
      <c r="G88" s="38">
        <f t="shared" si="8"/>
        <v>82103.69</v>
      </c>
      <c r="I88" s="13"/>
      <c r="K88" s="13"/>
      <c r="L88" s="13"/>
      <c r="M88" s="13"/>
      <c r="N88" s="13"/>
      <c r="O88" s="13"/>
      <c r="P88" s="13"/>
      <c r="Q88" s="13"/>
    </row>
    <row r="89" ht="12.75" customHeight="1">
      <c r="A89" s="38">
        <f t="shared" si="2"/>
        <v>13</v>
      </c>
      <c r="B89" s="16">
        <f t="shared" si="3"/>
        <v>0.0824</v>
      </c>
      <c r="C89" s="20">
        <f t="shared" si="4"/>
        <v>7505.637096</v>
      </c>
      <c r="D89" s="41">
        <f t="shared" si="5"/>
        <v>6811.98082</v>
      </c>
      <c r="E89" s="20">
        <f t="shared" si="6"/>
        <v>693.656276</v>
      </c>
      <c r="F89" s="41">
        <f t="shared" si="7"/>
        <v>991342.3854</v>
      </c>
      <c r="G89" s="38">
        <f t="shared" si="8"/>
        <v>88915.67</v>
      </c>
      <c r="I89" s="13"/>
      <c r="K89" s="13"/>
      <c r="L89" s="13"/>
      <c r="M89" s="13"/>
      <c r="N89" s="13"/>
      <c r="O89" s="13"/>
      <c r="P89" s="13"/>
      <c r="Q89" s="13"/>
    </row>
    <row r="90" ht="12.75" customHeight="1">
      <c r="A90" s="38">
        <f t="shared" si="2"/>
        <v>14</v>
      </c>
      <c r="B90" s="16">
        <f t="shared" si="3"/>
        <v>0.0824</v>
      </c>
      <c r="C90" s="20">
        <f t="shared" si="4"/>
        <v>7505.637096</v>
      </c>
      <c r="D90" s="41">
        <f t="shared" si="5"/>
        <v>6807.217713</v>
      </c>
      <c r="E90" s="20">
        <f t="shared" si="6"/>
        <v>698.4193824</v>
      </c>
      <c r="F90" s="41">
        <f t="shared" si="7"/>
        <v>990643.9661</v>
      </c>
      <c r="G90" s="38">
        <f t="shared" si="8"/>
        <v>95722.89</v>
      </c>
      <c r="I90" s="13"/>
      <c r="K90" s="13"/>
      <c r="L90" s="13"/>
      <c r="M90" s="13"/>
      <c r="N90" s="13"/>
      <c r="O90" s="13"/>
      <c r="P90" s="13"/>
      <c r="Q90" s="13"/>
    </row>
    <row r="91" ht="12.75" customHeight="1">
      <c r="A91" s="38">
        <f t="shared" si="2"/>
        <v>15</v>
      </c>
      <c r="B91" s="16">
        <f t="shared" si="3"/>
        <v>0.0824</v>
      </c>
      <c r="C91" s="20">
        <f t="shared" si="4"/>
        <v>7505.637096</v>
      </c>
      <c r="D91" s="41">
        <f t="shared" si="5"/>
        <v>6802.4219</v>
      </c>
      <c r="E91" s="20">
        <f t="shared" si="6"/>
        <v>703.2151955</v>
      </c>
      <c r="F91" s="41">
        <f t="shared" si="7"/>
        <v>989940.7509</v>
      </c>
      <c r="G91" s="38">
        <f t="shared" si="8"/>
        <v>102525.31</v>
      </c>
      <c r="I91" s="13"/>
      <c r="K91" s="13"/>
      <c r="L91" s="13"/>
      <c r="M91" s="13"/>
      <c r="N91" s="13"/>
      <c r="O91" s="13"/>
      <c r="P91" s="13"/>
      <c r="Q91" s="13"/>
    </row>
    <row r="92" ht="12.75" customHeight="1">
      <c r="A92" s="38">
        <f t="shared" si="2"/>
        <v>16</v>
      </c>
      <c r="B92" s="16">
        <f t="shared" si="3"/>
        <v>0.0824</v>
      </c>
      <c r="C92" s="20">
        <f t="shared" si="4"/>
        <v>7505.637096</v>
      </c>
      <c r="D92" s="41">
        <f t="shared" si="5"/>
        <v>6797.593156</v>
      </c>
      <c r="E92" s="20">
        <f t="shared" si="6"/>
        <v>708.0439398</v>
      </c>
      <c r="F92" s="41">
        <f t="shared" si="7"/>
        <v>989232.7069</v>
      </c>
      <c r="G92" s="38">
        <f t="shared" si="8"/>
        <v>109322.9</v>
      </c>
      <c r="I92" s="13"/>
      <c r="K92" s="13"/>
      <c r="L92" s="13"/>
      <c r="M92" s="13"/>
      <c r="N92" s="13"/>
      <c r="O92" s="13"/>
      <c r="P92" s="13"/>
      <c r="Q92" s="13"/>
    </row>
    <row r="93" ht="12.75" customHeight="1">
      <c r="A93" s="38">
        <f t="shared" si="2"/>
        <v>17</v>
      </c>
      <c r="B93" s="16">
        <f t="shared" si="3"/>
        <v>0.0824</v>
      </c>
      <c r="C93" s="20">
        <f t="shared" si="4"/>
        <v>7505.637096</v>
      </c>
      <c r="D93" s="41">
        <f t="shared" si="5"/>
        <v>6792.731254</v>
      </c>
      <c r="E93" s="20">
        <f t="shared" si="6"/>
        <v>712.9058416</v>
      </c>
      <c r="F93" s="41">
        <f t="shared" si="7"/>
        <v>988519.8011</v>
      </c>
      <c r="G93" s="38">
        <f t="shared" si="8"/>
        <v>116115.63</v>
      </c>
      <c r="K93" s="13"/>
      <c r="L93" s="13"/>
      <c r="M93" s="13"/>
      <c r="N93" s="13"/>
      <c r="O93" s="13"/>
      <c r="P93" s="13"/>
      <c r="Q93" s="13"/>
    </row>
    <row r="94" ht="12.75" customHeight="1">
      <c r="A94" s="38">
        <f t="shared" si="2"/>
        <v>18</v>
      </c>
      <c r="B94" s="16">
        <f t="shared" si="3"/>
        <v>0.0824</v>
      </c>
      <c r="C94" s="20">
        <f t="shared" si="4"/>
        <v>7505.637096</v>
      </c>
      <c r="D94" s="41">
        <f t="shared" si="5"/>
        <v>6787.835967</v>
      </c>
      <c r="E94" s="20">
        <f t="shared" si="6"/>
        <v>717.8011283</v>
      </c>
      <c r="F94" s="41">
        <f t="shared" si="7"/>
        <v>987802</v>
      </c>
      <c r="G94" s="38">
        <f t="shared" si="8"/>
        <v>122903.47</v>
      </c>
      <c r="K94" s="13"/>
      <c r="L94" s="13"/>
      <c r="M94" s="13"/>
      <c r="N94" s="13"/>
      <c r="O94" s="13"/>
      <c r="P94" s="13"/>
      <c r="Q94" s="13"/>
    </row>
    <row r="95" ht="12.75" customHeight="1">
      <c r="A95" s="38">
        <f t="shared" si="2"/>
        <v>19</v>
      </c>
      <c r="B95" s="16">
        <f t="shared" si="3"/>
        <v>0.0824</v>
      </c>
      <c r="C95" s="20">
        <f t="shared" si="4"/>
        <v>7505.637096</v>
      </c>
      <c r="D95" s="41">
        <f t="shared" si="5"/>
        <v>6782.907066</v>
      </c>
      <c r="E95" s="20">
        <f t="shared" si="6"/>
        <v>722.7300294</v>
      </c>
      <c r="F95" s="41">
        <f t="shared" si="7"/>
        <v>987079.2699</v>
      </c>
      <c r="G95" s="38">
        <f t="shared" si="8"/>
        <v>129686.37</v>
      </c>
      <c r="K95" s="13"/>
      <c r="L95" s="13"/>
      <c r="M95" s="13"/>
      <c r="N95" s="13"/>
      <c r="O95" s="13"/>
      <c r="P95" s="13"/>
      <c r="Q95" s="13"/>
    </row>
    <row r="96" ht="12.75" customHeight="1">
      <c r="A96" s="38">
        <f t="shared" si="2"/>
        <v>20</v>
      </c>
      <c r="B96" s="16">
        <f t="shared" si="3"/>
        <v>0.0824</v>
      </c>
      <c r="C96" s="20">
        <f t="shared" si="4"/>
        <v>7505.637096</v>
      </c>
      <c r="D96" s="41">
        <f t="shared" si="5"/>
        <v>6777.94432</v>
      </c>
      <c r="E96" s="20">
        <f t="shared" si="6"/>
        <v>727.6927756</v>
      </c>
      <c r="F96" s="41">
        <f t="shared" si="7"/>
        <v>986351.5771</v>
      </c>
      <c r="G96" s="38">
        <f t="shared" si="8"/>
        <v>136464.32</v>
      </c>
      <c r="K96" s="13"/>
      <c r="L96" s="13"/>
      <c r="M96" s="13"/>
      <c r="N96" s="13"/>
      <c r="O96" s="13"/>
      <c r="P96" s="13"/>
      <c r="Q96" s="13"/>
    </row>
    <row r="97" ht="12.75" customHeight="1">
      <c r="A97" s="38">
        <f t="shared" si="2"/>
        <v>21</v>
      </c>
      <c r="B97" s="16">
        <f t="shared" si="3"/>
        <v>0.0824</v>
      </c>
      <c r="C97" s="20">
        <f t="shared" si="4"/>
        <v>7505.637096</v>
      </c>
      <c r="D97" s="41">
        <f t="shared" si="5"/>
        <v>6772.947496</v>
      </c>
      <c r="E97" s="20">
        <f t="shared" si="6"/>
        <v>732.6895993</v>
      </c>
      <c r="F97" s="41">
        <f t="shared" si="7"/>
        <v>985618.8875</v>
      </c>
      <c r="G97" s="38">
        <f t="shared" si="8"/>
        <v>143237.27</v>
      </c>
      <c r="K97" s="13"/>
      <c r="L97" s="13"/>
      <c r="M97" s="13"/>
      <c r="N97" s="13"/>
      <c r="O97" s="13"/>
      <c r="P97" s="13"/>
      <c r="Q97" s="13"/>
    </row>
    <row r="98" ht="12.75" customHeight="1">
      <c r="A98" s="38">
        <f t="shared" si="2"/>
        <v>22</v>
      </c>
      <c r="B98" s="16">
        <f t="shared" si="3"/>
        <v>0.0824</v>
      </c>
      <c r="C98" s="20">
        <f t="shared" si="4"/>
        <v>7505.637096</v>
      </c>
      <c r="D98" s="41">
        <f t="shared" si="5"/>
        <v>6767.916361</v>
      </c>
      <c r="E98" s="20">
        <f t="shared" si="6"/>
        <v>737.7207346</v>
      </c>
      <c r="F98" s="41">
        <f t="shared" si="7"/>
        <v>984881.1668</v>
      </c>
      <c r="G98" s="38">
        <f t="shared" si="8"/>
        <v>150005.18</v>
      </c>
      <c r="K98" s="13"/>
      <c r="L98" s="13"/>
      <c r="M98" s="13"/>
      <c r="N98" s="13"/>
      <c r="O98" s="13"/>
      <c r="P98" s="13"/>
      <c r="Q98" s="13"/>
    </row>
    <row r="99" ht="12.75" customHeight="1">
      <c r="A99" s="38">
        <f t="shared" si="2"/>
        <v>23</v>
      </c>
      <c r="B99" s="16">
        <f t="shared" si="3"/>
        <v>0.0824</v>
      </c>
      <c r="C99" s="20">
        <f t="shared" si="4"/>
        <v>7505.637096</v>
      </c>
      <c r="D99" s="41">
        <f t="shared" si="5"/>
        <v>6762.850679</v>
      </c>
      <c r="E99" s="20">
        <f t="shared" si="6"/>
        <v>742.786417</v>
      </c>
      <c r="F99" s="41">
        <f t="shared" si="7"/>
        <v>984138.3804</v>
      </c>
      <c r="G99" s="38">
        <f t="shared" si="8"/>
        <v>156768.03</v>
      </c>
      <c r="K99" s="13"/>
      <c r="L99" s="13"/>
      <c r="M99" s="13"/>
      <c r="N99" s="13"/>
      <c r="O99" s="13"/>
      <c r="P99" s="13"/>
      <c r="Q99" s="13"/>
    </row>
    <row r="100" ht="12.75" customHeight="1">
      <c r="A100" s="38">
        <f t="shared" si="2"/>
        <v>24</v>
      </c>
      <c r="B100" s="16">
        <f t="shared" si="3"/>
        <v>0.0824</v>
      </c>
      <c r="C100" s="20">
        <f t="shared" si="4"/>
        <v>7505.637096</v>
      </c>
      <c r="D100" s="41">
        <f t="shared" si="5"/>
        <v>6757.750212</v>
      </c>
      <c r="E100" s="20">
        <f t="shared" si="6"/>
        <v>747.8868837</v>
      </c>
      <c r="F100" s="41">
        <f t="shared" si="7"/>
        <v>983390.4935</v>
      </c>
      <c r="G100" s="38">
        <f t="shared" si="8"/>
        <v>163525.78</v>
      </c>
      <c r="K100" s="13"/>
      <c r="L100" s="13"/>
      <c r="M100" s="13"/>
      <c r="N100" s="13"/>
      <c r="O100" s="13"/>
      <c r="P100" s="13"/>
      <c r="Q100" s="13"/>
    </row>
    <row r="101" ht="12.75" customHeight="1">
      <c r="A101" s="38">
        <f t="shared" si="2"/>
        <v>25</v>
      </c>
      <c r="B101" s="16">
        <f t="shared" si="3"/>
        <v>0.0824</v>
      </c>
      <c r="C101" s="20">
        <f t="shared" si="4"/>
        <v>7505.637096</v>
      </c>
      <c r="D101" s="41">
        <f t="shared" si="5"/>
        <v>6752.614722</v>
      </c>
      <c r="E101" s="20">
        <f t="shared" si="6"/>
        <v>753.0223736</v>
      </c>
      <c r="F101" s="41">
        <f t="shared" si="7"/>
        <v>982637.4711</v>
      </c>
      <c r="G101" s="38">
        <f t="shared" si="8"/>
        <v>170278.4</v>
      </c>
      <c r="K101" s="13"/>
      <c r="L101" s="13"/>
      <c r="M101" s="13"/>
      <c r="N101" s="13"/>
      <c r="O101" s="13"/>
      <c r="P101" s="13"/>
      <c r="Q101" s="13"/>
    </row>
    <row r="102" ht="12.75" customHeight="1">
      <c r="A102" s="38">
        <f t="shared" si="2"/>
        <v>26</v>
      </c>
      <c r="B102" s="16">
        <f t="shared" si="3"/>
        <v>0.0824</v>
      </c>
      <c r="C102" s="20">
        <f t="shared" si="4"/>
        <v>7505.637096</v>
      </c>
      <c r="D102" s="41">
        <f t="shared" si="5"/>
        <v>6747.443968</v>
      </c>
      <c r="E102" s="20">
        <f t="shared" si="6"/>
        <v>758.1931273</v>
      </c>
      <c r="F102" s="41">
        <f t="shared" si="7"/>
        <v>981879.278</v>
      </c>
      <c r="G102" s="38">
        <f t="shared" si="8"/>
        <v>177025.84</v>
      </c>
      <c r="K102" s="13"/>
      <c r="L102" s="13"/>
      <c r="M102" s="13"/>
      <c r="N102" s="13"/>
      <c r="O102" s="13"/>
      <c r="P102" s="13"/>
      <c r="Q102" s="13"/>
    </row>
    <row r="103" ht="12.75" customHeight="1">
      <c r="A103" s="38">
        <f t="shared" si="2"/>
        <v>27</v>
      </c>
      <c r="B103" s="16">
        <f t="shared" si="3"/>
        <v>0.0824</v>
      </c>
      <c r="C103" s="20">
        <f t="shared" si="4"/>
        <v>7505.637096</v>
      </c>
      <c r="D103" s="41">
        <f t="shared" si="5"/>
        <v>6742.237709</v>
      </c>
      <c r="E103" s="20">
        <f t="shared" si="6"/>
        <v>763.3993867</v>
      </c>
      <c r="F103" s="41">
        <f t="shared" si="7"/>
        <v>981115.8786</v>
      </c>
      <c r="G103" s="38">
        <f t="shared" si="8"/>
        <v>183768.08</v>
      </c>
      <c r="K103" s="13"/>
      <c r="L103" s="13"/>
      <c r="M103" s="13"/>
      <c r="N103" s="13"/>
      <c r="O103" s="13"/>
      <c r="P103" s="13"/>
      <c r="Q103" s="13"/>
    </row>
    <row r="104" ht="12.75" customHeight="1">
      <c r="A104" s="38">
        <f t="shared" si="2"/>
        <v>28</v>
      </c>
      <c r="B104" s="16">
        <f t="shared" si="3"/>
        <v>0.0824</v>
      </c>
      <c r="C104" s="20">
        <f t="shared" si="4"/>
        <v>7505.637096</v>
      </c>
      <c r="D104" s="41">
        <f t="shared" si="5"/>
        <v>6736.9957</v>
      </c>
      <c r="E104" s="20">
        <f t="shared" si="6"/>
        <v>768.6413959</v>
      </c>
      <c r="F104" s="41">
        <f t="shared" si="7"/>
        <v>980347.2372</v>
      </c>
      <c r="G104" s="38">
        <f t="shared" si="8"/>
        <v>190505.08</v>
      </c>
      <c r="K104" s="13"/>
      <c r="L104" s="13"/>
      <c r="M104" s="13"/>
      <c r="N104" s="13"/>
      <c r="O104" s="13"/>
      <c r="P104" s="13"/>
      <c r="Q104" s="13"/>
    </row>
    <row r="105" ht="12.75" customHeight="1">
      <c r="A105" s="38">
        <f t="shared" si="2"/>
        <v>29</v>
      </c>
      <c r="B105" s="16">
        <f t="shared" si="3"/>
        <v>0.0824</v>
      </c>
      <c r="C105" s="20">
        <f t="shared" si="4"/>
        <v>7505.637096</v>
      </c>
      <c r="D105" s="41">
        <f t="shared" si="5"/>
        <v>6731.717696</v>
      </c>
      <c r="E105" s="20">
        <f t="shared" si="6"/>
        <v>773.9194001</v>
      </c>
      <c r="F105" s="41">
        <f t="shared" si="7"/>
        <v>979573.3178</v>
      </c>
      <c r="G105" s="38">
        <f t="shared" si="8"/>
        <v>197236.79</v>
      </c>
      <c r="K105" s="13"/>
      <c r="L105" s="13"/>
      <c r="M105" s="13"/>
      <c r="N105" s="13"/>
      <c r="O105" s="13"/>
      <c r="P105" s="13"/>
      <c r="Q105" s="13"/>
    </row>
    <row r="106" ht="12.75" customHeight="1">
      <c r="A106" s="38">
        <f t="shared" si="2"/>
        <v>30</v>
      </c>
      <c r="B106" s="16">
        <f t="shared" si="3"/>
        <v>0.0824</v>
      </c>
      <c r="C106" s="20">
        <f t="shared" si="4"/>
        <v>7505.637096</v>
      </c>
      <c r="D106" s="41">
        <f t="shared" si="5"/>
        <v>6726.403449</v>
      </c>
      <c r="E106" s="20">
        <f t="shared" si="6"/>
        <v>779.2336467</v>
      </c>
      <c r="F106" s="41">
        <f t="shared" si="7"/>
        <v>978794.0842</v>
      </c>
      <c r="G106" s="38">
        <f t="shared" si="8"/>
        <v>203963.2</v>
      </c>
      <c r="K106" s="13"/>
      <c r="L106" s="13"/>
      <c r="M106" s="13"/>
      <c r="N106" s="13"/>
      <c r="O106" s="13"/>
      <c r="P106" s="13"/>
      <c r="Q106" s="13"/>
    </row>
    <row r="107" ht="12.75" customHeight="1">
      <c r="A107" s="38">
        <f t="shared" si="2"/>
        <v>31</v>
      </c>
      <c r="B107" s="16">
        <f t="shared" si="3"/>
        <v>0.0824</v>
      </c>
      <c r="C107" s="20">
        <f t="shared" si="4"/>
        <v>7505.637096</v>
      </c>
      <c r="D107" s="41">
        <f t="shared" si="5"/>
        <v>6721.052711</v>
      </c>
      <c r="E107" s="20">
        <f t="shared" si="6"/>
        <v>784.5843844</v>
      </c>
      <c r="F107" s="41">
        <f t="shared" si="7"/>
        <v>978009.4998</v>
      </c>
      <c r="G107" s="38">
        <f t="shared" si="8"/>
        <v>210684.25</v>
      </c>
      <c r="K107" s="13"/>
      <c r="L107" s="13"/>
      <c r="M107" s="13"/>
      <c r="N107" s="13"/>
      <c r="O107" s="13"/>
      <c r="P107" s="13"/>
      <c r="Q107" s="13"/>
    </row>
    <row r="108" ht="12.75" customHeight="1">
      <c r="A108" s="38">
        <f t="shared" si="2"/>
        <v>32</v>
      </c>
      <c r="B108" s="16">
        <f t="shared" si="3"/>
        <v>0.0824</v>
      </c>
      <c r="C108" s="20">
        <f t="shared" si="4"/>
        <v>7505.637096</v>
      </c>
      <c r="D108" s="41">
        <f t="shared" si="5"/>
        <v>6715.665232</v>
      </c>
      <c r="E108" s="20">
        <f t="shared" si="6"/>
        <v>789.9718638</v>
      </c>
      <c r="F108" s="41">
        <f t="shared" si="7"/>
        <v>977219.5279</v>
      </c>
      <c r="G108" s="38">
        <f t="shared" si="8"/>
        <v>217399.91</v>
      </c>
      <c r="K108" s="13"/>
      <c r="L108" s="13"/>
      <c r="M108" s="13"/>
      <c r="N108" s="13"/>
      <c r="O108" s="13"/>
      <c r="P108" s="13"/>
      <c r="Q108" s="13"/>
    </row>
    <row r="109" ht="12.75" customHeight="1">
      <c r="A109" s="38">
        <f t="shared" si="2"/>
        <v>33</v>
      </c>
      <c r="B109" s="16">
        <f t="shared" si="3"/>
        <v>0.0824</v>
      </c>
      <c r="C109" s="20">
        <f t="shared" si="4"/>
        <v>7505.637096</v>
      </c>
      <c r="D109" s="41">
        <f t="shared" si="5"/>
        <v>6710.240758</v>
      </c>
      <c r="E109" s="20">
        <f t="shared" si="6"/>
        <v>795.3963373</v>
      </c>
      <c r="F109" s="41">
        <f t="shared" si="7"/>
        <v>976424.1316</v>
      </c>
      <c r="G109" s="38">
        <f t="shared" si="8"/>
        <v>224110.16</v>
      </c>
      <c r="K109" s="13"/>
      <c r="L109" s="13"/>
      <c r="M109" s="13"/>
      <c r="N109" s="13"/>
      <c r="O109" s="13"/>
      <c r="P109" s="13"/>
      <c r="Q109" s="13"/>
    </row>
    <row r="110" ht="12.75" customHeight="1">
      <c r="A110" s="38">
        <f t="shared" si="2"/>
        <v>34</v>
      </c>
      <c r="B110" s="16">
        <f t="shared" si="3"/>
        <v>0.0824</v>
      </c>
      <c r="C110" s="20">
        <f t="shared" si="4"/>
        <v>7505.637096</v>
      </c>
      <c r="D110" s="41">
        <f t="shared" si="5"/>
        <v>6704.779037</v>
      </c>
      <c r="E110" s="20">
        <f t="shared" si="6"/>
        <v>800.8580588</v>
      </c>
      <c r="F110" s="41">
        <f t="shared" si="7"/>
        <v>975623.2735</v>
      </c>
      <c r="G110" s="38">
        <f t="shared" si="8"/>
        <v>230814.93</v>
      </c>
      <c r="K110" s="13"/>
      <c r="L110" s="13"/>
      <c r="M110" s="13"/>
      <c r="N110" s="13"/>
      <c r="O110" s="13"/>
      <c r="P110" s="13"/>
      <c r="Q110" s="13"/>
    </row>
    <row r="111" ht="12.75" customHeight="1">
      <c r="A111" s="38">
        <f t="shared" si="2"/>
        <v>35</v>
      </c>
      <c r="B111" s="16">
        <f t="shared" si="3"/>
        <v>0.0824</v>
      </c>
      <c r="C111" s="20">
        <f t="shared" si="4"/>
        <v>7505.637096</v>
      </c>
      <c r="D111" s="41">
        <f t="shared" si="5"/>
        <v>6699.279812</v>
      </c>
      <c r="E111" s="20">
        <f t="shared" si="6"/>
        <v>806.3572841</v>
      </c>
      <c r="F111" s="41">
        <f t="shared" si="7"/>
        <v>974816.9163</v>
      </c>
      <c r="G111" s="38">
        <f t="shared" si="8"/>
        <v>237514.21</v>
      </c>
      <c r="K111" s="13"/>
      <c r="L111" s="13"/>
      <c r="M111" s="13"/>
      <c r="N111" s="13"/>
      <c r="O111" s="13"/>
      <c r="P111" s="13"/>
      <c r="Q111" s="13"/>
    </row>
    <row r="112" ht="12.75" customHeight="1">
      <c r="A112" s="38">
        <f t="shared" si="2"/>
        <v>36</v>
      </c>
      <c r="B112" s="16">
        <f t="shared" si="3"/>
        <v>0.0824</v>
      </c>
      <c r="C112" s="20">
        <f t="shared" si="4"/>
        <v>7505.637096</v>
      </c>
      <c r="D112" s="41">
        <f t="shared" si="5"/>
        <v>6693.742825</v>
      </c>
      <c r="E112" s="20">
        <f t="shared" si="6"/>
        <v>811.8942708</v>
      </c>
      <c r="F112" s="41">
        <f t="shared" si="7"/>
        <v>974005.022</v>
      </c>
      <c r="G112" s="38">
        <f t="shared" si="8"/>
        <v>244207.96</v>
      </c>
      <c r="K112" s="13"/>
      <c r="L112" s="13"/>
      <c r="M112" s="13"/>
      <c r="N112" s="13"/>
      <c r="O112" s="13"/>
      <c r="P112" s="13"/>
      <c r="Q112" s="13"/>
    </row>
    <row r="113" ht="12.75" customHeight="1">
      <c r="A113" s="38">
        <f t="shared" si="2"/>
        <v>37</v>
      </c>
      <c r="B113" s="16">
        <f t="shared" si="3"/>
        <v>0.0824</v>
      </c>
      <c r="C113" s="20">
        <f t="shared" si="4"/>
        <v>7505.637096</v>
      </c>
      <c r="D113" s="41">
        <f t="shared" si="5"/>
        <v>6688.167818</v>
      </c>
      <c r="E113" s="20">
        <f t="shared" si="6"/>
        <v>817.4692781</v>
      </c>
      <c r="F113" s="41">
        <f t="shared" si="7"/>
        <v>973187.5527</v>
      </c>
      <c r="G113" s="38">
        <f t="shared" si="8"/>
        <v>250896.13</v>
      </c>
      <c r="K113" s="13"/>
      <c r="L113" s="13"/>
      <c r="M113" s="13"/>
      <c r="N113" s="13"/>
      <c r="O113" s="13"/>
      <c r="P113" s="13"/>
      <c r="Q113" s="13"/>
    </row>
    <row r="114" ht="12.75" customHeight="1">
      <c r="A114" s="38">
        <f t="shared" si="2"/>
        <v>38</v>
      </c>
      <c r="B114" s="16">
        <f t="shared" si="3"/>
        <v>0.0824</v>
      </c>
      <c r="C114" s="20">
        <f t="shared" si="4"/>
        <v>7505.637096</v>
      </c>
      <c r="D114" s="41">
        <f t="shared" si="5"/>
        <v>6682.554529</v>
      </c>
      <c r="E114" s="20">
        <f t="shared" si="6"/>
        <v>823.0825672</v>
      </c>
      <c r="F114" s="41">
        <f t="shared" si="7"/>
        <v>972364.4701</v>
      </c>
      <c r="G114" s="38">
        <f t="shared" si="8"/>
        <v>257578.68</v>
      </c>
      <c r="K114" s="13"/>
      <c r="L114" s="13"/>
      <c r="M114" s="13"/>
      <c r="N114" s="13"/>
      <c r="O114" s="13"/>
      <c r="P114" s="13"/>
      <c r="Q114" s="13"/>
    </row>
    <row r="115" ht="12.75" customHeight="1">
      <c r="A115" s="38">
        <f t="shared" si="2"/>
        <v>39</v>
      </c>
      <c r="B115" s="16">
        <f t="shared" si="3"/>
        <v>0.0824</v>
      </c>
      <c r="C115" s="20">
        <f t="shared" si="4"/>
        <v>7505.637096</v>
      </c>
      <c r="D115" s="41">
        <f t="shared" si="5"/>
        <v>6676.902695</v>
      </c>
      <c r="E115" s="20">
        <f t="shared" si="6"/>
        <v>828.7344008</v>
      </c>
      <c r="F115" s="41">
        <f t="shared" si="7"/>
        <v>971535.7357</v>
      </c>
      <c r="G115" s="38">
        <f t="shared" si="8"/>
        <v>264255.58</v>
      </c>
      <c r="K115" s="13"/>
      <c r="L115" s="13"/>
      <c r="M115" s="13"/>
      <c r="N115" s="13"/>
      <c r="O115" s="13"/>
      <c r="P115" s="13"/>
      <c r="Q115" s="13"/>
    </row>
    <row r="116" ht="12.75" customHeight="1">
      <c r="A116" s="38">
        <f t="shared" si="2"/>
        <v>40</v>
      </c>
      <c r="B116" s="16">
        <f t="shared" si="3"/>
        <v>0.0824</v>
      </c>
      <c r="C116" s="20">
        <f t="shared" si="4"/>
        <v>7505.637096</v>
      </c>
      <c r="D116" s="41">
        <f t="shared" si="5"/>
        <v>6671.212052</v>
      </c>
      <c r="E116" s="20">
        <f t="shared" si="6"/>
        <v>834.4250437</v>
      </c>
      <c r="F116" s="41">
        <f t="shared" si="7"/>
        <v>970701.3107</v>
      </c>
      <c r="G116" s="38">
        <f t="shared" si="8"/>
        <v>270926.79</v>
      </c>
      <c r="K116" s="13"/>
      <c r="L116" s="13"/>
      <c r="M116" s="13"/>
      <c r="N116" s="13"/>
      <c r="O116" s="13"/>
      <c r="P116" s="13"/>
      <c r="Q116" s="13"/>
    </row>
    <row r="117" ht="12.75" customHeight="1">
      <c r="A117" s="38">
        <f t="shared" si="2"/>
        <v>41</v>
      </c>
      <c r="B117" s="16">
        <f t="shared" si="3"/>
        <v>0.0824</v>
      </c>
      <c r="C117" s="20">
        <f t="shared" si="4"/>
        <v>7505.637096</v>
      </c>
      <c r="D117" s="41">
        <f t="shared" si="5"/>
        <v>6665.482333</v>
      </c>
      <c r="E117" s="20">
        <f t="shared" si="6"/>
        <v>840.1547623</v>
      </c>
      <c r="F117" s="41">
        <f t="shared" si="7"/>
        <v>969861.1559</v>
      </c>
      <c r="G117" s="38">
        <f t="shared" si="8"/>
        <v>277592.28</v>
      </c>
      <c r="K117" s="13"/>
      <c r="L117" s="13"/>
      <c r="M117" s="13"/>
      <c r="N117" s="13"/>
      <c r="O117" s="13"/>
      <c r="P117" s="13"/>
      <c r="Q117" s="13"/>
    </row>
    <row r="118" ht="12.75" customHeight="1">
      <c r="A118" s="38">
        <f t="shared" si="2"/>
        <v>42</v>
      </c>
      <c r="B118" s="16">
        <f t="shared" si="3"/>
        <v>0.0824</v>
      </c>
      <c r="C118" s="20">
        <f t="shared" si="4"/>
        <v>7505.637096</v>
      </c>
      <c r="D118" s="41">
        <f t="shared" si="5"/>
        <v>6659.713271</v>
      </c>
      <c r="E118" s="20">
        <f t="shared" si="6"/>
        <v>845.923825</v>
      </c>
      <c r="F118" s="41">
        <f t="shared" si="7"/>
        <v>969015.2321</v>
      </c>
      <c r="G118" s="38">
        <f t="shared" si="8"/>
        <v>284251.99</v>
      </c>
      <c r="K118" s="13"/>
      <c r="L118" s="13"/>
      <c r="M118" s="13"/>
      <c r="N118" s="13"/>
      <c r="O118" s="13"/>
      <c r="P118" s="13"/>
      <c r="Q118" s="13"/>
    </row>
    <row r="119" ht="12.75" customHeight="1">
      <c r="A119" s="38">
        <f t="shared" si="2"/>
        <v>43</v>
      </c>
      <c r="B119" s="16">
        <f t="shared" si="3"/>
        <v>0.0824</v>
      </c>
      <c r="C119" s="20">
        <f t="shared" si="4"/>
        <v>7505.637096</v>
      </c>
      <c r="D119" s="41">
        <f t="shared" si="5"/>
        <v>6653.904594</v>
      </c>
      <c r="E119" s="20">
        <f t="shared" si="6"/>
        <v>851.732502</v>
      </c>
      <c r="F119" s="41">
        <f t="shared" si="7"/>
        <v>968163.4996</v>
      </c>
      <c r="G119" s="38">
        <f t="shared" si="8"/>
        <v>290905.89</v>
      </c>
      <c r="K119" s="13"/>
      <c r="L119" s="13"/>
      <c r="M119" s="13"/>
      <c r="N119" s="13"/>
      <c r="O119" s="13"/>
      <c r="P119" s="13"/>
      <c r="Q119" s="13"/>
    </row>
    <row r="120" ht="12.75" customHeight="1">
      <c r="A120" s="38">
        <f t="shared" si="2"/>
        <v>44</v>
      </c>
      <c r="B120" s="16">
        <f t="shared" si="3"/>
        <v>0.0824</v>
      </c>
      <c r="C120" s="20">
        <f t="shared" si="4"/>
        <v>7505.637096</v>
      </c>
      <c r="D120" s="41">
        <f t="shared" si="5"/>
        <v>6648.056031</v>
      </c>
      <c r="E120" s="20">
        <f t="shared" si="6"/>
        <v>857.5810651</v>
      </c>
      <c r="F120" s="41">
        <f t="shared" si="7"/>
        <v>967305.9185</v>
      </c>
      <c r="G120" s="38">
        <f t="shared" si="8"/>
        <v>297553.95</v>
      </c>
      <c r="K120" s="13"/>
      <c r="L120" s="13"/>
      <c r="M120" s="13"/>
      <c r="N120" s="13"/>
      <c r="O120" s="13"/>
      <c r="P120" s="13"/>
      <c r="Q120" s="13"/>
    </row>
    <row r="121" ht="12.75" customHeight="1">
      <c r="A121" s="38">
        <f t="shared" si="2"/>
        <v>45</v>
      </c>
      <c r="B121" s="16">
        <f t="shared" si="3"/>
        <v>0.0824</v>
      </c>
      <c r="C121" s="20">
        <f t="shared" si="4"/>
        <v>7505.637096</v>
      </c>
      <c r="D121" s="41">
        <f t="shared" si="5"/>
        <v>6642.167307</v>
      </c>
      <c r="E121" s="20">
        <f t="shared" si="6"/>
        <v>863.4697885</v>
      </c>
      <c r="F121" s="41">
        <f t="shared" si="7"/>
        <v>966442.4488</v>
      </c>
      <c r="G121" s="38">
        <f t="shared" si="8"/>
        <v>304196.12</v>
      </c>
      <c r="K121" s="13"/>
      <c r="L121" s="13"/>
      <c r="M121" s="13"/>
      <c r="N121" s="13"/>
      <c r="O121" s="13"/>
      <c r="P121" s="13"/>
      <c r="Q121" s="13"/>
    </row>
    <row r="122" ht="12.75" customHeight="1">
      <c r="A122" s="38">
        <f t="shared" si="2"/>
        <v>46</v>
      </c>
      <c r="B122" s="16">
        <f t="shared" si="3"/>
        <v>0.0824</v>
      </c>
      <c r="C122" s="20">
        <f t="shared" si="4"/>
        <v>7505.637096</v>
      </c>
      <c r="D122" s="41">
        <f t="shared" si="5"/>
        <v>6636.238148</v>
      </c>
      <c r="E122" s="20">
        <f t="shared" si="6"/>
        <v>869.3989477</v>
      </c>
      <c r="F122" s="41">
        <f t="shared" si="7"/>
        <v>965573.0498</v>
      </c>
      <c r="G122" s="38">
        <f t="shared" si="8"/>
        <v>310832.36</v>
      </c>
      <c r="K122" s="13"/>
      <c r="L122" s="13"/>
      <c r="M122" s="13"/>
      <c r="N122" s="13"/>
      <c r="O122" s="13"/>
      <c r="P122" s="13"/>
      <c r="Q122" s="13"/>
    </row>
    <row r="123" ht="12.75" customHeight="1">
      <c r="A123" s="38">
        <f t="shared" si="2"/>
        <v>47</v>
      </c>
      <c r="B123" s="16">
        <f t="shared" si="3"/>
        <v>0.0824</v>
      </c>
      <c r="C123" s="20">
        <f t="shared" si="4"/>
        <v>7505.637096</v>
      </c>
      <c r="D123" s="41">
        <f t="shared" si="5"/>
        <v>6630.268275</v>
      </c>
      <c r="E123" s="20">
        <f t="shared" si="6"/>
        <v>875.3688204</v>
      </c>
      <c r="F123" s="41">
        <f t="shared" si="7"/>
        <v>964697.681</v>
      </c>
      <c r="G123" s="38">
        <f t="shared" si="8"/>
        <v>317462.62</v>
      </c>
      <c r="K123" s="13"/>
      <c r="L123" s="13"/>
      <c r="M123" s="13"/>
      <c r="N123" s="13"/>
      <c r="O123" s="13"/>
      <c r="P123" s="13"/>
      <c r="Q123" s="13"/>
    </row>
    <row r="124" ht="12.75" customHeight="1">
      <c r="A124" s="38">
        <f t="shared" si="2"/>
        <v>48</v>
      </c>
      <c r="B124" s="16">
        <f t="shared" si="3"/>
        <v>0.0824</v>
      </c>
      <c r="C124" s="20">
        <f t="shared" si="4"/>
        <v>7505.637096</v>
      </c>
      <c r="D124" s="41">
        <f t="shared" si="5"/>
        <v>6624.257409</v>
      </c>
      <c r="E124" s="20">
        <f t="shared" si="6"/>
        <v>881.3796863</v>
      </c>
      <c r="F124" s="41">
        <f t="shared" si="7"/>
        <v>963816.3013</v>
      </c>
      <c r="G124" s="38">
        <f t="shared" si="8"/>
        <v>324086.88</v>
      </c>
      <c r="K124" s="13"/>
      <c r="L124" s="13"/>
      <c r="M124" s="13"/>
      <c r="N124" s="13"/>
      <c r="O124" s="13"/>
      <c r="P124" s="13"/>
      <c r="Q124" s="13"/>
    </row>
    <row r="125" ht="12.75" customHeight="1">
      <c r="A125" s="38">
        <f t="shared" si="2"/>
        <v>49</v>
      </c>
      <c r="B125" s="16">
        <f t="shared" si="3"/>
        <v>0.0824</v>
      </c>
      <c r="C125" s="20">
        <f t="shared" si="4"/>
        <v>7505.637096</v>
      </c>
      <c r="D125" s="41">
        <f t="shared" si="5"/>
        <v>6618.205269</v>
      </c>
      <c r="E125" s="20">
        <f t="shared" si="6"/>
        <v>887.4318269</v>
      </c>
      <c r="F125" s="41">
        <f t="shared" si="7"/>
        <v>962928.8695</v>
      </c>
      <c r="G125" s="38">
        <f t="shared" si="8"/>
        <v>330705.09</v>
      </c>
      <c r="K125" s="13"/>
      <c r="L125" s="13"/>
      <c r="M125" s="13"/>
      <c r="N125" s="13"/>
      <c r="O125" s="13"/>
      <c r="P125" s="13"/>
      <c r="Q125" s="13"/>
    </row>
    <row r="126" ht="12.75" customHeight="1">
      <c r="A126" s="38">
        <f t="shared" si="2"/>
        <v>50</v>
      </c>
      <c r="B126" s="16">
        <f t="shared" si="3"/>
        <v>0.0824</v>
      </c>
      <c r="C126" s="20">
        <f t="shared" si="4"/>
        <v>7505.637096</v>
      </c>
      <c r="D126" s="41">
        <f t="shared" si="5"/>
        <v>6612.11157</v>
      </c>
      <c r="E126" s="20">
        <f t="shared" si="6"/>
        <v>893.5255254</v>
      </c>
      <c r="F126" s="41">
        <f t="shared" si="7"/>
        <v>962035.3439</v>
      </c>
      <c r="G126" s="38">
        <f t="shared" si="8"/>
        <v>337317.2</v>
      </c>
      <c r="K126" s="13"/>
      <c r="L126" s="13"/>
      <c r="M126" s="13"/>
      <c r="N126" s="13"/>
      <c r="O126" s="13"/>
      <c r="P126" s="13"/>
      <c r="Q126" s="13"/>
    </row>
    <row r="127" ht="12.75" customHeight="1">
      <c r="A127" s="38">
        <f t="shared" si="2"/>
        <v>51</v>
      </c>
      <c r="B127" s="16">
        <f t="shared" si="3"/>
        <v>0.0824</v>
      </c>
      <c r="C127" s="20">
        <f t="shared" si="4"/>
        <v>7505.637096</v>
      </c>
      <c r="D127" s="41">
        <f t="shared" si="5"/>
        <v>6605.976028</v>
      </c>
      <c r="E127" s="20">
        <f t="shared" si="6"/>
        <v>899.6610673</v>
      </c>
      <c r="F127" s="41">
        <f t="shared" si="7"/>
        <v>961135.6829</v>
      </c>
      <c r="G127" s="38">
        <f t="shared" si="8"/>
        <v>343923.17</v>
      </c>
      <c r="K127" s="13"/>
      <c r="L127" s="13"/>
      <c r="M127" s="13"/>
      <c r="N127" s="13"/>
      <c r="O127" s="13"/>
      <c r="P127" s="13"/>
      <c r="Q127" s="13"/>
    </row>
    <row r="128" ht="12.75" customHeight="1">
      <c r="A128" s="38">
        <f t="shared" si="2"/>
        <v>52</v>
      </c>
      <c r="B128" s="16">
        <f t="shared" si="3"/>
        <v>0.0824</v>
      </c>
      <c r="C128" s="20">
        <f t="shared" si="4"/>
        <v>7505.637096</v>
      </c>
      <c r="D128" s="41">
        <f t="shared" si="5"/>
        <v>6599.798356</v>
      </c>
      <c r="E128" s="20">
        <f t="shared" si="6"/>
        <v>905.83874</v>
      </c>
      <c r="F128" s="41">
        <f t="shared" si="7"/>
        <v>960229.8441</v>
      </c>
      <c r="G128" s="38">
        <f t="shared" si="8"/>
        <v>350522.97</v>
      </c>
      <c r="K128" s="13"/>
      <c r="L128" s="13"/>
      <c r="M128" s="13"/>
      <c r="N128" s="13"/>
      <c r="O128" s="13"/>
      <c r="P128" s="13"/>
      <c r="Q128" s="13"/>
    </row>
    <row r="129" ht="12.75" customHeight="1">
      <c r="A129" s="38">
        <f t="shared" si="2"/>
        <v>53</v>
      </c>
      <c r="B129" s="16">
        <f t="shared" si="3"/>
        <v>0.0824</v>
      </c>
      <c r="C129" s="20">
        <f t="shared" si="4"/>
        <v>7505.637096</v>
      </c>
      <c r="D129" s="41">
        <f t="shared" si="5"/>
        <v>6593.578263</v>
      </c>
      <c r="E129" s="20">
        <f t="shared" si="6"/>
        <v>912.0588327</v>
      </c>
      <c r="F129" s="41">
        <f t="shared" si="7"/>
        <v>959317.7853</v>
      </c>
      <c r="G129" s="38">
        <f t="shared" si="8"/>
        <v>357116.55</v>
      </c>
      <c r="K129" s="13"/>
      <c r="L129" s="13"/>
      <c r="M129" s="13"/>
      <c r="N129" s="13"/>
      <c r="O129" s="13"/>
      <c r="P129" s="13"/>
      <c r="Q129" s="13"/>
    </row>
    <row r="130" ht="12.75" customHeight="1">
      <c r="A130" s="38">
        <f t="shared" si="2"/>
        <v>54</v>
      </c>
      <c r="B130" s="16">
        <f t="shared" si="3"/>
        <v>0.0824</v>
      </c>
      <c r="C130" s="20">
        <f t="shared" si="4"/>
        <v>7505.637096</v>
      </c>
      <c r="D130" s="41">
        <f t="shared" si="5"/>
        <v>6587.315459</v>
      </c>
      <c r="E130" s="20">
        <f t="shared" si="6"/>
        <v>918.3216367</v>
      </c>
      <c r="F130" s="41">
        <f t="shared" si="7"/>
        <v>958399.4637</v>
      </c>
      <c r="G130" s="38">
        <f t="shared" si="8"/>
        <v>363703.87</v>
      </c>
      <c r="K130" s="13"/>
      <c r="L130" s="13"/>
      <c r="M130" s="13"/>
      <c r="N130" s="13"/>
      <c r="O130" s="13"/>
      <c r="P130" s="13"/>
      <c r="Q130" s="13"/>
    </row>
    <row r="131" ht="12.75" customHeight="1">
      <c r="A131" s="38">
        <f t="shared" si="2"/>
        <v>55</v>
      </c>
      <c r="B131" s="16">
        <f t="shared" si="3"/>
        <v>0.0824</v>
      </c>
      <c r="C131" s="20">
        <f t="shared" si="4"/>
        <v>7505.637096</v>
      </c>
      <c r="D131" s="41">
        <f t="shared" si="5"/>
        <v>6581.009651</v>
      </c>
      <c r="E131" s="20">
        <f t="shared" si="6"/>
        <v>924.6274452</v>
      </c>
      <c r="F131" s="41">
        <f t="shared" si="7"/>
        <v>957474.8362</v>
      </c>
      <c r="G131" s="38">
        <f t="shared" si="8"/>
        <v>370284.88</v>
      </c>
      <c r="K131" s="13"/>
      <c r="L131" s="13"/>
      <c r="M131" s="13"/>
      <c r="N131" s="13"/>
      <c r="O131" s="13"/>
      <c r="P131" s="13"/>
      <c r="Q131" s="13"/>
    </row>
    <row r="132" ht="12.75" customHeight="1">
      <c r="A132" s="38">
        <f t="shared" si="2"/>
        <v>56</v>
      </c>
      <c r="B132" s="16">
        <f t="shared" si="3"/>
        <v>0.0824</v>
      </c>
      <c r="C132" s="20">
        <f t="shared" si="4"/>
        <v>7505.637096</v>
      </c>
      <c r="D132" s="41">
        <f t="shared" si="5"/>
        <v>6574.660542</v>
      </c>
      <c r="E132" s="20">
        <f t="shared" si="6"/>
        <v>930.9765537</v>
      </c>
      <c r="F132" s="41">
        <f t="shared" si="7"/>
        <v>956543.8597</v>
      </c>
      <c r="G132" s="38">
        <f t="shared" si="8"/>
        <v>376859.54</v>
      </c>
      <c r="K132" s="13"/>
      <c r="L132" s="13"/>
      <c r="M132" s="13"/>
      <c r="N132" s="13"/>
      <c r="O132" s="13"/>
      <c r="P132" s="13"/>
      <c r="Q132" s="13"/>
    </row>
    <row r="133" ht="12.75" customHeight="1">
      <c r="A133" s="38">
        <f t="shared" si="2"/>
        <v>57</v>
      </c>
      <c r="B133" s="16">
        <f t="shared" si="3"/>
        <v>0.0824</v>
      </c>
      <c r="C133" s="20">
        <f t="shared" si="4"/>
        <v>7505.637096</v>
      </c>
      <c r="D133" s="41">
        <f t="shared" si="5"/>
        <v>6568.267836</v>
      </c>
      <c r="E133" s="20">
        <f t="shared" si="6"/>
        <v>937.3692594</v>
      </c>
      <c r="F133" s="41">
        <f t="shared" si="7"/>
        <v>955606.4904</v>
      </c>
      <c r="G133" s="38">
        <f t="shared" si="8"/>
        <v>383427.8</v>
      </c>
      <c r="K133" s="13"/>
      <c r="L133" s="13"/>
      <c r="M133" s="13"/>
      <c r="N133" s="13"/>
      <c r="O133" s="13"/>
      <c r="P133" s="13"/>
      <c r="Q133" s="13"/>
    </row>
    <row r="134" ht="12.75" customHeight="1">
      <c r="A134" s="38">
        <f t="shared" si="2"/>
        <v>58</v>
      </c>
      <c r="B134" s="16">
        <f t="shared" si="3"/>
        <v>0.0824</v>
      </c>
      <c r="C134" s="20">
        <f t="shared" si="4"/>
        <v>7505.637096</v>
      </c>
      <c r="D134" s="41">
        <f t="shared" si="5"/>
        <v>6561.831234</v>
      </c>
      <c r="E134" s="20">
        <f t="shared" si="6"/>
        <v>943.8058616</v>
      </c>
      <c r="F134" s="41">
        <f t="shared" si="7"/>
        <v>954662.6845</v>
      </c>
      <c r="G134" s="38">
        <f t="shared" si="8"/>
        <v>389989.64</v>
      </c>
      <c r="K134" s="13"/>
      <c r="L134" s="13"/>
      <c r="M134" s="13"/>
      <c r="N134" s="13"/>
      <c r="O134" s="13"/>
      <c r="P134" s="13"/>
      <c r="Q134" s="13"/>
    </row>
    <row r="135" ht="12.75" customHeight="1">
      <c r="A135" s="38">
        <f t="shared" si="2"/>
        <v>59</v>
      </c>
      <c r="B135" s="16">
        <f t="shared" si="3"/>
        <v>0.0824</v>
      </c>
      <c r="C135" s="20">
        <f t="shared" si="4"/>
        <v>7505.637096</v>
      </c>
      <c r="D135" s="41">
        <f t="shared" si="5"/>
        <v>6555.350434</v>
      </c>
      <c r="E135" s="20">
        <f t="shared" si="6"/>
        <v>950.2866619</v>
      </c>
      <c r="F135" s="41">
        <f t="shared" si="7"/>
        <v>953712.3979</v>
      </c>
      <c r="G135" s="38">
        <f t="shared" si="8"/>
        <v>396544.99</v>
      </c>
      <c r="K135" s="13"/>
      <c r="L135" s="13"/>
      <c r="M135" s="13"/>
      <c r="N135" s="13"/>
      <c r="O135" s="13"/>
      <c r="P135" s="13"/>
      <c r="Q135" s="13"/>
    </row>
    <row r="136" ht="12.75" customHeight="1">
      <c r="A136" s="38">
        <f t="shared" si="2"/>
        <v>60</v>
      </c>
      <c r="B136" s="16">
        <f t="shared" si="3"/>
        <v>0.0824</v>
      </c>
      <c r="C136" s="20">
        <f t="shared" si="4"/>
        <v>7505.637096</v>
      </c>
      <c r="D136" s="41">
        <f t="shared" si="5"/>
        <v>6548.825132</v>
      </c>
      <c r="E136" s="20">
        <f t="shared" si="6"/>
        <v>956.8119636</v>
      </c>
      <c r="F136" s="41">
        <f t="shared" si="7"/>
        <v>952755.5859</v>
      </c>
      <c r="G136" s="38">
        <f t="shared" si="8"/>
        <v>403093.81</v>
      </c>
      <c r="K136" s="13"/>
      <c r="L136" s="13"/>
      <c r="M136" s="13"/>
      <c r="N136" s="13"/>
      <c r="O136" s="13"/>
      <c r="P136" s="13"/>
      <c r="Q136" s="13"/>
    </row>
    <row r="137" ht="12.75" customHeight="1">
      <c r="A137" s="38">
        <f t="shared" si="2"/>
        <v>61</v>
      </c>
      <c r="B137" s="16">
        <f t="shared" si="3"/>
        <v>0.0824</v>
      </c>
      <c r="C137" s="20">
        <f t="shared" si="4"/>
        <v>7505.637096</v>
      </c>
      <c r="D137" s="41">
        <f t="shared" si="5"/>
        <v>6542.255023</v>
      </c>
      <c r="E137" s="20">
        <f t="shared" si="6"/>
        <v>963.3820724</v>
      </c>
      <c r="F137" s="41">
        <f t="shared" si="7"/>
        <v>951792.2038</v>
      </c>
      <c r="G137" s="38">
        <f t="shared" si="8"/>
        <v>409636.07</v>
      </c>
      <c r="K137" s="13"/>
      <c r="L137" s="13"/>
      <c r="M137" s="13"/>
      <c r="N137" s="13"/>
      <c r="O137" s="13"/>
      <c r="P137" s="13"/>
      <c r="Q137" s="13"/>
    </row>
    <row r="138" ht="12.75" customHeight="1">
      <c r="A138" s="38">
        <f t="shared" si="2"/>
        <v>62</v>
      </c>
      <c r="B138" s="16">
        <f t="shared" si="3"/>
        <v>0.0824</v>
      </c>
      <c r="C138" s="20">
        <f t="shared" si="4"/>
        <v>7505.637096</v>
      </c>
      <c r="D138" s="41">
        <f t="shared" si="5"/>
        <v>6535.6398</v>
      </c>
      <c r="E138" s="20">
        <f t="shared" si="6"/>
        <v>969.997296</v>
      </c>
      <c r="F138" s="41">
        <f t="shared" si="7"/>
        <v>950822.2066</v>
      </c>
      <c r="G138" s="38">
        <f t="shared" si="8"/>
        <v>416171.71</v>
      </c>
      <c r="K138" s="13"/>
      <c r="L138" s="13"/>
      <c r="M138" s="13"/>
      <c r="N138" s="13"/>
      <c r="O138" s="13"/>
      <c r="P138" s="13"/>
      <c r="Q138" s="13"/>
    </row>
    <row r="139" ht="12.75" customHeight="1">
      <c r="A139" s="38">
        <f t="shared" si="2"/>
        <v>63</v>
      </c>
      <c r="B139" s="16">
        <f t="shared" si="3"/>
        <v>0.0824</v>
      </c>
      <c r="C139" s="20">
        <f t="shared" si="4"/>
        <v>7505.637096</v>
      </c>
      <c r="D139" s="41">
        <f t="shared" si="5"/>
        <v>6528.979152</v>
      </c>
      <c r="E139" s="20">
        <f t="shared" si="6"/>
        <v>976.6579441</v>
      </c>
      <c r="F139" s="41">
        <f t="shared" si="7"/>
        <v>949845.5486</v>
      </c>
      <c r="G139" s="38">
        <f t="shared" si="8"/>
        <v>422700.69</v>
      </c>
      <c r="K139" s="13"/>
      <c r="L139" s="13"/>
      <c r="M139" s="13"/>
      <c r="N139" s="13"/>
      <c r="O139" s="13"/>
      <c r="P139" s="13"/>
      <c r="Q139" s="13"/>
    </row>
    <row r="140" ht="12.75" customHeight="1">
      <c r="A140" s="38">
        <f t="shared" si="2"/>
        <v>64</v>
      </c>
      <c r="B140" s="16">
        <f t="shared" si="3"/>
        <v>0.0824</v>
      </c>
      <c r="C140" s="20">
        <f t="shared" si="4"/>
        <v>7505.637096</v>
      </c>
      <c r="D140" s="41">
        <f t="shared" si="5"/>
        <v>6522.272767</v>
      </c>
      <c r="E140" s="20">
        <f t="shared" si="6"/>
        <v>983.3643286</v>
      </c>
      <c r="F140" s="41">
        <f t="shared" si="7"/>
        <v>948862.1843</v>
      </c>
      <c r="G140" s="38">
        <f t="shared" si="8"/>
        <v>429222.96</v>
      </c>
      <c r="K140" s="13"/>
      <c r="L140" s="13"/>
      <c r="M140" s="13"/>
      <c r="N140" s="13"/>
      <c r="O140" s="13"/>
      <c r="P140" s="13"/>
      <c r="Q140" s="13"/>
    </row>
    <row r="141" ht="12.75" customHeight="1">
      <c r="A141" s="38">
        <f t="shared" si="2"/>
        <v>65</v>
      </c>
      <c r="B141" s="16">
        <f t="shared" si="3"/>
        <v>0.0824</v>
      </c>
      <c r="C141" s="20">
        <f t="shared" si="4"/>
        <v>7505.637096</v>
      </c>
      <c r="D141" s="41">
        <f t="shared" si="5"/>
        <v>6515.520332</v>
      </c>
      <c r="E141" s="20">
        <f t="shared" si="6"/>
        <v>990.1167637</v>
      </c>
      <c r="F141" s="41">
        <f t="shared" si="7"/>
        <v>947872.0675</v>
      </c>
      <c r="G141" s="38">
        <f t="shared" si="8"/>
        <v>435738.48</v>
      </c>
      <c r="K141" s="13"/>
      <c r="L141" s="13"/>
      <c r="M141" s="13"/>
      <c r="N141" s="13"/>
      <c r="O141" s="13"/>
      <c r="P141" s="13"/>
      <c r="Q141" s="13"/>
    </row>
    <row r="142" ht="12.75" customHeight="1">
      <c r="A142" s="38">
        <f t="shared" si="2"/>
        <v>66</v>
      </c>
      <c r="B142" s="16">
        <f t="shared" si="3"/>
        <v>0.0824</v>
      </c>
      <c r="C142" s="20">
        <f t="shared" si="4"/>
        <v>7505.637096</v>
      </c>
      <c r="D142" s="41">
        <f t="shared" si="5"/>
        <v>6508.72153</v>
      </c>
      <c r="E142" s="20">
        <f t="shared" si="6"/>
        <v>996.9155655</v>
      </c>
      <c r="F142" s="41">
        <f t="shared" si="7"/>
        <v>946875.152</v>
      </c>
      <c r="G142" s="38">
        <f t="shared" si="8"/>
        <v>442247.2</v>
      </c>
      <c r="K142" s="13"/>
      <c r="L142" s="13"/>
      <c r="M142" s="13"/>
      <c r="N142" s="13"/>
      <c r="O142" s="13"/>
      <c r="P142" s="13"/>
      <c r="Q142" s="13"/>
    </row>
    <row r="143" ht="12.75" customHeight="1">
      <c r="A143" s="38">
        <f t="shared" si="2"/>
        <v>67</v>
      </c>
      <c r="B143" s="16">
        <f t="shared" si="3"/>
        <v>0.0824</v>
      </c>
      <c r="C143" s="20">
        <f t="shared" si="4"/>
        <v>7505.637096</v>
      </c>
      <c r="D143" s="41">
        <f t="shared" si="5"/>
        <v>6501.876043</v>
      </c>
      <c r="E143" s="20">
        <f t="shared" si="6"/>
        <v>1003.761052</v>
      </c>
      <c r="F143" s="41">
        <f t="shared" si="7"/>
        <v>945871.3909</v>
      </c>
      <c r="G143" s="38">
        <f t="shared" si="8"/>
        <v>448749.08</v>
      </c>
      <c r="K143" s="13"/>
      <c r="L143" s="13"/>
      <c r="M143" s="13"/>
      <c r="N143" s="13"/>
      <c r="O143" s="13"/>
      <c r="P143" s="13"/>
      <c r="Q143" s="13"/>
    </row>
    <row r="144" ht="12.75" customHeight="1">
      <c r="A144" s="38">
        <f t="shared" si="2"/>
        <v>68</v>
      </c>
      <c r="B144" s="16">
        <f t="shared" si="3"/>
        <v>0.0824</v>
      </c>
      <c r="C144" s="20">
        <f t="shared" si="4"/>
        <v>7505.637096</v>
      </c>
      <c r="D144" s="41">
        <f t="shared" si="5"/>
        <v>6494.983551</v>
      </c>
      <c r="E144" s="20">
        <f t="shared" si="6"/>
        <v>1010.653545</v>
      </c>
      <c r="F144" s="41">
        <f t="shared" si="7"/>
        <v>944860.7374</v>
      </c>
      <c r="G144" s="38">
        <f t="shared" si="8"/>
        <v>455244.06</v>
      </c>
      <c r="K144" s="13"/>
      <c r="L144" s="13"/>
      <c r="M144" s="13"/>
      <c r="N144" s="13"/>
      <c r="O144" s="13"/>
      <c r="P144" s="13"/>
      <c r="Q144" s="13"/>
    </row>
    <row r="145" ht="12.75" customHeight="1">
      <c r="A145" s="38">
        <f t="shared" si="2"/>
        <v>69</v>
      </c>
      <c r="B145" s="16">
        <f t="shared" si="3"/>
        <v>0.0824</v>
      </c>
      <c r="C145" s="20">
        <f t="shared" si="4"/>
        <v>7505.637096</v>
      </c>
      <c r="D145" s="41">
        <f t="shared" si="5"/>
        <v>6488.04373</v>
      </c>
      <c r="E145" s="20">
        <f t="shared" si="6"/>
        <v>1017.593366</v>
      </c>
      <c r="F145" s="41">
        <f t="shared" si="7"/>
        <v>943843.144</v>
      </c>
      <c r="G145" s="38">
        <f t="shared" si="8"/>
        <v>461732.1</v>
      </c>
      <c r="K145" s="13"/>
      <c r="L145" s="13"/>
      <c r="M145" s="13"/>
      <c r="N145" s="13"/>
      <c r="O145" s="13"/>
      <c r="P145" s="13"/>
      <c r="Q145" s="13"/>
    </row>
    <row r="146" ht="12.75" customHeight="1">
      <c r="A146" s="38">
        <f t="shared" si="2"/>
        <v>70</v>
      </c>
      <c r="B146" s="16">
        <f t="shared" si="3"/>
        <v>0.0824</v>
      </c>
      <c r="C146" s="20">
        <f t="shared" si="4"/>
        <v>7505.637096</v>
      </c>
      <c r="D146" s="41">
        <f t="shared" si="5"/>
        <v>6481.056255</v>
      </c>
      <c r="E146" s="20">
        <f t="shared" si="6"/>
        <v>1024.58084</v>
      </c>
      <c r="F146" s="41">
        <f t="shared" si="7"/>
        <v>942818.5631</v>
      </c>
      <c r="G146" s="38">
        <f t="shared" si="8"/>
        <v>468213.16</v>
      </c>
      <c r="K146" s="13"/>
      <c r="L146" s="13"/>
      <c r="M146" s="13"/>
      <c r="N146" s="13"/>
      <c r="O146" s="13"/>
      <c r="P146" s="13"/>
      <c r="Q146" s="13"/>
    </row>
    <row r="147" ht="12.75" customHeight="1">
      <c r="A147" s="38">
        <f t="shared" si="2"/>
        <v>71</v>
      </c>
      <c r="B147" s="16">
        <f t="shared" si="3"/>
        <v>0.0824</v>
      </c>
      <c r="C147" s="20">
        <f t="shared" si="4"/>
        <v>7505.637096</v>
      </c>
      <c r="D147" s="41">
        <f t="shared" si="5"/>
        <v>6474.0208</v>
      </c>
      <c r="E147" s="20">
        <f t="shared" si="6"/>
        <v>1031.616295</v>
      </c>
      <c r="F147" s="41">
        <f t="shared" si="7"/>
        <v>941786.9469</v>
      </c>
      <c r="G147" s="38">
        <f t="shared" si="8"/>
        <v>474687.18</v>
      </c>
      <c r="K147" s="13"/>
      <c r="L147" s="13"/>
      <c r="M147" s="13"/>
      <c r="N147" s="13"/>
      <c r="O147" s="13"/>
      <c r="P147" s="13"/>
      <c r="Q147" s="13"/>
    </row>
    <row r="148" ht="12.75" customHeight="1">
      <c r="A148" s="38">
        <f t="shared" si="2"/>
        <v>72</v>
      </c>
      <c r="B148" s="16">
        <f t="shared" si="3"/>
        <v>0.0824</v>
      </c>
      <c r="C148" s="20">
        <f t="shared" si="4"/>
        <v>7505.637096</v>
      </c>
      <c r="D148" s="41">
        <f t="shared" si="5"/>
        <v>6466.937035</v>
      </c>
      <c r="E148" s="20">
        <f t="shared" si="6"/>
        <v>1038.700061</v>
      </c>
      <c r="F148" s="41">
        <f t="shared" si="7"/>
        <v>940748.2468</v>
      </c>
      <c r="G148" s="38">
        <f t="shared" si="8"/>
        <v>481154.12</v>
      </c>
      <c r="K148" s="13"/>
      <c r="L148" s="13"/>
      <c r="M148" s="13"/>
      <c r="N148" s="13"/>
      <c r="O148" s="13"/>
      <c r="P148" s="13"/>
      <c r="Q148" s="13"/>
    </row>
    <row r="149" ht="12.75" customHeight="1">
      <c r="A149" s="38">
        <f t="shared" si="2"/>
        <v>73</v>
      </c>
      <c r="B149" s="16">
        <f t="shared" si="3"/>
        <v>0.0824</v>
      </c>
      <c r="C149" s="20">
        <f t="shared" si="4"/>
        <v>7505.637096</v>
      </c>
      <c r="D149" s="41">
        <f t="shared" si="5"/>
        <v>6459.804628</v>
      </c>
      <c r="E149" s="20">
        <f t="shared" si="6"/>
        <v>1045.832468</v>
      </c>
      <c r="F149" s="41">
        <f t="shared" si="7"/>
        <v>939702.4143</v>
      </c>
      <c r="G149" s="38">
        <f t="shared" si="8"/>
        <v>487613.92</v>
      </c>
      <c r="K149" s="13"/>
      <c r="L149" s="13"/>
      <c r="M149" s="13"/>
      <c r="N149" s="13"/>
      <c r="O149" s="13"/>
      <c r="P149" s="13"/>
      <c r="Q149" s="13"/>
    </row>
    <row r="150" ht="12.75" customHeight="1">
      <c r="A150" s="38">
        <f t="shared" si="2"/>
        <v>74</v>
      </c>
      <c r="B150" s="16">
        <f t="shared" si="3"/>
        <v>0.0824</v>
      </c>
      <c r="C150" s="20">
        <f t="shared" si="4"/>
        <v>7505.637096</v>
      </c>
      <c r="D150" s="41">
        <f t="shared" si="5"/>
        <v>6452.623245</v>
      </c>
      <c r="E150" s="20">
        <f t="shared" si="6"/>
        <v>1053.013851</v>
      </c>
      <c r="F150" s="41">
        <f t="shared" si="7"/>
        <v>938649.4005</v>
      </c>
      <c r="G150" s="38">
        <f t="shared" si="8"/>
        <v>494066.55</v>
      </c>
      <c r="K150" s="13"/>
      <c r="L150" s="13"/>
      <c r="M150" s="13"/>
      <c r="N150" s="13"/>
      <c r="O150" s="13"/>
      <c r="P150" s="13"/>
      <c r="Q150" s="13"/>
    </row>
    <row r="151" ht="12.75" customHeight="1">
      <c r="A151" s="38">
        <f t="shared" si="2"/>
        <v>75</v>
      </c>
      <c r="B151" s="16">
        <f t="shared" si="3"/>
        <v>0.0824</v>
      </c>
      <c r="C151" s="20">
        <f t="shared" si="4"/>
        <v>7505.637096</v>
      </c>
      <c r="D151" s="41">
        <f t="shared" si="5"/>
        <v>6445.39255</v>
      </c>
      <c r="E151" s="20">
        <f t="shared" si="6"/>
        <v>1060.244546</v>
      </c>
      <c r="F151" s="41">
        <f t="shared" si="7"/>
        <v>937589.1559</v>
      </c>
      <c r="G151" s="38">
        <f t="shared" si="8"/>
        <v>500511.94</v>
      </c>
      <c r="K151" s="13"/>
      <c r="L151" s="13"/>
      <c r="M151" s="13"/>
      <c r="N151" s="13"/>
      <c r="O151" s="13"/>
      <c r="P151" s="13"/>
      <c r="Q151" s="13"/>
    </row>
    <row r="152" ht="12.75" customHeight="1">
      <c r="A152" s="38">
        <f t="shared" si="2"/>
        <v>76</v>
      </c>
      <c r="B152" s="16">
        <f t="shared" si="3"/>
        <v>0.0824</v>
      </c>
      <c r="C152" s="20">
        <f t="shared" si="4"/>
        <v>7505.637096</v>
      </c>
      <c r="D152" s="41">
        <f t="shared" si="5"/>
        <v>6438.112204</v>
      </c>
      <c r="E152" s="20">
        <f t="shared" si="6"/>
        <v>1067.524892</v>
      </c>
      <c r="F152" s="41">
        <f t="shared" si="7"/>
        <v>936521.631</v>
      </c>
      <c r="G152" s="38">
        <f t="shared" si="8"/>
        <v>506950.05</v>
      </c>
      <c r="K152" s="13"/>
      <c r="L152" s="13"/>
      <c r="M152" s="13"/>
      <c r="N152" s="13"/>
      <c r="O152" s="13"/>
      <c r="P152" s="13"/>
      <c r="Q152" s="13"/>
    </row>
    <row r="153" ht="12.75" customHeight="1">
      <c r="A153" s="38">
        <f t="shared" si="2"/>
        <v>77</v>
      </c>
      <c r="B153" s="16">
        <f t="shared" si="3"/>
        <v>0.0824</v>
      </c>
      <c r="C153" s="20">
        <f t="shared" si="4"/>
        <v>7505.637096</v>
      </c>
      <c r="D153" s="41">
        <f t="shared" si="5"/>
        <v>6430.781866</v>
      </c>
      <c r="E153" s="20">
        <f t="shared" si="6"/>
        <v>1074.855229</v>
      </c>
      <c r="F153" s="41">
        <f t="shared" si="7"/>
        <v>935446.7758</v>
      </c>
      <c r="G153" s="38">
        <f t="shared" si="8"/>
        <v>513380.83</v>
      </c>
      <c r="K153" s="13"/>
      <c r="L153" s="13"/>
      <c r="M153" s="13"/>
      <c r="N153" s="13"/>
      <c r="O153" s="13"/>
      <c r="P153" s="13"/>
      <c r="Q153" s="13"/>
    </row>
    <row r="154" ht="12.75" customHeight="1">
      <c r="A154" s="38">
        <f t="shared" si="2"/>
        <v>78</v>
      </c>
      <c r="B154" s="16">
        <f t="shared" si="3"/>
        <v>0.0824</v>
      </c>
      <c r="C154" s="20">
        <f t="shared" si="4"/>
        <v>7505.637096</v>
      </c>
      <c r="D154" s="41">
        <f t="shared" si="5"/>
        <v>6423.401194</v>
      </c>
      <c r="E154" s="20">
        <f t="shared" si="6"/>
        <v>1082.235902</v>
      </c>
      <c r="F154" s="41">
        <f t="shared" si="7"/>
        <v>934364.5399</v>
      </c>
      <c r="G154" s="38">
        <f t="shared" si="8"/>
        <v>519804.23</v>
      </c>
      <c r="K154" s="13"/>
      <c r="L154" s="13"/>
      <c r="M154" s="13"/>
      <c r="N154" s="13"/>
      <c r="O154" s="13"/>
      <c r="P154" s="13"/>
      <c r="Q154" s="13"/>
    </row>
    <row r="155" ht="12.75" customHeight="1">
      <c r="A155" s="38">
        <f t="shared" si="2"/>
        <v>79</v>
      </c>
      <c r="B155" s="16">
        <f t="shared" si="3"/>
        <v>0.0824</v>
      </c>
      <c r="C155" s="20">
        <f t="shared" si="4"/>
        <v>7505.637096</v>
      </c>
      <c r="D155" s="41">
        <f t="shared" si="5"/>
        <v>6415.969841</v>
      </c>
      <c r="E155" s="20">
        <f t="shared" si="6"/>
        <v>1089.667255</v>
      </c>
      <c r="F155" s="41">
        <f t="shared" si="7"/>
        <v>933274.8726</v>
      </c>
      <c r="G155" s="38">
        <f t="shared" si="8"/>
        <v>526220.2</v>
      </c>
      <c r="K155" s="13"/>
      <c r="L155" s="13"/>
      <c r="M155" s="13"/>
      <c r="N155" s="13"/>
      <c r="O155" s="13"/>
      <c r="P155" s="13"/>
      <c r="Q155" s="13"/>
    </row>
    <row r="156" ht="12.75" customHeight="1">
      <c r="A156" s="38">
        <f t="shared" si="2"/>
        <v>80</v>
      </c>
      <c r="B156" s="16">
        <f t="shared" si="3"/>
        <v>0.0824</v>
      </c>
      <c r="C156" s="20">
        <f t="shared" si="4"/>
        <v>7505.637096</v>
      </c>
      <c r="D156" s="41">
        <f t="shared" si="5"/>
        <v>6408.487459</v>
      </c>
      <c r="E156" s="20">
        <f t="shared" si="6"/>
        <v>1097.149637</v>
      </c>
      <c r="F156" s="41">
        <f t="shared" si="7"/>
        <v>932177.723</v>
      </c>
      <c r="G156" s="38">
        <f t="shared" si="8"/>
        <v>532628.69</v>
      </c>
      <c r="K156" s="13"/>
      <c r="L156" s="13"/>
      <c r="M156" s="13"/>
      <c r="N156" s="13"/>
      <c r="O156" s="13"/>
      <c r="P156" s="13"/>
      <c r="Q156" s="13"/>
    </row>
    <row r="157" ht="12.75" customHeight="1">
      <c r="A157" s="38">
        <f t="shared" si="2"/>
        <v>81</v>
      </c>
      <c r="B157" s="16">
        <f t="shared" si="3"/>
        <v>0.0824</v>
      </c>
      <c r="C157" s="20">
        <f t="shared" si="4"/>
        <v>7505.637096</v>
      </c>
      <c r="D157" s="41">
        <f t="shared" si="5"/>
        <v>6400.953698</v>
      </c>
      <c r="E157" s="20">
        <f t="shared" si="6"/>
        <v>1104.683398</v>
      </c>
      <c r="F157" s="41">
        <f t="shared" si="7"/>
        <v>931073.0396</v>
      </c>
      <c r="G157" s="38">
        <f t="shared" si="8"/>
        <v>539029.64</v>
      </c>
      <c r="K157" s="13"/>
      <c r="L157" s="13"/>
      <c r="M157" s="13"/>
      <c r="N157" s="13"/>
      <c r="O157" s="13"/>
      <c r="P157" s="13"/>
      <c r="Q157" s="13"/>
    </row>
    <row r="158" ht="12.75" customHeight="1">
      <c r="A158" s="38">
        <f t="shared" si="2"/>
        <v>82</v>
      </c>
      <c r="B158" s="16">
        <f t="shared" si="3"/>
        <v>0.0824</v>
      </c>
      <c r="C158" s="20">
        <f t="shared" si="4"/>
        <v>7505.637096</v>
      </c>
      <c r="D158" s="41">
        <f t="shared" si="5"/>
        <v>6393.368205</v>
      </c>
      <c r="E158" s="20">
        <f t="shared" si="6"/>
        <v>1112.26889</v>
      </c>
      <c r="F158" s="41">
        <f t="shared" si="7"/>
        <v>929960.7707</v>
      </c>
      <c r="G158" s="38">
        <f t="shared" si="8"/>
        <v>545423.01</v>
      </c>
      <c r="K158" s="13"/>
      <c r="L158" s="13"/>
      <c r="M158" s="13"/>
      <c r="N158" s="13"/>
      <c r="O158" s="13"/>
      <c r="P158" s="13"/>
      <c r="Q158" s="13"/>
    </row>
    <row r="159" ht="12.75" customHeight="1">
      <c r="A159" s="38">
        <f t="shared" si="2"/>
        <v>83</v>
      </c>
      <c r="B159" s="16">
        <f t="shared" si="3"/>
        <v>0.0824</v>
      </c>
      <c r="C159" s="20">
        <f t="shared" si="4"/>
        <v>7505.637096</v>
      </c>
      <c r="D159" s="41">
        <f t="shared" si="5"/>
        <v>6385.730626</v>
      </c>
      <c r="E159" s="20">
        <f t="shared" si="6"/>
        <v>1119.90647</v>
      </c>
      <c r="F159" s="41">
        <f t="shared" si="7"/>
        <v>928840.8643</v>
      </c>
      <c r="G159" s="38">
        <f t="shared" si="8"/>
        <v>551808.74</v>
      </c>
      <c r="K159" s="13"/>
      <c r="L159" s="13"/>
      <c r="M159" s="13"/>
      <c r="N159" s="13"/>
      <c r="O159" s="13"/>
      <c r="P159" s="13"/>
      <c r="Q159" s="13"/>
    </row>
    <row r="160" ht="12.75" customHeight="1">
      <c r="A160" s="38">
        <f t="shared" si="2"/>
        <v>84</v>
      </c>
      <c r="B160" s="16">
        <f t="shared" si="3"/>
        <v>0.0824</v>
      </c>
      <c r="C160" s="20">
        <f t="shared" si="4"/>
        <v>7505.637096</v>
      </c>
      <c r="D160" s="41">
        <f t="shared" si="5"/>
        <v>6378.040601</v>
      </c>
      <c r="E160" s="20">
        <f t="shared" si="6"/>
        <v>1127.596495</v>
      </c>
      <c r="F160" s="41">
        <f t="shared" si="7"/>
        <v>927713.2678</v>
      </c>
      <c r="G160" s="38">
        <f t="shared" si="8"/>
        <v>558186.78</v>
      </c>
      <c r="K160" s="13"/>
      <c r="L160" s="13"/>
      <c r="M160" s="13"/>
      <c r="N160" s="13"/>
      <c r="O160" s="13"/>
      <c r="P160" s="13"/>
      <c r="Q160" s="13"/>
    </row>
    <row r="161" ht="12.75" customHeight="1">
      <c r="A161" s="38">
        <f t="shared" si="2"/>
        <v>85</v>
      </c>
      <c r="B161" s="16">
        <f t="shared" si="3"/>
        <v>0.0824</v>
      </c>
      <c r="C161" s="20">
        <f t="shared" si="4"/>
        <v>7505.637096</v>
      </c>
      <c r="D161" s="41">
        <f t="shared" si="5"/>
        <v>6370.297772</v>
      </c>
      <c r="E161" s="20">
        <f t="shared" si="6"/>
        <v>1135.339324</v>
      </c>
      <c r="F161" s="41">
        <f t="shared" si="7"/>
        <v>926577.9284</v>
      </c>
      <c r="G161" s="38">
        <f t="shared" si="8"/>
        <v>564557.08</v>
      </c>
      <c r="K161" s="13"/>
      <c r="L161" s="13"/>
      <c r="M161" s="13"/>
      <c r="N161" s="13"/>
      <c r="O161" s="13"/>
      <c r="P161" s="13"/>
      <c r="Q161" s="13"/>
    </row>
    <row r="162" ht="12.75" customHeight="1">
      <c r="A162" s="38">
        <f t="shared" si="2"/>
        <v>86</v>
      </c>
      <c r="B162" s="16">
        <f t="shared" si="3"/>
        <v>0.0824</v>
      </c>
      <c r="C162" s="20">
        <f t="shared" si="4"/>
        <v>7505.637096</v>
      </c>
      <c r="D162" s="41">
        <f t="shared" si="5"/>
        <v>6362.501775</v>
      </c>
      <c r="E162" s="20">
        <f t="shared" si="6"/>
        <v>1143.13532</v>
      </c>
      <c r="F162" s="41">
        <f t="shared" si="7"/>
        <v>925434.7931</v>
      </c>
      <c r="G162" s="38">
        <f t="shared" si="8"/>
        <v>570919.58</v>
      </c>
      <c r="K162" s="13"/>
      <c r="L162" s="13"/>
      <c r="M162" s="13"/>
      <c r="N162" s="13"/>
      <c r="O162" s="13"/>
      <c r="P162" s="13"/>
      <c r="Q162" s="13"/>
    </row>
    <row r="163" ht="12.75" customHeight="1">
      <c r="A163" s="38">
        <f t="shared" si="2"/>
        <v>87</v>
      </c>
      <c r="B163" s="16">
        <f t="shared" si="3"/>
        <v>0.0824</v>
      </c>
      <c r="C163" s="20">
        <f t="shared" si="4"/>
        <v>7505.637096</v>
      </c>
      <c r="D163" s="41">
        <f t="shared" si="5"/>
        <v>6354.652246</v>
      </c>
      <c r="E163" s="20">
        <f t="shared" si="6"/>
        <v>1150.98485</v>
      </c>
      <c r="F163" s="41">
        <f t="shared" si="7"/>
        <v>924283.8083</v>
      </c>
      <c r="G163" s="38">
        <f t="shared" si="8"/>
        <v>577274.24</v>
      </c>
      <c r="K163" s="13"/>
      <c r="L163" s="13"/>
      <c r="M163" s="13"/>
      <c r="N163" s="13"/>
      <c r="O163" s="13"/>
      <c r="P163" s="13"/>
      <c r="Q163" s="13"/>
    </row>
    <row r="164" ht="12.75" customHeight="1">
      <c r="A164" s="38">
        <f t="shared" si="2"/>
        <v>88</v>
      </c>
      <c r="B164" s="16">
        <f t="shared" si="3"/>
        <v>0.0824</v>
      </c>
      <c r="C164" s="20">
        <f t="shared" si="4"/>
        <v>7505.637096</v>
      </c>
      <c r="D164" s="41">
        <f t="shared" si="5"/>
        <v>6346.748817</v>
      </c>
      <c r="E164" s="20">
        <f t="shared" si="6"/>
        <v>1158.888279</v>
      </c>
      <c r="F164" s="41">
        <f t="shared" si="7"/>
        <v>923124.92</v>
      </c>
      <c r="G164" s="38">
        <f t="shared" si="8"/>
        <v>583620.98</v>
      </c>
      <c r="K164" s="13"/>
      <c r="L164" s="13"/>
      <c r="M164" s="13"/>
      <c r="N164" s="13"/>
      <c r="O164" s="13"/>
      <c r="P164" s="13"/>
      <c r="Q164" s="13"/>
    </row>
    <row r="165" ht="12.75" customHeight="1">
      <c r="A165" s="38">
        <f t="shared" si="2"/>
        <v>89</v>
      </c>
      <c r="B165" s="16">
        <f t="shared" si="3"/>
        <v>0.0824</v>
      </c>
      <c r="C165" s="20">
        <f t="shared" si="4"/>
        <v>7505.637096</v>
      </c>
      <c r="D165" s="41">
        <f t="shared" si="5"/>
        <v>6338.791117</v>
      </c>
      <c r="E165" s="20">
        <f t="shared" si="6"/>
        <v>1166.845979</v>
      </c>
      <c r="F165" s="41">
        <f t="shared" si="7"/>
        <v>921958.074</v>
      </c>
      <c r="G165" s="38">
        <f t="shared" si="8"/>
        <v>589959.78</v>
      </c>
      <c r="K165" s="13"/>
      <c r="L165" s="13"/>
      <c r="M165" s="13"/>
      <c r="N165" s="13"/>
      <c r="O165" s="13"/>
      <c r="P165" s="13"/>
      <c r="Q165" s="13"/>
    </row>
    <row r="166" ht="12.75" customHeight="1">
      <c r="A166" s="38">
        <f t="shared" si="2"/>
        <v>90</v>
      </c>
      <c r="B166" s="16">
        <f t="shared" si="3"/>
        <v>0.0771</v>
      </c>
      <c r="C166" s="20">
        <f t="shared" si="4"/>
        <v>7191.372529</v>
      </c>
      <c r="D166" s="41">
        <f t="shared" si="5"/>
        <v>5923.580626</v>
      </c>
      <c r="E166" s="20">
        <f t="shared" si="6"/>
        <v>1267.791903</v>
      </c>
      <c r="F166" s="41">
        <f t="shared" si="7"/>
        <v>920690.2821</v>
      </c>
      <c r="G166" s="38">
        <f t="shared" si="8"/>
        <v>595883.36</v>
      </c>
      <c r="K166" s="13"/>
      <c r="L166" s="13"/>
      <c r="M166" s="13"/>
      <c r="N166" s="13"/>
      <c r="O166" s="13"/>
      <c r="P166" s="13"/>
      <c r="Q166" s="13"/>
    </row>
    <row r="167" ht="12.75" customHeight="1">
      <c r="A167" s="38">
        <f t="shared" si="2"/>
        <v>91</v>
      </c>
      <c r="B167" s="16">
        <f t="shared" si="3"/>
        <v>0.0771</v>
      </c>
      <c r="C167" s="20">
        <f t="shared" si="4"/>
        <v>7191.372529</v>
      </c>
      <c r="D167" s="41">
        <f t="shared" si="5"/>
        <v>5915.435063</v>
      </c>
      <c r="E167" s="20">
        <f t="shared" si="6"/>
        <v>1275.937466</v>
      </c>
      <c r="F167" s="41">
        <f t="shared" si="7"/>
        <v>919414.3446</v>
      </c>
      <c r="G167" s="38">
        <f t="shared" si="8"/>
        <v>601798.79</v>
      </c>
      <c r="K167" s="13"/>
      <c r="L167" s="13"/>
      <c r="M167" s="13"/>
      <c r="N167" s="13"/>
      <c r="O167" s="13"/>
      <c r="P167" s="13"/>
      <c r="Q167" s="13"/>
    </row>
    <row r="168" ht="12.75" customHeight="1">
      <c r="A168" s="38">
        <f t="shared" si="2"/>
        <v>92</v>
      </c>
      <c r="B168" s="16">
        <f t="shared" si="3"/>
        <v>0.0771</v>
      </c>
      <c r="C168" s="20">
        <f t="shared" si="4"/>
        <v>7191.372529</v>
      </c>
      <c r="D168" s="41">
        <f t="shared" si="5"/>
        <v>5907.237164</v>
      </c>
      <c r="E168" s="20">
        <f t="shared" si="6"/>
        <v>1284.135364</v>
      </c>
      <c r="F168" s="41">
        <f t="shared" si="7"/>
        <v>918130.2093</v>
      </c>
      <c r="G168" s="38">
        <f t="shared" si="8"/>
        <v>607706.03</v>
      </c>
      <c r="K168" s="13"/>
      <c r="L168" s="13"/>
      <c r="M168" s="13"/>
      <c r="N168" s="13"/>
      <c r="O168" s="13"/>
      <c r="P168" s="13"/>
      <c r="Q168" s="13"/>
    </row>
    <row r="169" ht="12.75" customHeight="1">
      <c r="A169" s="38">
        <f t="shared" si="2"/>
        <v>93</v>
      </c>
      <c r="B169" s="16">
        <f t="shared" si="3"/>
        <v>0.0771</v>
      </c>
      <c r="C169" s="20">
        <f t="shared" si="4"/>
        <v>7191.372529</v>
      </c>
      <c r="D169" s="41">
        <f t="shared" si="5"/>
        <v>5898.986595</v>
      </c>
      <c r="E169" s="20">
        <f t="shared" si="6"/>
        <v>1292.385934</v>
      </c>
      <c r="F169" s="41">
        <f t="shared" si="7"/>
        <v>916837.8233</v>
      </c>
      <c r="G169" s="38">
        <f t="shared" si="8"/>
        <v>613605.01</v>
      </c>
      <c r="K169" s="13"/>
      <c r="L169" s="13"/>
      <c r="M169" s="13"/>
      <c r="N169" s="13"/>
      <c r="O169" s="13"/>
      <c r="P169" s="13"/>
      <c r="Q169" s="13"/>
    </row>
    <row r="170" ht="12.75" customHeight="1">
      <c r="A170" s="38">
        <f t="shared" si="2"/>
        <v>94</v>
      </c>
      <c r="B170" s="16">
        <f t="shared" si="3"/>
        <v>0.0771</v>
      </c>
      <c r="C170" s="20">
        <f t="shared" si="4"/>
        <v>7191.372529</v>
      </c>
      <c r="D170" s="41">
        <f t="shared" si="5"/>
        <v>5890.683015</v>
      </c>
      <c r="E170" s="20">
        <f t="shared" si="6"/>
        <v>1300.689514</v>
      </c>
      <c r="F170" s="41">
        <f t="shared" si="7"/>
        <v>915537.1338</v>
      </c>
      <c r="G170" s="38">
        <f t="shared" si="8"/>
        <v>619495.7</v>
      </c>
      <c r="K170" s="13"/>
      <c r="L170" s="13"/>
      <c r="M170" s="13"/>
      <c r="N170" s="13"/>
      <c r="O170" s="13"/>
      <c r="P170" s="13"/>
      <c r="Q170" s="13"/>
    </row>
    <row r="171" ht="12.75" customHeight="1">
      <c r="A171" s="38">
        <f t="shared" si="2"/>
        <v>95</v>
      </c>
      <c r="B171" s="16">
        <f t="shared" si="3"/>
        <v>0.0771</v>
      </c>
      <c r="C171" s="20">
        <f t="shared" si="4"/>
        <v>7191.372529</v>
      </c>
      <c r="D171" s="41">
        <f t="shared" si="5"/>
        <v>5882.326085</v>
      </c>
      <c r="E171" s="20">
        <f t="shared" si="6"/>
        <v>1309.046444</v>
      </c>
      <c r="F171" s="41">
        <f t="shared" si="7"/>
        <v>914228.0874</v>
      </c>
      <c r="G171" s="38">
        <f t="shared" si="8"/>
        <v>625378.02</v>
      </c>
      <c r="K171" s="13"/>
      <c r="L171" s="13"/>
      <c r="M171" s="13"/>
      <c r="N171" s="13"/>
      <c r="O171" s="13"/>
      <c r="P171" s="13"/>
      <c r="Q171" s="13"/>
    </row>
    <row r="172" ht="12.75" customHeight="1">
      <c r="A172" s="38">
        <f t="shared" si="2"/>
        <v>96</v>
      </c>
      <c r="B172" s="16">
        <f t="shared" si="3"/>
        <v>0.0815</v>
      </c>
      <c r="C172" s="20">
        <f t="shared" si="4"/>
        <v>7448.060065</v>
      </c>
      <c r="D172" s="41">
        <f t="shared" si="5"/>
        <v>6209.132427</v>
      </c>
      <c r="E172" s="20">
        <f t="shared" si="6"/>
        <v>1238.927638</v>
      </c>
      <c r="F172" s="41">
        <f t="shared" si="7"/>
        <v>912989.1597</v>
      </c>
      <c r="G172" s="38">
        <f t="shared" si="8"/>
        <v>631587.16</v>
      </c>
      <c r="K172" s="13"/>
      <c r="L172" s="13"/>
      <c r="M172" s="13"/>
      <c r="N172" s="13"/>
      <c r="O172" s="13"/>
      <c r="P172" s="13"/>
      <c r="Q172" s="13"/>
    </row>
    <row r="173" ht="12.75" customHeight="1">
      <c r="A173" s="38">
        <f t="shared" si="2"/>
        <v>97</v>
      </c>
      <c r="B173" s="16">
        <f t="shared" si="3"/>
        <v>0.0815</v>
      </c>
      <c r="C173" s="20">
        <f t="shared" si="4"/>
        <v>7448.060065</v>
      </c>
      <c r="D173" s="41">
        <f t="shared" si="5"/>
        <v>6200.718043</v>
      </c>
      <c r="E173" s="20">
        <f t="shared" si="6"/>
        <v>1247.342022</v>
      </c>
      <c r="F173" s="41">
        <f t="shared" si="7"/>
        <v>911741.8177</v>
      </c>
      <c r="G173" s="38">
        <f t="shared" si="8"/>
        <v>637787.87</v>
      </c>
      <c r="K173" s="13"/>
      <c r="L173" s="13"/>
      <c r="M173" s="13"/>
      <c r="N173" s="13"/>
      <c r="O173" s="13"/>
      <c r="P173" s="13"/>
      <c r="Q173" s="13"/>
    </row>
    <row r="174" ht="12.75" customHeight="1">
      <c r="A174" s="38">
        <f t="shared" si="2"/>
        <v>98</v>
      </c>
      <c r="B174" s="16">
        <f t="shared" si="3"/>
        <v>0.0815</v>
      </c>
      <c r="C174" s="20">
        <f t="shared" si="4"/>
        <v>7448.060065</v>
      </c>
      <c r="D174" s="41">
        <f t="shared" si="5"/>
        <v>6192.246512</v>
      </c>
      <c r="E174" s="20">
        <f t="shared" si="6"/>
        <v>1255.813553</v>
      </c>
      <c r="F174" s="41">
        <f t="shared" si="7"/>
        <v>910486.0042</v>
      </c>
      <c r="G174" s="38">
        <f t="shared" si="8"/>
        <v>643980.12</v>
      </c>
      <c r="K174" s="13"/>
      <c r="L174" s="13"/>
      <c r="M174" s="13"/>
      <c r="N174" s="13"/>
      <c r="O174" s="13"/>
      <c r="P174" s="13"/>
      <c r="Q174" s="13"/>
    </row>
    <row r="175" ht="12.75" customHeight="1">
      <c r="A175" s="38">
        <f t="shared" si="2"/>
        <v>99</v>
      </c>
      <c r="B175" s="16">
        <f t="shared" si="3"/>
        <v>0.0815</v>
      </c>
      <c r="C175" s="20">
        <f t="shared" si="4"/>
        <v>7448.060065</v>
      </c>
      <c r="D175" s="41">
        <f t="shared" si="5"/>
        <v>6183.717445</v>
      </c>
      <c r="E175" s="20">
        <f t="shared" si="6"/>
        <v>1264.34262</v>
      </c>
      <c r="F175" s="41">
        <f t="shared" si="7"/>
        <v>909221.6615</v>
      </c>
      <c r="G175" s="38">
        <f t="shared" si="8"/>
        <v>650163.84</v>
      </c>
      <c r="K175" s="13"/>
      <c r="L175" s="13"/>
      <c r="M175" s="13"/>
      <c r="N175" s="13"/>
      <c r="O175" s="13"/>
      <c r="P175" s="13"/>
      <c r="Q175" s="13"/>
    </row>
    <row r="176" ht="12.75" customHeight="1">
      <c r="A176" s="38">
        <f t="shared" si="2"/>
        <v>100</v>
      </c>
      <c r="B176" s="16">
        <f t="shared" si="3"/>
        <v>0.0815</v>
      </c>
      <c r="C176" s="20">
        <f t="shared" si="4"/>
        <v>7448.060065</v>
      </c>
      <c r="D176" s="41">
        <f t="shared" si="5"/>
        <v>6175.130451</v>
      </c>
      <c r="E176" s="20">
        <f t="shared" si="6"/>
        <v>1272.929614</v>
      </c>
      <c r="F176" s="41">
        <f t="shared" si="7"/>
        <v>907948.7319</v>
      </c>
      <c r="G176" s="38">
        <f t="shared" si="8"/>
        <v>656338.97</v>
      </c>
      <c r="K176" s="13"/>
      <c r="L176" s="13"/>
      <c r="M176" s="13"/>
      <c r="N176" s="13"/>
      <c r="O176" s="13"/>
      <c r="P176" s="13"/>
      <c r="Q176" s="13"/>
    </row>
    <row r="177" ht="12.75" customHeight="1">
      <c r="A177" s="38">
        <f t="shared" si="2"/>
        <v>101</v>
      </c>
      <c r="B177" s="16">
        <f t="shared" si="3"/>
        <v>0.0815</v>
      </c>
      <c r="C177" s="20">
        <f t="shared" si="4"/>
        <v>7448.060065</v>
      </c>
      <c r="D177" s="41">
        <f t="shared" si="5"/>
        <v>6166.485138</v>
      </c>
      <c r="E177" s="20">
        <f t="shared" si="6"/>
        <v>1281.574928</v>
      </c>
      <c r="F177" s="41">
        <f t="shared" si="7"/>
        <v>906667.157</v>
      </c>
      <c r="G177" s="38">
        <f t="shared" si="8"/>
        <v>662505.45</v>
      </c>
      <c r="K177" s="13"/>
      <c r="L177" s="13"/>
      <c r="M177" s="13"/>
      <c r="N177" s="13"/>
      <c r="O177" s="13"/>
      <c r="P177" s="13"/>
      <c r="Q177" s="13"/>
    </row>
    <row r="178" ht="12.75" customHeight="1">
      <c r="A178" s="38">
        <f t="shared" si="2"/>
        <v>102</v>
      </c>
      <c r="B178" s="16">
        <f t="shared" si="3"/>
        <v>0.0816</v>
      </c>
      <c r="C178" s="20">
        <f t="shared" si="4"/>
        <v>7453.85413</v>
      </c>
      <c r="D178" s="41">
        <f t="shared" si="5"/>
        <v>6165.336668</v>
      </c>
      <c r="E178" s="20">
        <f t="shared" si="6"/>
        <v>1288.517462</v>
      </c>
      <c r="F178" s="41">
        <f t="shared" si="7"/>
        <v>905378.6395</v>
      </c>
      <c r="G178" s="38">
        <f t="shared" si="8"/>
        <v>668670.79</v>
      </c>
      <c r="K178" s="13"/>
      <c r="L178" s="13"/>
      <c r="M178" s="13"/>
      <c r="N178" s="13"/>
      <c r="O178" s="13"/>
      <c r="P178" s="13"/>
      <c r="Q178" s="13"/>
    </row>
    <row r="179" ht="12.75" customHeight="1">
      <c r="A179" s="38">
        <f t="shared" si="2"/>
        <v>103</v>
      </c>
      <c r="B179" s="16">
        <f t="shared" si="3"/>
        <v>0.0816</v>
      </c>
      <c r="C179" s="20">
        <f t="shared" si="4"/>
        <v>7453.85413</v>
      </c>
      <c r="D179" s="41">
        <f t="shared" si="5"/>
        <v>6156.574749</v>
      </c>
      <c r="E179" s="20">
        <f t="shared" si="6"/>
        <v>1297.279381</v>
      </c>
      <c r="F179" s="41">
        <f t="shared" si="7"/>
        <v>904081.3602</v>
      </c>
      <c r="G179" s="38">
        <f t="shared" si="8"/>
        <v>674827.37</v>
      </c>
      <c r="K179" s="13"/>
      <c r="L179" s="13"/>
      <c r="M179" s="13"/>
      <c r="N179" s="13"/>
      <c r="O179" s="13"/>
      <c r="P179" s="13"/>
      <c r="Q179" s="13"/>
    </row>
    <row r="180" ht="12.75" customHeight="1">
      <c r="A180" s="38">
        <f t="shared" si="2"/>
        <v>104</v>
      </c>
      <c r="B180" s="16">
        <f t="shared" si="3"/>
        <v>0.0816</v>
      </c>
      <c r="C180" s="20">
        <f t="shared" si="4"/>
        <v>7453.85413</v>
      </c>
      <c r="D180" s="41">
        <f t="shared" si="5"/>
        <v>6147.753249</v>
      </c>
      <c r="E180" s="20">
        <f t="shared" si="6"/>
        <v>1306.100881</v>
      </c>
      <c r="F180" s="41">
        <f t="shared" si="7"/>
        <v>902775.2593</v>
      </c>
      <c r="G180" s="38">
        <f t="shared" si="8"/>
        <v>680975.12</v>
      </c>
      <c r="K180" s="13"/>
      <c r="L180" s="13"/>
      <c r="M180" s="13"/>
      <c r="N180" s="13"/>
      <c r="O180" s="13"/>
      <c r="P180" s="13"/>
      <c r="Q180" s="13"/>
    </row>
    <row r="181" ht="12.75" customHeight="1">
      <c r="A181" s="38">
        <f t="shared" si="2"/>
        <v>105</v>
      </c>
      <c r="B181" s="16">
        <f t="shared" si="3"/>
        <v>0.0816</v>
      </c>
      <c r="C181" s="20">
        <f t="shared" si="4"/>
        <v>7453.85413</v>
      </c>
      <c r="D181" s="41">
        <f t="shared" si="5"/>
        <v>6138.871763</v>
      </c>
      <c r="E181" s="20">
        <f t="shared" si="6"/>
        <v>1314.982366</v>
      </c>
      <c r="F181" s="41">
        <f t="shared" si="7"/>
        <v>901460.2769</v>
      </c>
      <c r="G181" s="38">
        <f t="shared" si="8"/>
        <v>687113.99</v>
      </c>
      <c r="K181" s="13"/>
      <c r="L181" s="13"/>
      <c r="M181" s="13"/>
      <c r="N181" s="13"/>
      <c r="O181" s="13"/>
      <c r="P181" s="13"/>
      <c r="Q181" s="13"/>
    </row>
    <row r="182" ht="12.75" customHeight="1">
      <c r="A182" s="38">
        <f t="shared" si="2"/>
        <v>106</v>
      </c>
      <c r="B182" s="16">
        <f t="shared" si="3"/>
        <v>0.0816</v>
      </c>
      <c r="C182" s="20">
        <f t="shared" si="4"/>
        <v>7453.85413</v>
      </c>
      <c r="D182" s="41">
        <f t="shared" si="5"/>
        <v>6129.929883</v>
      </c>
      <c r="E182" s="20">
        <f t="shared" si="6"/>
        <v>1323.924247</v>
      </c>
      <c r="F182" s="41">
        <f t="shared" si="7"/>
        <v>900136.3527</v>
      </c>
      <c r="G182" s="38">
        <f t="shared" si="8"/>
        <v>693243.92</v>
      </c>
      <c r="K182" s="13"/>
      <c r="L182" s="13"/>
      <c r="M182" s="13"/>
      <c r="N182" s="13"/>
      <c r="O182" s="13"/>
      <c r="P182" s="13"/>
      <c r="Q182" s="13"/>
    </row>
    <row r="183" ht="12.75" customHeight="1">
      <c r="A183" s="38">
        <f t="shared" si="2"/>
        <v>107</v>
      </c>
      <c r="B183" s="16">
        <f t="shared" si="3"/>
        <v>0.0816</v>
      </c>
      <c r="C183" s="20">
        <f t="shared" si="4"/>
        <v>7453.85413</v>
      </c>
      <c r="D183" s="41">
        <f t="shared" si="5"/>
        <v>6120.927198</v>
      </c>
      <c r="E183" s="20">
        <f t="shared" si="6"/>
        <v>1332.926931</v>
      </c>
      <c r="F183" s="41">
        <f t="shared" si="7"/>
        <v>898803.4257</v>
      </c>
      <c r="G183" s="38">
        <f t="shared" si="8"/>
        <v>699364.85</v>
      </c>
      <c r="K183" s="13"/>
      <c r="L183" s="13"/>
      <c r="M183" s="13"/>
      <c r="N183" s="13"/>
      <c r="O183" s="13"/>
      <c r="P183" s="13"/>
      <c r="Q183" s="13"/>
    </row>
    <row r="184" ht="12.75" customHeight="1">
      <c r="A184" s="38">
        <f t="shared" si="2"/>
        <v>108</v>
      </c>
      <c r="B184" s="16">
        <f t="shared" si="3"/>
        <v>0.0707</v>
      </c>
      <c r="C184" s="20">
        <f t="shared" si="4"/>
        <v>6843.671138</v>
      </c>
      <c r="D184" s="41">
        <f t="shared" si="5"/>
        <v>5295.450183</v>
      </c>
      <c r="E184" s="20">
        <f t="shared" si="6"/>
        <v>1548.220955</v>
      </c>
      <c r="F184" s="41">
        <f t="shared" si="7"/>
        <v>897255.2048</v>
      </c>
      <c r="G184" s="38">
        <f t="shared" si="8"/>
        <v>704660.3</v>
      </c>
      <c r="K184" s="13"/>
      <c r="L184" s="13"/>
      <c r="M184" s="13"/>
      <c r="N184" s="13"/>
      <c r="O184" s="13"/>
      <c r="P184" s="13"/>
      <c r="Q184" s="13"/>
    </row>
    <row r="185" ht="12.75" customHeight="1">
      <c r="A185" s="38">
        <f t="shared" si="2"/>
        <v>109</v>
      </c>
      <c r="B185" s="16">
        <f t="shared" si="3"/>
        <v>0.0707</v>
      </c>
      <c r="C185" s="20">
        <f t="shared" si="4"/>
        <v>6843.671138</v>
      </c>
      <c r="D185" s="41">
        <f t="shared" si="5"/>
        <v>5286.328582</v>
      </c>
      <c r="E185" s="20">
        <f t="shared" si="6"/>
        <v>1557.342556</v>
      </c>
      <c r="F185" s="41">
        <f t="shared" si="7"/>
        <v>895697.8622</v>
      </c>
      <c r="G185" s="38">
        <f t="shared" si="8"/>
        <v>709946.63</v>
      </c>
      <c r="K185" s="13"/>
      <c r="L185" s="13"/>
      <c r="M185" s="13"/>
      <c r="N185" s="13"/>
      <c r="O185" s="13"/>
      <c r="P185" s="13"/>
      <c r="Q185" s="13"/>
    </row>
    <row r="186" ht="12.75" customHeight="1">
      <c r="A186" s="38">
        <f t="shared" si="2"/>
        <v>110</v>
      </c>
      <c r="B186" s="16">
        <f t="shared" si="3"/>
        <v>0.0707</v>
      </c>
      <c r="C186" s="20">
        <f t="shared" si="4"/>
        <v>6843.671138</v>
      </c>
      <c r="D186" s="41">
        <f t="shared" si="5"/>
        <v>5277.153238</v>
      </c>
      <c r="E186" s="20">
        <f t="shared" si="6"/>
        <v>1566.5179</v>
      </c>
      <c r="F186" s="41">
        <f t="shared" si="7"/>
        <v>894131.3443</v>
      </c>
      <c r="G186" s="38">
        <f t="shared" si="8"/>
        <v>715223.78</v>
      </c>
      <c r="K186" s="13"/>
      <c r="L186" s="13"/>
      <c r="M186" s="13"/>
      <c r="N186" s="13"/>
      <c r="O186" s="13"/>
      <c r="P186" s="13"/>
      <c r="Q186" s="13"/>
    </row>
    <row r="187" ht="12.75" customHeight="1">
      <c r="A187" s="38">
        <f t="shared" si="2"/>
        <v>111</v>
      </c>
      <c r="B187" s="16">
        <f t="shared" si="3"/>
        <v>0.0707</v>
      </c>
      <c r="C187" s="20">
        <f t="shared" si="4"/>
        <v>6843.671138</v>
      </c>
      <c r="D187" s="41">
        <f t="shared" si="5"/>
        <v>5267.923837</v>
      </c>
      <c r="E187" s="20">
        <f t="shared" si="6"/>
        <v>1575.747301</v>
      </c>
      <c r="F187" s="41">
        <f t="shared" si="7"/>
        <v>892555.597</v>
      </c>
      <c r="G187" s="38">
        <f t="shared" si="8"/>
        <v>720491.7</v>
      </c>
      <c r="K187" s="13"/>
      <c r="L187" s="13"/>
      <c r="M187" s="13"/>
      <c r="N187" s="13"/>
      <c r="O187" s="13"/>
      <c r="P187" s="13"/>
      <c r="Q187" s="13"/>
    </row>
    <row r="188" ht="12.75" customHeight="1">
      <c r="A188" s="38">
        <f t="shared" si="2"/>
        <v>112</v>
      </c>
      <c r="B188" s="16">
        <f t="shared" si="3"/>
        <v>0.0707</v>
      </c>
      <c r="C188" s="20">
        <f t="shared" si="4"/>
        <v>6843.671138</v>
      </c>
      <c r="D188" s="41">
        <f t="shared" si="5"/>
        <v>5258.640059</v>
      </c>
      <c r="E188" s="20">
        <f t="shared" si="6"/>
        <v>1585.031079</v>
      </c>
      <c r="F188" s="41">
        <f t="shared" si="7"/>
        <v>890970.5659</v>
      </c>
      <c r="G188" s="38">
        <f t="shared" si="8"/>
        <v>725750.34</v>
      </c>
      <c r="K188" s="13"/>
      <c r="L188" s="13"/>
      <c r="M188" s="13"/>
      <c r="N188" s="13"/>
      <c r="O188" s="13"/>
      <c r="P188" s="13"/>
      <c r="Q188" s="13"/>
    </row>
    <row r="189" ht="12.75" customHeight="1">
      <c r="A189" s="38">
        <f t="shared" si="2"/>
        <v>113</v>
      </c>
      <c r="B189" s="16">
        <f t="shared" si="3"/>
        <v>0.0707</v>
      </c>
      <c r="C189" s="20">
        <f t="shared" si="4"/>
        <v>6843.671138</v>
      </c>
      <c r="D189" s="41">
        <f t="shared" si="5"/>
        <v>5249.301584</v>
      </c>
      <c r="E189" s="20">
        <f t="shared" si="6"/>
        <v>1594.369554</v>
      </c>
      <c r="F189" s="41">
        <f t="shared" si="7"/>
        <v>889376.1964</v>
      </c>
      <c r="G189" s="38">
        <f t="shared" si="8"/>
        <v>730999.65</v>
      </c>
      <c r="K189" s="13"/>
      <c r="L189" s="13"/>
      <c r="M189" s="13"/>
      <c r="N189" s="13"/>
      <c r="O189" s="13"/>
      <c r="P189" s="13"/>
      <c r="Q189" s="13"/>
    </row>
    <row r="190" ht="12.75" customHeight="1">
      <c r="A190" s="38">
        <f t="shared" si="2"/>
        <v>114</v>
      </c>
      <c r="B190" s="16">
        <f t="shared" si="3"/>
        <v>0.0719</v>
      </c>
      <c r="C190" s="20">
        <f t="shared" si="4"/>
        <v>6908.54276</v>
      </c>
      <c r="D190" s="41">
        <f t="shared" si="5"/>
        <v>5328.84571</v>
      </c>
      <c r="E190" s="20">
        <f t="shared" si="6"/>
        <v>1579.69705</v>
      </c>
      <c r="F190" s="41">
        <f t="shared" si="7"/>
        <v>887796.4993</v>
      </c>
      <c r="G190" s="38">
        <f t="shared" si="8"/>
        <v>736328.49</v>
      </c>
      <c r="K190" s="13"/>
      <c r="L190" s="13"/>
      <c r="M190" s="13"/>
      <c r="N190" s="13"/>
      <c r="O190" s="13"/>
      <c r="P190" s="13"/>
      <c r="Q190" s="13"/>
    </row>
    <row r="191" ht="12.75" customHeight="1">
      <c r="A191" s="38">
        <f t="shared" si="2"/>
        <v>115</v>
      </c>
      <c r="B191" s="16">
        <f t="shared" si="3"/>
        <v>0.0719</v>
      </c>
      <c r="C191" s="20">
        <f t="shared" si="4"/>
        <v>6908.54276</v>
      </c>
      <c r="D191" s="41">
        <f t="shared" si="5"/>
        <v>5319.380692</v>
      </c>
      <c r="E191" s="20">
        <f t="shared" si="6"/>
        <v>1589.162068</v>
      </c>
      <c r="F191" s="41">
        <f t="shared" si="7"/>
        <v>886207.3373</v>
      </c>
      <c r="G191" s="38">
        <f t="shared" si="8"/>
        <v>741647.87</v>
      </c>
      <c r="K191" s="13"/>
      <c r="L191" s="13"/>
      <c r="M191" s="13"/>
      <c r="N191" s="13"/>
      <c r="O191" s="13"/>
      <c r="P191" s="13"/>
      <c r="Q191" s="13"/>
    </row>
    <row r="192" ht="12.75" customHeight="1">
      <c r="A192" s="38">
        <f t="shared" si="2"/>
        <v>116</v>
      </c>
      <c r="B192" s="16">
        <f t="shared" si="3"/>
        <v>0.0719</v>
      </c>
      <c r="C192" s="20">
        <f t="shared" si="4"/>
        <v>6908.54276</v>
      </c>
      <c r="D192" s="41">
        <f t="shared" si="5"/>
        <v>5309.858963</v>
      </c>
      <c r="E192" s="20">
        <f t="shared" si="6"/>
        <v>1598.683797</v>
      </c>
      <c r="F192" s="41">
        <f t="shared" si="7"/>
        <v>884608.6535</v>
      </c>
      <c r="G192" s="38">
        <f t="shared" si="8"/>
        <v>746957.73</v>
      </c>
      <c r="K192" s="13"/>
      <c r="L192" s="13"/>
      <c r="M192" s="13"/>
      <c r="N192" s="13"/>
      <c r="O192" s="13"/>
      <c r="P192" s="13"/>
      <c r="Q192" s="13"/>
    </row>
    <row r="193" ht="12.75" customHeight="1">
      <c r="A193" s="38">
        <f t="shared" si="2"/>
        <v>117</v>
      </c>
      <c r="B193" s="16">
        <f t="shared" si="3"/>
        <v>0.0719</v>
      </c>
      <c r="C193" s="20">
        <f t="shared" si="4"/>
        <v>6908.54276</v>
      </c>
      <c r="D193" s="41">
        <f t="shared" si="5"/>
        <v>5300.280182</v>
      </c>
      <c r="E193" s="20">
        <f t="shared" si="6"/>
        <v>1608.262578</v>
      </c>
      <c r="F193" s="41">
        <f t="shared" si="7"/>
        <v>883000.3909</v>
      </c>
      <c r="G193" s="38">
        <f t="shared" si="8"/>
        <v>752258.01</v>
      </c>
      <c r="K193" s="13"/>
      <c r="L193" s="13"/>
      <c r="M193" s="13"/>
      <c r="N193" s="13"/>
      <c r="O193" s="13"/>
      <c r="P193" s="13"/>
      <c r="Q193" s="13"/>
    </row>
    <row r="194" ht="12.75" customHeight="1">
      <c r="A194" s="38">
        <f t="shared" si="2"/>
        <v>118</v>
      </c>
      <c r="B194" s="16">
        <f t="shared" si="3"/>
        <v>0.0719</v>
      </c>
      <c r="C194" s="20">
        <f t="shared" si="4"/>
        <v>6908.54276</v>
      </c>
      <c r="D194" s="41">
        <f t="shared" si="5"/>
        <v>5290.644009</v>
      </c>
      <c r="E194" s="20">
        <f t="shared" si="6"/>
        <v>1617.898751</v>
      </c>
      <c r="F194" s="41">
        <f t="shared" si="7"/>
        <v>881382.4922</v>
      </c>
      <c r="G194" s="38">
        <f t="shared" si="8"/>
        <v>757548.65</v>
      </c>
      <c r="K194" s="13"/>
      <c r="L194" s="13"/>
      <c r="M194" s="13"/>
      <c r="N194" s="13"/>
      <c r="O194" s="13"/>
      <c r="P194" s="13"/>
      <c r="Q194" s="13"/>
    </row>
    <row r="195" ht="12.75" customHeight="1">
      <c r="A195" s="38">
        <f t="shared" si="2"/>
        <v>119</v>
      </c>
      <c r="B195" s="16">
        <f t="shared" si="3"/>
        <v>0.0719</v>
      </c>
      <c r="C195" s="20">
        <f t="shared" si="4"/>
        <v>6908.54276</v>
      </c>
      <c r="D195" s="41">
        <f t="shared" si="5"/>
        <v>5280.950099</v>
      </c>
      <c r="E195" s="20">
        <f t="shared" si="6"/>
        <v>1627.592661</v>
      </c>
      <c r="F195" s="41">
        <f t="shared" si="7"/>
        <v>879754.8995</v>
      </c>
      <c r="G195" s="38">
        <f t="shared" si="8"/>
        <v>762829.6</v>
      </c>
      <c r="K195" s="13"/>
      <c r="L195" s="13"/>
      <c r="M195" s="13"/>
      <c r="N195" s="13"/>
      <c r="O195" s="13"/>
      <c r="P195" s="13"/>
      <c r="Q195" s="13"/>
    </row>
    <row r="196" ht="12.75" customHeight="1">
      <c r="A196" s="38">
        <f t="shared" si="2"/>
        <v>120</v>
      </c>
      <c r="B196" s="16">
        <f t="shared" si="3"/>
        <v>0.0714</v>
      </c>
      <c r="C196" s="20">
        <f t="shared" si="4"/>
        <v>6881.945325</v>
      </c>
      <c r="D196" s="41">
        <f t="shared" si="5"/>
        <v>5234.541652</v>
      </c>
      <c r="E196" s="20">
        <f t="shared" si="6"/>
        <v>1647.403673</v>
      </c>
      <c r="F196" s="41">
        <f t="shared" si="7"/>
        <v>878107.4958</v>
      </c>
      <c r="G196" s="38">
        <f t="shared" si="8"/>
        <v>768064.15</v>
      </c>
      <c r="K196" s="13"/>
      <c r="L196" s="13"/>
      <c r="M196" s="13"/>
      <c r="N196" s="13"/>
      <c r="O196" s="13"/>
      <c r="P196" s="13"/>
      <c r="Q196" s="13"/>
    </row>
    <row r="197" ht="12.75" customHeight="1">
      <c r="A197" s="38">
        <f t="shared" si="2"/>
        <v>121</v>
      </c>
      <c r="B197" s="16">
        <f t="shared" si="3"/>
        <v>0.0714</v>
      </c>
      <c r="C197" s="20">
        <f t="shared" si="4"/>
        <v>6881.945325</v>
      </c>
      <c r="D197" s="41">
        <f t="shared" si="5"/>
        <v>5224.7396</v>
      </c>
      <c r="E197" s="20">
        <f t="shared" si="6"/>
        <v>1657.205725</v>
      </c>
      <c r="F197" s="41">
        <f t="shared" si="7"/>
        <v>876450.2901</v>
      </c>
      <c r="G197" s="38">
        <f t="shared" si="8"/>
        <v>773288.89</v>
      </c>
      <c r="K197" s="13"/>
      <c r="L197" s="13"/>
      <c r="M197" s="13"/>
      <c r="N197" s="13"/>
      <c r="O197" s="13"/>
      <c r="P197" s="13"/>
      <c r="Q197" s="13"/>
    </row>
    <row r="198" ht="12.75" customHeight="1">
      <c r="A198" s="38">
        <f t="shared" si="2"/>
        <v>122</v>
      </c>
      <c r="B198" s="16">
        <f t="shared" si="3"/>
        <v>0.0714</v>
      </c>
      <c r="C198" s="20">
        <f t="shared" si="4"/>
        <v>6881.945325</v>
      </c>
      <c r="D198" s="41">
        <f t="shared" si="5"/>
        <v>5214.879226</v>
      </c>
      <c r="E198" s="20">
        <f t="shared" si="6"/>
        <v>1667.066099</v>
      </c>
      <c r="F198" s="41">
        <f t="shared" si="7"/>
        <v>874783.224</v>
      </c>
      <c r="G198" s="38">
        <f t="shared" si="8"/>
        <v>778503.77</v>
      </c>
      <c r="K198" s="13"/>
      <c r="L198" s="13"/>
      <c r="M198" s="13"/>
      <c r="N198" s="13"/>
      <c r="O198" s="13"/>
      <c r="P198" s="13"/>
      <c r="Q198" s="13"/>
    </row>
    <row r="199" ht="12.75" customHeight="1">
      <c r="A199" s="38">
        <f t="shared" si="2"/>
        <v>123</v>
      </c>
      <c r="B199" s="16">
        <f t="shared" si="3"/>
        <v>0.0714</v>
      </c>
      <c r="C199" s="20">
        <f t="shared" si="4"/>
        <v>6881.945325</v>
      </c>
      <c r="D199" s="41">
        <f t="shared" si="5"/>
        <v>5204.960183</v>
      </c>
      <c r="E199" s="20">
        <f t="shared" si="6"/>
        <v>1676.985143</v>
      </c>
      <c r="F199" s="41">
        <f t="shared" si="7"/>
        <v>873106.2389</v>
      </c>
      <c r="G199" s="38">
        <f t="shared" si="8"/>
        <v>783708.73</v>
      </c>
      <c r="K199" s="13"/>
      <c r="L199" s="13"/>
      <c r="M199" s="13"/>
      <c r="N199" s="13"/>
      <c r="O199" s="13"/>
      <c r="P199" s="13"/>
      <c r="Q199" s="13"/>
    </row>
    <row r="200" ht="12.75" customHeight="1">
      <c r="A200" s="38">
        <f t="shared" si="2"/>
        <v>124</v>
      </c>
      <c r="B200" s="16">
        <f t="shared" si="3"/>
        <v>0.0714</v>
      </c>
      <c r="C200" s="20">
        <f t="shared" si="4"/>
        <v>6881.945325</v>
      </c>
      <c r="D200" s="41">
        <f t="shared" si="5"/>
        <v>5194.982121</v>
      </c>
      <c r="E200" s="20">
        <f t="shared" si="6"/>
        <v>1686.963204</v>
      </c>
      <c r="F200" s="41">
        <f t="shared" si="7"/>
        <v>871419.2756</v>
      </c>
      <c r="G200" s="38">
        <f t="shared" si="8"/>
        <v>788903.71</v>
      </c>
      <c r="K200" s="13"/>
      <c r="L200" s="13"/>
      <c r="M200" s="13"/>
      <c r="N200" s="13"/>
      <c r="O200" s="13"/>
      <c r="P200" s="13"/>
      <c r="Q200" s="13"/>
    </row>
    <row r="201" ht="12.75" customHeight="1">
      <c r="A201" s="38">
        <f t="shared" si="2"/>
        <v>125</v>
      </c>
      <c r="B201" s="16">
        <f t="shared" si="3"/>
        <v>0.0714</v>
      </c>
      <c r="C201" s="20">
        <f t="shared" si="4"/>
        <v>6881.945325</v>
      </c>
      <c r="D201" s="41">
        <f t="shared" si="5"/>
        <v>5184.94469</v>
      </c>
      <c r="E201" s="20">
        <f t="shared" si="6"/>
        <v>1697.000635</v>
      </c>
      <c r="F201" s="41">
        <f t="shared" si="7"/>
        <v>869722.275</v>
      </c>
      <c r="G201" s="38">
        <f t="shared" si="8"/>
        <v>794088.65</v>
      </c>
      <c r="K201" s="13"/>
      <c r="L201" s="13"/>
      <c r="M201" s="13"/>
      <c r="N201" s="13"/>
      <c r="O201" s="13"/>
      <c r="P201" s="13"/>
      <c r="Q201" s="13"/>
    </row>
    <row r="202" ht="12.75" customHeight="1">
      <c r="A202" s="38">
        <f t="shared" si="2"/>
        <v>126</v>
      </c>
      <c r="B202" s="16">
        <f t="shared" si="3"/>
        <v>0.0657</v>
      </c>
      <c r="C202" s="20">
        <f t="shared" si="4"/>
        <v>6587.641788</v>
      </c>
      <c r="D202" s="41">
        <f t="shared" si="5"/>
        <v>4761.729456</v>
      </c>
      <c r="E202" s="20">
        <f t="shared" si="6"/>
        <v>1825.912332</v>
      </c>
      <c r="F202" s="41">
        <f t="shared" si="7"/>
        <v>867896.3627</v>
      </c>
      <c r="G202" s="38">
        <f t="shared" si="8"/>
        <v>798850.38</v>
      </c>
      <c r="K202" s="13"/>
      <c r="L202" s="13"/>
      <c r="M202" s="13"/>
      <c r="N202" s="13"/>
      <c r="O202" s="13"/>
      <c r="P202" s="13"/>
      <c r="Q202" s="13"/>
    </row>
    <row r="203" ht="12.75" customHeight="1">
      <c r="A203" s="38">
        <f t="shared" si="2"/>
        <v>127</v>
      </c>
      <c r="B203" s="16">
        <f t="shared" si="3"/>
        <v>0.0657</v>
      </c>
      <c r="C203" s="20">
        <f t="shared" si="4"/>
        <v>6587.641788</v>
      </c>
      <c r="D203" s="41">
        <f t="shared" si="5"/>
        <v>4751.732586</v>
      </c>
      <c r="E203" s="20">
        <f t="shared" si="6"/>
        <v>1835.909202</v>
      </c>
      <c r="F203" s="41">
        <f t="shared" si="7"/>
        <v>866060.4535</v>
      </c>
      <c r="G203" s="38">
        <f t="shared" si="8"/>
        <v>803602.11</v>
      </c>
      <c r="K203" s="13"/>
      <c r="L203" s="13"/>
      <c r="M203" s="13"/>
      <c r="N203" s="13"/>
      <c r="O203" s="13"/>
      <c r="P203" s="13"/>
      <c r="Q203" s="13"/>
    </row>
    <row r="204" ht="12.75" customHeight="1">
      <c r="A204" s="38">
        <f t="shared" si="2"/>
        <v>128</v>
      </c>
      <c r="B204" s="16">
        <f t="shared" si="3"/>
        <v>0.0657</v>
      </c>
      <c r="C204" s="20">
        <f t="shared" si="4"/>
        <v>6587.641788</v>
      </c>
      <c r="D204" s="41">
        <f t="shared" si="5"/>
        <v>4741.680983</v>
      </c>
      <c r="E204" s="20">
        <f t="shared" si="6"/>
        <v>1845.960805</v>
      </c>
      <c r="F204" s="41">
        <f t="shared" si="7"/>
        <v>864214.4927</v>
      </c>
      <c r="G204" s="38">
        <f t="shared" si="8"/>
        <v>808343.8</v>
      </c>
      <c r="K204" s="13"/>
      <c r="L204" s="13"/>
      <c r="M204" s="13"/>
      <c r="N204" s="13"/>
      <c r="O204" s="13"/>
      <c r="P204" s="13"/>
      <c r="Q204" s="13"/>
    </row>
    <row r="205" ht="12.75" customHeight="1">
      <c r="A205" s="38">
        <f t="shared" si="2"/>
        <v>129</v>
      </c>
      <c r="B205" s="16">
        <f t="shared" si="3"/>
        <v>0.0657</v>
      </c>
      <c r="C205" s="20">
        <f t="shared" si="4"/>
        <v>6587.641788</v>
      </c>
      <c r="D205" s="41">
        <f t="shared" si="5"/>
        <v>4731.574347</v>
      </c>
      <c r="E205" s="20">
        <f t="shared" si="6"/>
        <v>1856.06744</v>
      </c>
      <c r="F205" s="41">
        <f t="shared" si="7"/>
        <v>862358.4252</v>
      </c>
      <c r="G205" s="38">
        <f t="shared" si="8"/>
        <v>813075.37</v>
      </c>
      <c r="K205" s="13"/>
      <c r="L205" s="13"/>
      <c r="M205" s="13"/>
      <c r="N205" s="13"/>
      <c r="O205" s="13"/>
      <c r="P205" s="13"/>
      <c r="Q205" s="13"/>
    </row>
    <row r="206" ht="12.75" customHeight="1">
      <c r="A206" s="38">
        <f t="shared" si="2"/>
        <v>130</v>
      </c>
      <c r="B206" s="16">
        <f t="shared" si="3"/>
        <v>0.0657</v>
      </c>
      <c r="C206" s="20">
        <f t="shared" si="4"/>
        <v>6587.641788</v>
      </c>
      <c r="D206" s="41">
        <f t="shared" si="5"/>
        <v>4721.412378</v>
      </c>
      <c r="E206" s="20">
        <f t="shared" si="6"/>
        <v>1866.22941</v>
      </c>
      <c r="F206" s="41">
        <f t="shared" si="7"/>
        <v>860492.1958</v>
      </c>
      <c r="G206" s="38">
        <f t="shared" si="8"/>
        <v>817796.78</v>
      </c>
      <c r="K206" s="13"/>
      <c r="L206" s="13"/>
      <c r="M206" s="13"/>
      <c r="N206" s="13"/>
      <c r="O206" s="13"/>
      <c r="P206" s="13"/>
      <c r="Q206" s="13"/>
    </row>
    <row r="207" ht="12.75" customHeight="1">
      <c r="A207" s="38">
        <f t="shared" si="2"/>
        <v>131</v>
      </c>
      <c r="B207" s="16">
        <f t="shared" si="3"/>
        <v>0.0657</v>
      </c>
      <c r="C207" s="20">
        <f t="shared" si="4"/>
        <v>6587.641788</v>
      </c>
      <c r="D207" s="41">
        <f t="shared" si="5"/>
        <v>4711.194772</v>
      </c>
      <c r="E207" s="20">
        <f t="shared" si="6"/>
        <v>1876.447016</v>
      </c>
      <c r="F207" s="41">
        <f t="shared" si="7"/>
        <v>858615.7488</v>
      </c>
      <c r="G207" s="38">
        <f t="shared" si="8"/>
        <v>822507.98</v>
      </c>
      <c r="K207" s="13"/>
      <c r="L207" s="13"/>
      <c r="M207" s="13"/>
      <c r="N207" s="13"/>
      <c r="O207" s="13"/>
      <c r="P207" s="13"/>
      <c r="Q207" s="13"/>
    </row>
    <row r="208" ht="12.75" customHeight="1">
      <c r="A208" s="38">
        <f t="shared" si="2"/>
        <v>132</v>
      </c>
      <c r="B208" s="16">
        <f t="shared" si="3"/>
        <v>0.0585</v>
      </c>
      <c r="C208" s="20">
        <f t="shared" si="4"/>
        <v>6232.081282</v>
      </c>
      <c r="D208" s="41">
        <f t="shared" si="5"/>
        <v>4185.751775</v>
      </c>
      <c r="E208" s="20">
        <f t="shared" si="6"/>
        <v>2046.329506</v>
      </c>
      <c r="F208" s="41">
        <f t="shared" si="7"/>
        <v>856569.4193</v>
      </c>
      <c r="G208" s="38">
        <f t="shared" si="8"/>
        <v>826693.73</v>
      </c>
      <c r="K208" s="13"/>
      <c r="L208" s="13"/>
      <c r="M208" s="13"/>
      <c r="N208" s="13"/>
      <c r="O208" s="13"/>
      <c r="P208" s="13"/>
      <c r="Q208" s="13"/>
    </row>
    <row r="209" ht="12.75" customHeight="1">
      <c r="A209" s="38">
        <f t="shared" si="2"/>
        <v>133</v>
      </c>
      <c r="B209" s="16">
        <f t="shared" si="3"/>
        <v>0.0585</v>
      </c>
      <c r="C209" s="20">
        <f t="shared" si="4"/>
        <v>6232.081282</v>
      </c>
      <c r="D209" s="41">
        <f t="shared" si="5"/>
        <v>4175.775919</v>
      </c>
      <c r="E209" s="20">
        <f t="shared" si="6"/>
        <v>2056.305363</v>
      </c>
      <c r="F209" s="41">
        <f t="shared" si="7"/>
        <v>854513.1139</v>
      </c>
      <c r="G209" s="38">
        <f t="shared" si="8"/>
        <v>830869.5</v>
      </c>
      <c r="K209" s="13"/>
      <c r="L209" s="13"/>
      <c r="M209" s="13"/>
      <c r="N209" s="13"/>
      <c r="O209" s="13"/>
      <c r="P209" s="13"/>
      <c r="Q209" s="13"/>
    </row>
    <row r="210" ht="12.75" customHeight="1">
      <c r="A210" s="38">
        <f t="shared" si="2"/>
        <v>134</v>
      </c>
      <c r="B210" s="16">
        <f t="shared" si="3"/>
        <v>0.0585</v>
      </c>
      <c r="C210" s="20">
        <f t="shared" si="4"/>
        <v>6232.081282</v>
      </c>
      <c r="D210" s="41">
        <f t="shared" si="5"/>
        <v>4165.75143</v>
      </c>
      <c r="E210" s="20">
        <f t="shared" si="6"/>
        <v>2066.329851</v>
      </c>
      <c r="F210" s="41">
        <f t="shared" si="7"/>
        <v>852446.7841</v>
      </c>
      <c r="G210" s="38">
        <f t="shared" si="8"/>
        <v>835035.26</v>
      </c>
      <c r="K210" s="13"/>
      <c r="L210" s="13"/>
      <c r="M210" s="13"/>
      <c r="N210" s="13"/>
      <c r="O210" s="13"/>
      <c r="P210" s="13"/>
      <c r="Q210" s="13"/>
    </row>
    <row r="211" ht="12.75" customHeight="1">
      <c r="A211" s="38">
        <f t="shared" si="2"/>
        <v>135</v>
      </c>
      <c r="B211" s="16">
        <f t="shared" si="3"/>
        <v>0.0585</v>
      </c>
      <c r="C211" s="20">
        <f t="shared" si="4"/>
        <v>6232.081282</v>
      </c>
      <c r="D211" s="41">
        <f t="shared" si="5"/>
        <v>4155.678072</v>
      </c>
      <c r="E211" s="20">
        <f t="shared" si="6"/>
        <v>2076.403209</v>
      </c>
      <c r="F211" s="41">
        <f t="shared" si="7"/>
        <v>850370.3809</v>
      </c>
      <c r="G211" s="38">
        <f t="shared" si="8"/>
        <v>839190.93</v>
      </c>
      <c r="K211" s="13"/>
      <c r="L211" s="13"/>
      <c r="M211" s="13"/>
      <c r="N211" s="13"/>
      <c r="O211" s="13"/>
      <c r="P211" s="13"/>
      <c r="Q211" s="13"/>
    </row>
    <row r="212" ht="12.75" customHeight="1">
      <c r="A212" s="38">
        <f t="shared" si="2"/>
        <v>136</v>
      </c>
      <c r="B212" s="16">
        <f t="shared" si="3"/>
        <v>0.0585</v>
      </c>
      <c r="C212" s="20">
        <f t="shared" si="4"/>
        <v>6232.081282</v>
      </c>
      <c r="D212" s="41">
        <f t="shared" si="5"/>
        <v>4145.555607</v>
      </c>
      <c r="E212" s="20">
        <f t="shared" si="6"/>
        <v>2086.525675</v>
      </c>
      <c r="F212" s="41">
        <f t="shared" si="7"/>
        <v>848283.8552</v>
      </c>
      <c r="G212" s="38">
        <f t="shared" si="8"/>
        <v>843336.49</v>
      </c>
      <c r="K212" s="13"/>
      <c r="L212" s="13"/>
      <c r="M212" s="13"/>
      <c r="N212" s="13"/>
      <c r="O212" s="13"/>
      <c r="P212" s="13"/>
      <c r="Q212" s="13"/>
    </row>
    <row r="213" ht="12.75" customHeight="1">
      <c r="A213" s="38">
        <f t="shared" si="2"/>
        <v>137</v>
      </c>
      <c r="B213" s="16">
        <f t="shared" si="3"/>
        <v>0.0585</v>
      </c>
      <c r="C213" s="20">
        <f t="shared" si="4"/>
        <v>6232.081282</v>
      </c>
      <c r="D213" s="41">
        <f t="shared" si="5"/>
        <v>4135.383794</v>
      </c>
      <c r="E213" s="20">
        <f t="shared" si="6"/>
        <v>2096.697488</v>
      </c>
      <c r="F213" s="41">
        <f t="shared" si="7"/>
        <v>846187.1577</v>
      </c>
      <c r="G213" s="38">
        <f t="shared" si="8"/>
        <v>847471.87</v>
      </c>
      <c r="K213" s="13"/>
      <c r="L213" s="13"/>
      <c r="M213" s="13"/>
      <c r="N213" s="13"/>
      <c r="O213" s="13"/>
      <c r="P213" s="13"/>
      <c r="Q213" s="13"/>
    </row>
    <row r="214" ht="12.75" customHeight="1">
      <c r="A214" s="38">
        <f t="shared" si="2"/>
        <v>138</v>
      </c>
      <c r="B214" s="16">
        <f t="shared" si="3"/>
        <v>0.054</v>
      </c>
      <c r="C214" s="20">
        <f t="shared" si="4"/>
        <v>6019.545304</v>
      </c>
      <c r="D214" s="41">
        <f t="shared" si="5"/>
        <v>3807.84221</v>
      </c>
      <c r="E214" s="20">
        <f t="shared" si="6"/>
        <v>2211.703095</v>
      </c>
      <c r="F214" s="41">
        <f t="shared" si="7"/>
        <v>843975.4546</v>
      </c>
      <c r="G214" s="38">
        <f t="shared" si="8"/>
        <v>851279.72</v>
      </c>
      <c r="K214" s="13"/>
      <c r="L214" s="13"/>
      <c r="M214" s="13"/>
      <c r="N214" s="13"/>
      <c r="O214" s="13"/>
      <c r="P214" s="13"/>
      <c r="Q214" s="13"/>
    </row>
    <row r="215" ht="12.75" customHeight="1">
      <c r="A215" s="38">
        <f t="shared" si="2"/>
        <v>139</v>
      </c>
      <c r="B215" s="16">
        <f t="shared" si="3"/>
        <v>0.054</v>
      </c>
      <c r="C215" s="20">
        <f t="shared" si="4"/>
        <v>6019.545304</v>
      </c>
      <c r="D215" s="41">
        <f t="shared" si="5"/>
        <v>3797.889546</v>
      </c>
      <c r="E215" s="20">
        <f t="shared" si="6"/>
        <v>2221.655758</v>
      </c>
      <c r="F215" s="41">
        <f t="shared" si="7"/>
        <v>841753.7989</v>
      </c>
      <c r="G215" s="38">
        <f t="shared" si="8"/>
        <v>855077.61</v>
      </c>
      <c r="K215" s="13"/>
      <c r="L215" s="13"/>
      <c r="M215" s="13"/>
      <c r="N215" s="13"/>
      <c r="O215" s="13"/>
      <c r="P215" s="13"/>
      <c r="Q215" s="13"/>
    </row>
    <row r="216" ht="12.75" customHeight="1">
      <c r="A216" s="38">
        <f t="shared" si="2"/>
        <v>140</v>
      </c>
      <c r="B216" s="16">
        <f t="shared" si="3"/>
        <v>0.054</v>
      </c>
      <c r="C216" s="20">
        <f t="shared" si="4"/>
        <v>6019.545304</v>
      </c>
      <c r="D216" s="41">
        <f t="shared" si="5"/>
        <v>3787.892095</v>
      </c>
      <c r="E216" s="20">
        <f t="shared" si="6"/>
        <v>2231.653209</v>
      </c>
      <c r="F216" s="41">
        <f t="shared" si="7"/>
        <v>839522.1457</v>
      </c>
      <c r="G216" s="38">
        <f t="shared" si="8"/>
        <v>858865.5</v>
      </c>
      <c r="K216" s="13"/>
      <c r="L216" s="13"/>
      <c r="M216" s="13"/>
      <c r="N216" s="13"/>
      <c r="O216" s="13"/>
      <c r="P216" s="13"/>
      <c r="Q216" s="13"/>
    </row>
    <row r="217" ht="12.75" customHeight="1">
      <c r="A217" s="38">
        <f t="shared" si="2"/>
        <v>141</v>
      </c>
      <c r="B217" s="16">
        <f t="shared" si="3"/>
        <v>0.054</v>
      </c>
      <c r="C217" s="20">
        <f t="shared" si="4"/>
        <v>6019.545304</v>
      </c>
      <c r="D217" s="41">
        <f t="shared" si="5"/>
        <v>3777.849655</v>
      </c>
      <c r="E217" s="20">
        <f t="shared" si="6"/>
        <v>2241.695649</v>
      </c>
      <c r="F217" s="41">
        <f t="shared" si="7"/>
        <v>837280.45</v>
      </c>
      <c r="G217" s="38">
        <f t="shared" si="8"/>
        <v>862643.35</v>
      </c>
      <c r="K217" s="13"/>
      <c r="L217" s="13"/>
      <c r="M217" s="13"/>
      <c r="N217" s="13"/>
      <c r="O217" s="13"/>
      <c r="P217" s="13"/>
      <c r="Q217" s="13"/>
    </row>
    <row r="218" ht="12.75" customHeight="1">
      <c r="A218" s="38">
        <f t="shared" si="2"/>
        <v>142</v>
      </c>
      <c r="B218" s="16">
        <f t="shared" si="3"/>
        <v>0.054</v>
      </c>
      <c r="C218" s="20">
        <f t="shared" si="4"/>
        <v>6019.545304</v>
      </c>
      <c r="D218" s="41">
        <f t="shared" si="5"/>
        <v>3767.762025</v>
      </c>
      <c r="E218" s="20">
        <f t="shared" si="6"/>
        <v>2251.783279</v>
      </c>
      <c r="F218" s="41">
        <f t="shared" si="7"/>
        <v>835028.6667</v>
      </c>
      <c r="G218" s="38">
        <f t="shared" si="8"/>
        <v>866411.11</v>
      </c>
      <c r="K218" s="13"/>
      <c r="L218" s="13"/>
      <c r="M218" s="13"/>
      <c r="N218" s="13"/>
      <c r="O218" s="13"/>
      <c r="P218" s="13"/>
      <c r="Q218" s="13"/>
    </row>
    <row r="219" ht="12.75" customHeight="1">
      <c r="A219" s="38">
        <f t="shared" si="2"/>
        <v>143</v>
      </c>
      <c r="B219" s="16">
        <f t="shared" si="3"/>
        <v>0.054</v>
      </c>
      <c r="C219" s="20">
        <f t="shared" si="4"/>
        <v>6019.545304</v>
      </c>
      <c r="D219" s="41">
        <f t="shared" si="5"/>
        <v>3757.629</v>
      </c>
      <c r="E219" s="20">
        <f t="shared" si="6"/>
        <v>2261.916304</v>
      </c>
      <c r="F219" s="41">
        <f t="shared" si="7"/>
        <v>832766.7504</v>
      </c>
      <c r="G219" s="38">
        <f t="shared" si="8"/>
        <v>870168.74</v>
      </c>
      <c r="K219" s="13"/>
      <c r="L219" s="13"/>
      <c r="M219" s="13"/>
      <c r="N219" s="13"/>
      <c r="O219" s="13"/>
      <c r="P219" s="13"/>
      <c r="Q219" s="13"/>
    </row>
    <row r="220" ht="12.75" customHeight="1">
      <c r="A220" s="38">
        <f t="shared" si="2"/>
        <v>144</v>
      </c>
      <c r="B220" s="16">
        <f t="shared" si="3"/>
        <v>0.0587</v>
      </c>
      <c r="C220" s="20">
        <f t="shared" si="4"/>
        <v>6236.742955</v>
      </c>
      <c r="D220" s="41">
        <f t="shared" si="5"/>
        <v>4073.617354</v>
      </c>
      <c r="E220" s="20">
        <f t="shared" si="6"/>
        <v>2163.125601</v>
      </c>
      <c r="F220" s="41">
        <f t="shared" si="7"/>
        <v>830603.6248</v>
      </c>
      <c r="G220" s="38">
        <f t="shared" si="8"/>
        <v>874242.36</v>
      </c>
      <c r="K220" s="13"/>
      <c r="L220" s="13"/>
      <c r="M220" s="13"/>
      <c r="N220" s="13"/>
      <c r="O220" s="13"/>
      <c r="P220" s="13"/>
      <c r="Q220" s="13"/>
    </row>
    <row r="221" ht="12.75" customHeight="1">
      <c r="A221" s="38">
        <f t="shared" si="2"/>
        <v>145</v>
      </c>
      <c r="B221" s="16">
        <f t="shared" si="3"/>
        <v>0.0587</v>
      </c>
      <c r="C221" s="20">
        <f t="shared" si="4"/>
        <v>6236.742955</v>
      </c>
      <c r="D221" s="41">
        <f t="shared" si="5"/>
        <v>4063.036065</v>
      </c>
      <c r="E221" s="20">
        <f t="shared" si="6"/>
        <v>2173.70689</v>
      </c>
      <c r="F221" s="41">
        <f t="shared" si="7"/>
        <v>828429.9179</v>
      </c>
      <c r="G221" s="38">
        <f t="shared" si="8"/>
        <v>878305.39</v>
      </c>
      <c r="K221" s="13"/>
      <c r="L221" s="13"/>
      <c r="M221" s="13"/>
      <c r="N221" s="13"/>
      <c r="O221" s="13"/>
      <c r="P221" s="13"/>
      <c r="Q221" s="13"/>
    </row>
    <row r="222" ht="12.75" customHeight="1">
      <c r="A222" s="38">
        <f t="shared" si="2"/>
        <v>146</v>
      </c>
      <c r="B222" s="16">
        <f t="shared" si="3"/>
        <v>0.0587</v>
      </c>
      <c r="C222" s="20">
        <f t="shared" si="4"/>
        <v>6236.742955</v>
      </c>
      <c r="D222" s="41">
        <f t="shared" si="5"/>
        <v>4052.403015</v>
      </c>
      <c r="E222" s="20">
        <f t="shared" si="6"/>
        <v>2184.33994</v>
      </c>
      <c r="F222" s="41">
        <f t="shared" si="7"/>
        <v>826245.578</v>
      </c>
      <c r="G222" s="38">
        <f t="shared" si="8"/>
        <v>882357.79</v>
      </c>
      <c r="K222" s="13"/>
      <c r="L222" s="13"/>
      <c r="M222" s="13"/>
      <c r="N222" s="13"/>
      <c r="O222" s="13"/>
      <c r="P222" s="13"/>
      <c r="Q222" s="13"/>
    </row>
    <row r="223" ht="12.75" customHeight="1">
      <c r="A223" s="38">
        <f t="shared" si="2"/>
        <v>147</v>
      </c>
      <c r="B223" s="16">
        <f t="shared" si="3"/>
        <v>0.0587</v>
      </c>
      <c r="C223" s="20">
        <f t="shared" si="4"/>
        <v>6236.742955</v>
      </c>
      <c r="D223" s="41">
        <f t="shared" si="5"/>
        <v>4041.717952</v>
      </c>
      <c r="E223" s="20">
        <f t="shared" si="6"/>
        <v>2195.025003</v>
      </c>
      <c r="F223" s="41">
        <f t="shared" si="7"/>
        <v>824050.553</v>
      </c>
      <c r="G223" s="38">
        <f t="shared" si="8"/>
        <v>886399.51</v>
      </c>
      <c r="K223" s="13"/>
      <c r="L223" s="13"/>
      <c r="M223" s="13"/>
      <c r="N223" s="13"/>
      <c r="O223" s="13"/>
      <c r="P223" s="13"/>
      <c r="Q223" s="13"/>
    </row>
    <row r="224" ht="12.75" customHeight="1">
      <c r="A224" s="38">
        <f t="shared" si="2"/>
        <v>148</v>
      </c>
      <c r="B224" s="16">
        <f t="shared" si="3"/>
        <v>0.0587</v>
      </c>
      <c r="C224" s="20">
        <f t="shared" si="4"/>
        <v>6236.742955</v>
      </c>
      <c r="D224" s="41">
        <f t="shared" si="5"/>
        <v>4030.980622</v>
      </c>
      <c r="E224" s="20">
        <f t="shared" si="6"/>
        <v>2205.762333</v>
      </c>
      <c r="F224" s="41">
        <f t="shared" si="7"/>
        <v>821844.7907</v>
      </c>
      <c r="G224" s="38">
        <f t="shared" si="8"/>
        <v>890430.49</v>
      </c>
      <c r="K224" s="13"/>
      <c r="L224" s="13"/>
      <c r="M224" s="13"/>
      <c r="N224" s="13"/>
      <c r="O224" s="13"/>
      <c r="P224" s="13"/>
      <c r="Q224" s="13"/>
    </row>
    <row r="225" ht="12.75" customHeight="1">
      <c r="A225" s="38">
        <f t="shared" si="2"/>
        <v>149</v>
      </c>
      <c r="B225" s="16">
        <f t="shared" si="3"/>
        <v>0.0587</v>
      </c>
      <c r="C225" s="20">
        <f t="shared" si="4"/>
        <v>6236.742955</v>
      </c>
      <c r="D225" s="41">
        <f t="shared" si="5"/>
        <v>4020.190768</v>
      </c>
      <c r="E225" s="20">
        <f t="shared" si="6"/>
        <v>2216.552187</v>
      </c>
      <c r="F225" s="41">
        <f t="shared" si="7"/>
        <v>819628.2385</v>
      </c>
      <c r="G225" s="38">
        <f t="shared" si="8"/>
        <v>894450.68</v>
      </c>
      <c r="K225" s="13"/>
      <c r="L225" s="13"/>
      <c r="M225" s="13"/>
      <c r="N225" s="13"/>
      <c r="O225" s="13"/>
      <c r="P225" s="13"/>
      <c r="Q225" s="13"/>
    </row>
    <row r="226" ht="12.75" customHeight="1">
      <c r="A226" s="38">
        <f t="shared" si="2"/>
        <v>150</v>
      </c>
      <c r="B226" s="16">
        <f t="shared" si="3"/>
        <v>0.0621</v>
      </c>
      <c r="C226" s="20">
        <f t="shared" si="4"/>
        <v>6392.884571</v>
      </c>
      <c r="D226" s="41">
        <f t="shared" si="5"/>
        <v>4241.576134</v>
      </c>
      <c r="E226" s="20">
        <f t="shared" si="6"/>
        <v>2151.308437</v>
      </c>
      <c r="F226" s="41">
        <f t="shared" si="7"/>
        <v>817476.93</v>
      </c>
      <c r="G226" s="38">
        <f t="shared" si="8"/>
        <v>898692.26</v>
      </c>
      <c r="K226" s="13"/>
      <c r="L226" s="13"/>
      <c r="M226" s="13"/>
      <c r="N226" s="13"/>
      <c r="O226" s="13"/>
      <c r="P226" s="13"/>
      <c r="Q226" s="13"/>
    </row>
    <row r="227" ht="12.75" customHeight="1">
      <c r="A227" s="38">
        <f t="shared" si="2"/>
        <v>151</v>
      </c>
      <c r="B227" s="16">
        <f t="shared" si="3"/>
        <v>0.0621</v>
      </c>
      <c r="C227" s="20">
        <f t="shared" si="4"/>
        <v>6392.884571</v>
      </c>
      <c r="D227" s="41">
        <f t="shared" si="5"/>
        <v>4230.443113</v>
      </c>
      <c r="E227" s="20">
        <f t="shared" si="6"/>
        <v>2162.441458</v>
      </c>
      <c r="F227" s="41">
        <f t="shared" si="7"/>
        <v>815314.4886</v>
      </c>
      <c r="G227" s="38">
        <f t="shared" si="8"/>
        <v>902922.7</v>
      </c>
      <c r="K227" s="13"/>
      <c r="L227" s="13"/>
      <c r="M227" s="13"/>
      <c r="N227" s="13"/>
      <c r="O227" s="13"/>
      <c r="P227" s="13"/>
      <c r="Q227" s="13"/>
    </row>
    <row r="228" ht="12.75" customHeight="1">
      <c r="A228" s="38">
        <f t="shared" si="2"/>
        <v>152</v>
      </c>
      <c r="B228" s="16">
        <f t="shared" si="3"/>
        <v>0.0621</v>
      </c>
      <c r="C228" s="20">
        <f t="shared" si="4"/>
        <v>6392.884571</v>
      </c>
      <c r="D228" s="41">
        <f t="shared" si="5"/>
        <v>4219.252478</v>
      </c>
      <c r="E228" s="20">
        <f t="shared" si="6"/>
        <v>2173.632092</v>
      </c>
      <c r="F228" s="41">
        <f t="shared" si="7"/>
        <v>813140.8565</v>
      </c>
      <c r="G228" s="38">
        <f t="shared" si="8"/>
        <v>907141.96</v>
      </c>
      <c r="K228" s="13"/>
      <c r="L228" s="13"/>
      <c r="M228" s="13"/>
      <c r="N228" s="13"/>
      <c r="O228" s="13"/>
      <c r="P228" s="13"/>
      <c r="Q228" s="13"/>
    </row>
    <row r="229" ht="12.75" customHeight="1">
      <c r="A229" s="38">
        <f t="shared" si="2"/>
        <v>153</v>
      </c>
      <c r="B229" s="16">
        <f t="shared" si="3"/>
        <v>0.0621</v>
      </c>
      <c r="C229" s="20">
        <f t="shared" si="4"/>
        <v>6392.884571</v>
      </c>
      <c r="D229" s="41">
        <f t="shared" si="5"/>
        <v>4208.003932</v>
      </c>
      <c r="E229" s="20">
        <f t="shared" si="6"/>
        <v>2184.880638</v>
      </c>
      <c r="F229" s="41">
        <f t="shared" si="7"/>
        <v>810955.9758</v>
      </c>
      <c r="G229" s="38">
        <f t="shared" si="8"/>
        <v>911349.96</v>
      </c>
      <c r="K229" s="13"/>
      <c r="L229" s="13"/>
      <c r="M229" s="13"/>
      <c r="N229" s="13"/>
      <c r="O229" s="13"/>
      <c r="P229" s="13"/>
      <c r="Q229" s="13"/>
    </row>
    <row r="230" ht="12.75" customHeight="1">
      <c r="A230" s="38">
        <f t="shared" si="2"/>
        <v>154</v>
      </c>
      <c r="B230" s="16">
        <f t="shared" si="3"/>
        <v>0.0621</v>
      </c>
      <c r="C230" s="20">
        <f t="shared" si="4"/>
        <v>6392.884571</v>
      </c>
      <c r="D230" s="41">
        <f t="shared" si="5"/>
        <v>4196.697175</v>
      </c>
      <c r="E230" s="20">
        <f t="shared" si="6"/>
        <v>2196.187396</v>
      </c>
      <c r="F230" s="41">
        <f t="shared" si="7"/>
        <v>808759.7884</v>
      </c>
      <c r="G230" s="38">
        <f t="shared" si="8"/>
        <v>915546.66</v>
      </c>
      <c r="K230" s="13"/>
      <c r="L230" s="13"/>
      <c r="M230" s="13"/>
      <c r="N230" s="13"/>
      <c r="O230" s="13"/>
      <c r="P230" s="13"/>
      <c r="Q230" s="13"/>
    </row>
    <row r="231" ht="12.75" customHeight="1">
      <c r="A231" s="38">
        <f t="shared" si="2"/>
        <v>155</v>
      </c>
      <c r="B231" s="16">
        <f t="shared" si="3"/>
        <v>0.0621</v>
      </c>
      <c r="C231" s="20">
        <f t="shared" si="4"/>
        <v>6392.884571</v>
      </c>
      <c r="D231" s="41">
        <f t="shared" si="5"/>
        <v>4185.331905</v>
      </c>
      <c r="E231" s="20">
        <f t="shared" si="6"/>
        <v>2207.552665</v>
      </c>
      <c r="F231" s="41">
        <f t="shared" si="7"/>
        <v>806552.2358</v>
      </c>
      <c r="G231" s="38">
        <f t="shared" si="8"/>
        <v>919731.99</v>
      </c>
      <c r="K231" s="13"/>
      <c r="L231" s="13"/>
      <c r="M231" s="13"/>
      <c r="N231" s="13"/>
      <c r="O231" s="13"/>
      <c r="P231" s="13"/>
      <c r="Q231" s="13"/>
    </row>
    <row r="232" ht="12.75" customHeight="1">
      <c r="A232" s="38">
        <f t="shared" si="2"/>
        <v>156</v>
      </c>
      <c r="B232" s="16">
        <f t="shared" si="3"/>
        <v>0.0577</v>
      </c>
      <c r="C232" s="20">
        <f t="shared" si="4"/>
        <v>6195.730758</v>
      </c>
      <c r="D232" s="41">
        <f t="shared" si="5"/>
        <v>3878.172</v>
      </c>
      <c r="E232" s="20">
        <f t="shared" si="6"/>
        <v>2317.558757</v>
      </c>
      <c r="F232" s="41">
        <f t="shared" si="7"/>
        <v>804234.677</v>
      </c>
      <c r="G232" s="38">
        <f t="shared" si="8"/>
        <v>923610.16</v>
      </c>
      <c r="K232" s="13"/>
      <c r="L232" s="13"/>
      <c r="M232" s="13"/>
      <c r="N232" s="13"/>
      <c r="O232" s="13"/>
      <c r="P232" s="13"/>
      <c r="Q232" s="13"/>
    </row>
    <row r="233" ht="12.75" customHeight="1">
      <c r="A233" s="38">
        <f t="shared" si="2"/>
        <v>157</v>
      </c>
      <c r="B233" s="16">
        <f t="shared" si="3"/>
        <v>0.0577</v>
      </c>
      <c r="C233" s="20">
        <f t="shared" si="4"/>
        <v>6195.730758</v>
      </c>
      <c r="D233" s="41">
        <f t="shared" si="5"/>
        <v>3867.028405</v>
      </c>
      <c r="E233" s="20">
        <f t="shared" si="6"/>
        <v>2328.702352</v>
      </c>
      <c r="F233" s="41">
        <f t="shared" si="7"/>
        <v>801905.9747</v>
      </c>
      <c r="G233" s="38">
        <f t="shared" si="8"/>
        <v>927477.19</v>
      </c>
      <c r="K233" s="13"/>
      <c r="L233" s="13"/>
      <c r="M233" s="13"/>
      <c r="N233" s="13"/>
      <c r="O233" s="13"/>
      <c r="P233" s="13"/>
      <c r="Q233" s="13"/>
    </row>
    <row r="234" ht="12.75" customHeight="1">
      <c r="A234" s="38">
        <f t="shared" si="2"/>
        <v>158</v>
      </c>
      <c r="B234" s="16">
        <f t="shared" si="3"/>
        <v>0.0577</v>
      </c>
      <c r="C234" s="20">
        <f t="shared" si="4"/>
        <v>6195.730758</v>
      </c>
      <c r="D234" s="41">
        <f t="shared" si="5"/>
        <v>3855.831228</v>
      </c>
      <c r="E234" s="20">
        <f t="shared" si="6"/>
        <v>2339.89953</v>
      </c>
      <c r="F234" s="41">
        <f t="shared" si="7"/>
        <v>799566.0751</v>
      </c>
      <c r="G234" s="38">
        <f t="shared" si="8"/>
        <v>931333.02</v>
      </c>
      <c r="K234" s="13"/>
      <c r="L234" s="13"/>
      <c r="M234" s="13"/>
      <c r="N234" s="13"/>
      <c r="O234" s="13"/>
      <c r="P234" s="13"/>
      <c r="Q234" s="13"/>
    </row>
    <row r="235" ht="12.75" customHeight="1">
      <c r="A235" s="38">
        <f t="shared" si="2"/>
        <v>159</v>
      </c>
      <c r="B235" s="16">
        <f t="shared" si="3"/>
        <v>0.0577</v>
      </c>
      <c r="C235" s="20">
        <f t="shared" si="4"/>
        <v>6195.730758</v>
      </c>
      <c r="D235" s="41">
        <f t="shared" si="5"/>
        <v>3844.580211</v>
      </c>
      <c r="E235" s="20">
        <f t="shared" si="6"/>
        <v>2351.150547</v>
      </c>
      <c r="F235" s="41">
        <f t="shared" si="7"/>
        <v>797214.9246</v>
      </c>
      <c r="G235" s="38">
        <f t="shared" si="8"/>
        <v>935177.6</v>
      </c>
      <c r="K235" s="13"/>
      <c r="L235" s="13"/>
      <c r="M235" s="13"/>
      <c r="N235" s="13"/>
      <c r="O235" s="13"/>
      <c r="P235" s="13"/>
      <c r="Q235" s="13"/>
    </row>
    <row r="236" ht="12.75" customHeight="1">
      <c r="A236" s="38">
        <f t="shared" si="2"/>
        <v>160</v>
      </c>
      <c r="B236" s="16">
        <f t="shared" si="3"/>
        <v>0.0577</v>
      </c>
      <c r="C236" s="20">
        <f t="shared" si="4"/>
        <v>6195.730758</v>
      </c>
      <c r="D236" s="41">
        <f t="shared" si="5"/>
        <v>3833.275096</v>
      </c>
      <c r="E236" s="20">
        <f t="shared" si="6"/>
        <v>2362.455662</v>
      </c>
      <c r="F236" s="41">
        <f t="shared" si="7"/>
        <v>794852.4689</v>
      </c>
      <c r="G236" s="38">
        <f t="shared" si="8"/>
        <v>939010.88</v>
      </c>
      <c r="K236" s="13"/>
      <c r="L236" s="13"/>
      <c r="M236" s="13"/>
      <c r="N236" s="13"/>
      <c r="O236" s="13"/>
      <c r="P236" s="13"/>
      <c r="Q236" s="13"/>
    </row>
    <row r="237" ht="12.75" customHeight="1">
      <c r="A237" s="38">
        <f t="shared" si="2"/>
        <v>161</v>
      </c>
      <c r="B237" s="16">
        <f t="shared" si="3"/>
        <v>0.0577</v>
      </c>
      <c r="C237" s="20">
        <f t="shared" si="4"/>
        <v>6195.730758</v>
      </c>
      <c r="D237" s="41">
        <f t="shared" si="5"/>
        <v>3821.915621</v>
      </c>
      <c r="E237" s="20">
        <f t="shared" si="6"/>
        <v>2373.815136</v>
      </c>
      <c r="F237" s="41">
        <f t="shared" si="7"/>
        <v>792478.6538</v>
      </c>
      <c r="G237" s="38">
        <f t="shared" si="8"/>
        <v>942832.79</v>
      </c>
      <c r="K237" s="13"/>
      <c r="L237" s="13"/>
      <c r="M237" s="13"/>
      <c r="N237" s="13"/>
      <c r="O237" s="13"/>
      <c r="P237" s="13"/>
      <c r="Q237" s="13"/>
    </row>
    <row r="238" ht="12.75" customHeight="1">
      <c r="A238" s="38">
        <f t="shared" si="2"/>
        <v>162</v>
      </c>
      <c r="B238" s="16">
        <f t="shared" si="3"/>
        <v>0.0562</v>
      </c>
      <c r="C238" s="20">
        <f t="shared" si="4"/>
        <v>6130.860653</v>
      </c>
      <c r="D238" s="41">
        <f t="shared" si="5"/>
        <v>3711.441695</v>
      </c>
      <c r="E238" s="20">
        <f t="shared" si="6"/>
        <v>2419.418957</v>
      </c>
      <c r="F238" s="41">
        <f t="shared" si="7"/>
        <v>790059.2348</v>
      </c>
      <c r="G238" s="38">
        <f t="shared" si="8"/>
        <v>946544.23</v>
      </c>
      <c r="K238" s="13"/>
      <c r="L238" s="13"/>
      <c r="M238" s="13"/>
      <c r="N238" s="13"/>
      <c r="O238" s="13"/>
      <c r="P238" s="13"/>
      <c r="Q238" s="13"/>
    </row>
    <row r="239" ht="12.75" customHeight="1">
      <c r="A239" s="38">
        <f t="shared" si="2"/>
        <v>163</v>
      </c>
      <c r="B239" s="16">
        <f t="shared" si="3"/>
        <v>0.0562</v>
      </c>
      <c r="C239" s="20">
        <f t="shared" si="4"/>
        <v>6130.860653</v>
      </c>
      <c r="D239" s="41">
        <f t="shared" si="5"/>
        <v>3700.11075</v>
      </c>
      <c r="E239" s="20">
        <f t="shared" si="6"/>
        <v>2430.749903</v>
      </c>
      <c r="F239" s="41">
        <f t="shared" si="7"/>
        <v>787628.4849</v>
      </c>
      <c r="G239" s="38">
        <f t="shared" si="8"/>
        <v>950244.34</v>
      </c>
      <c r="K239" s="13"/>
      <c r="L239" s="13"/>
      <c r="M239" s="13"/>
      <c r="N239" s="13"/>
      <c r="O239" s="13"/>
      <c r="P239" s="13"/>
      <c r="Q239" s="13"/>
    </row>
    <row r="240" ht="12.75" customHeight="1">
      <c r="A240" s="38">
        <f t="shared" si="2"/>
        <v>164</v>
      </c>
      <c r="B240" s="16">
        <f t="shared" si="3"/>
        <v>0.0562</v>
      </c>
      <c r="C240" s="20">
        <f t="shared" si="4"/>
        <v>6130.860653</v>
      </c>
      <c r="D240" s="41">
        <f t="shared" si="5"/>
        <v>3688.726738</v>
      </c>
      <c r="E240" s="20">
        <f t="shared" si="6"/>
        <v>2442.133915</v>
      </c>
      <c r="F240" s="41">
        <f t="shared" si="7"/>
        <v>785186.351</v>
      </c>
      <c r="G240" s="38">
        <f t="shared" si="8"/>
        <v>953933.07</v>
      </c>
      <c r="K240" s="13"/>
      <c r="L240" s="13"/>
      <c r="M240" s="13"/>
      <c r="N240" s="13"/>
      <c r="O240" s="13"/>
      <c r="P240" s="13"/>
      <c r="Q240" s="13"/>
    </row>
    <row r="241" ht="12.75" customHeight="1">
      <c r="A241" s="38">
        <f t="shared" si="2"/>
        <v>165</v>
      </c>
      <c r="B241" s="16">
        <f t="shared" si="3"/>
        <v>0.0562</v>
      </c>
      <c r="C241" s="20">
        <f t="shared" si="4"/>
        <v>6130.860653</v>
      </c>
      <c r="D241" s="41">
        <f t="shared" si="5"/>
        <v>3677.289411</v>
      </c>
      <c r="E241" s="20">
        <f t="shared" si="6"/>
        <v>2453.571242</v>
      </c>
      <c r="F241" s="41">
        <f t="shared" si="7"/>
        <v>782732.7798</v>
      </c>
      <c r="G241" s="38">
        <f t="shared" si="8"/>
        <v>957610.36</v>
      </c>
      <c r="K241" s="13"/>
      <c r="L241" s="13"/>
      <c r="M241" s="13"/>
      <c r="N241" s="13"/>
      <c r="O241" s="13"/>
      <c r="P241" s="13"/>
      <c r="Q241" s="13"/>
    </row>
    <row r="242" ht="12.75" customHeight="1">
      <c r="A242" s="38">
        <f t="shared" si="2"/>
        <v>166</v>
      </c>
      <c r="B242" s="16">
        <f t="shared" si="3"/>
        <v>0.0562</v>
      </c>
      <c r="C242" s="20">
        <f t="shared" si="4"/>
        <v>6130.860653</v>
      </c>
      <c r="D242" s="41">
        <f t="shared" si="5"/>
        <v>3665.798519</v>
      </c>
      <c r="E242" s="20">
        <f t="shared" si="6"/>
        <v>2465.062134</v>
      </c>
      <c r="F242" s="41">
        <f t="shared" si="7"/>
        <v>780267.7176</v>
      </c>
      <c r="G242" s="38">
        <f t="shared" si="8"/>
        <v>961276.16</v>
      </c>
      <c r="K242" s="13"/>
      <c r="L242" s="13"/>
      <c r="M242" s="13"/>
      <c r="N242" s="13"/>
      <c r="O242" s="13"/>
      <c r="P242" s="13"/>
      <c r="Q242" s="13"/>
    </row>
    <row r="243" ht="12.75" customHeight="1">
      <c r="A243" s="38">
        <f t="shared" si="2"/>
        <v>167</v>
      </c>
      <c r="B243" s="16">
        <f t="shared" si="3"/>
        <v>0.0562</v>
      </c>
      <c r="C243" s="20">
        <f t="shared" si="4"/>
        <v>6130.860653</v>
      </c>
      <c r="D243" s="41">
        <f t="shared" si="5"/>
        <v>3654.253811</v>
      </c>
      <c r="E243" s="20">
        <f t="shared" si="6"/>
        <v>2476.606842</v>
      </c>
      <c r="F243" s="41">
        <f t="shared" si="7"/>
        <v>777791.1108</v>
      </c>
      <c r="G243" s="38">
        <f t="shared" si="8"/>
        <v>964930.41</v>
      </c>
      <c r="K243" s="13"/>
      <c r="L243" s="13"/>
      <c r="M243" s="13"/>
      <c r="N243" s="13"/>
      <c r="O243" s="13"/>
      <c r="P243" s="13"/>
      <c r="Q243" s="13"/>
    </row>
    <row r="244" ht="12.75" customHeight="1">
      <c r="A244" s="38">
        <f t="shared" si="2"/>
        <v>168</v>
      </c>
      <c r="B244" s="16">
        <f t="shared" si="3"/>
        <v>0.0621</v>
      </c>
      <c r="C244" s="20">
        <f t="shared" si="4"/>
        <v>6381.70714</v>
      </c>
      <c r="D244" s="41">
        <f t="shared" si="5"/>
        <v>4025.068998</v>
      </c>
      <c r="E244" s="20">
        <f t="shared" si="6"/>
        <v>2356.638142</v>
      </c>
      <c r="F244" s="41">
        <f t="shared" si="7"/>
        <v>775434.4727</v>
      </c>
      <c r="G244" s="38">
        <f t="shared" si="8"/>
        <v>968955.48</v>
      </c>
      <c r="K244" s="13"/>
      <c r="L244" s="13"/>
      <c r="M244" s="13"/>
      <c r="N244" s="13"/>
      <c r="O244" s="13"/>
      <c r="P244" s="13"/>
      <c r="Q244" s="13"/>
    </row>
    <row r="245" ht="12.75" customHeight="1">
      <c r="A245" s="38">
        <f t="shared" si="2"/>
        <v>169</v>
      </c>
      <c r="B245" s="16">
        <f t="shared" si="3"/>
        <v>0.0621</v>
      </c>
      <c r="C245" s="20">
        <f t="shared" si="4"/>
        <v>6381.70714</v>
      </c>
      <c r="D245" s="41">
        <f t="shared" si="5"/>
        <v>4012.873396</v>
      </c>
      <c r="E245" s="20">
        <f t="shared" si="6"/>
        <v>2368.833744</v>
      </c>
      <c r="F245" s="41">
        <f t="shared" si="7"/>
        <v>773065.6389</v>
      </c>
      <c r="G245" s="38">
        <f t="shared" si="8"/>
        <v>972968.35</v>
      </c>
      <c r="K245" s="13"/>
      <c r="L245" s="13"/>
      <c r="M245" s="13"/>
      <c r="N245" s="13"/>
      <c r="O245" s="13"/>
      <c r="P245" s="13"/>
      <c r="Q245" s="13"/>
    </row>
    <row r="246" ht="12.75" customHeight="1">
      <c r="A246" s="38">
        <f t="shared" si="2"/>
        <v>170</v>
      </c>
      <c r="B246" s="16">
        <f t="shared" si="3"/>
        <v>0.0621</v>
      </c>
      <c r="C246" s="20">
        <f t="shared" si="4"/>
        <v>6381.70714</v>
      </c>
      <c r="D246" s="41">
        <f t="shared" si="5"/>
        <v>4000.614681</v>
      </c>
      <c r="E246" s="20">
        <f t="shared" si="6"/>
        <v>2381.092459</v>
      </c>
      <c r="F246" s="41">
        <f t="shared" si="7"/>
        <v>770684.5465</v>
      </c>
      <c r="G246" s="38">
        <f t="shared" si="8"/>
        <v>976968.97</v>
      </c>
      <c r="K246" s="13"/>
      <c r="L246" s="13"/>
      <c r="M246" s="13"/>
      <c r="N246" s="13"/>
      <c r="O246" s="13"/>
      <c r="P246" s="13"/>
      <c r="Q246" s="13"/>
    </row>
    <row r="247" ht="12.75" customHeight="1">
      <c r="A247" s="38">
        <f t="shared" si="2"/>
        <v>171</v>
      </c>
      <c r="B247" s="16">
        <f t="shared" si="3"/>
        <v>0.0621</v>
      </c>
      <c r="C247" s="20">
        <f t="shared" si="4"/>
        <v>6381.70714</v>
      </c>
      <c r="D247" s="41">
        <f t="shared" si="5"/>
        <v>3988.292528</v>
      </c>
      <c r="E247" s="20">
        <f t="shared" si="6"/>
        <v>2393.414612</v>
      </c>
      <c r="F247" s="41">
        <f t="shared" si="7"/>
        <v>768291.1318</v>
      </c>
      <c r="G247" s="38">
        <f t="shared" si="8"/>
        <v>980957.26</v>
      </c>
      <c r="K247" s="13"/>
      <c r="L247" s="13"/>
      <c r="M247" s="13"/>
      <c r="N247" s="13"/>
      <c r="O247" s="13"/>
      <c r="P247" s="13"/>
      <c r="Q247" s="13"/>
    </row>
    <row r="248" ht="12.75" customHeight="1">
      <c r="A248" s="38">
        <f t="shared" si="2"/>
        <v>172</v>
      </c>
      <c r="B248" s="16">
        <f t="shared" si="3"/>
        <v>0.0621</v>
      </c>
      <c r="C248" s="20">
        <f t="shared" si="4"/>
        <v>6381.70714</v>
      </c>
      <c r="D248" s="41">
        <f t="shared" si="5"/>
        <v>3975.906607</v>
      </c>
      <c r="E248" s="20">
        <f t="shared" si="6"/>
        <v>2405.800533</v>
      </c>
      <c r="F248" s="41">
        <f t="shared" si="7"/>
        <v>765885.3313</v>
      </c>
      <c r="G248" s="38">
        <f t="shared" si="8"/>
        <v>984933.17</v>
      </c>
      <c r="K248" s="13"/>
      <c r="L248" s="13"/>
      <c r="M248" s="13"/>
      <c r="N248" s="13"/>
      <c r="O248" s="13"/>
      <c r="P248" s="13"/>
      <c r="Q248" s="13"/>
    </row>
    <row r="249" ht="12.75" customHeight="1">
      <c r="A249" s="38">
        <f t="shared" si="2"/>
        <v>173</v>
      </c>
      <c r="B249" s="16">
        <f t="shared" si="3"/>
        <v>0.0621</v>
      </c>
      <c r="C249" s="20">
        <f t="shared" si="4"/>
        <v>6381.70714</v>
      </c>
      <c r="D249" s="41">
        <f t="shared" si="5"/>
        <v>3963.45659</v>
      </c>
      <c r="E249" s="20">
        <f t="shared" si="6"/>
        <v>2418.250551</v>
      </c>
      <c r="F249" s="41">
        <f t="shared" si="7"/>
        <v>763467.0808</v>
      </c>
      <c r="G249" s="38">
        <f t="shared" si="8"/>
        <v>988896.62</v>
      </c>
      <c r="K249" s="13"/>
      <c r="L249" s="13"/>
      <c r="M249" s="13"/>
      <c r="N249" s="13"/>
      <c r="O249" s="13"/>
      <c r="P249" s="13"/>
      <c r="Q249" s="13"/>
    </row>
    <row r="250" ht="12.75" customHeight="1">
      <c r="A250" s="38">
        <f t="shared" si="2"/>
        <v>174</v>
      </c>
      <c r="B250" s="16">
        <f t="shared" si="3"/>
        <v>0.0679</v>
      </c>
      <c r="C250" s="20">
        <f t="shared" si="4"/>
        <v>6627.202031</v>
      </c>
      <c r="D250" s="41">
        <f t="shared" si="5"/>
        <v>4319.951232</v>
      </c>
      <c r="E250" s="20">
        <f t="shared" si="6"/>
        <v>2307.250799</v>
      </c>
      <c r="F250" s="41">
        <f t="shared" si="7"/>
        <v>761159.83</v>
      </c>
      <c r="G250" s="38">
        <f t="shared" si="8"/>
        <v>993216.58</v>
      </c>
      <c r="K250" s="13"/>
      <c r="L250" s="13"/>
      <c r="M250" s="13"/>
      <c r="N250" s="13"/>
      <c r="O250" s="13"/>
      <c r="P250" s="13"/>
      <c r="Q250" s="13"/>
    </row>
    <row r="251" ht="12.75" customHeight="1">
      <c r="A251" s="38">
        <f t="shared" si="2"/>
        <v>175</v>
      </c>
      <c r="B251" s="16">
        <f t="shared" si="3"/>
        <v>0.0679</v>
      </c>
      <c r="C251" s="20">
        <f t="shared" si="4"/>
        <v>6627.202031</v>
      </c>
      <c r="D251" s="41">
        <f t="shared" si="5"/>
        <v>4306.896038</v>
      </c>
      <c r="E251" s="20">
        <f t="shared" si="6"/>
        <v>2320.305993</v>
      </c>
      <c r="F251" s="41">
        <f t="shared" si="7"/>
        <v>758839.524</v>
      </c>
      <c r="G251" s="38">
        <f t="shared" si="8"/>
        <v>997523.47</v>
      </c>
      <c r="K251" s="13"/>
      <c r="L251" s="13"/>
      <c r="M251" s="13"/>
      <c r="N251" s="13"/>
      <c r="O251" s="13"/>
      <c r="P251" s="13"/>
      <c r="Q251" s="13"/>
    </row>
    <row r="252" ht="12.75" customHeight="1">
      <c r="A252" s="38">
        <f t="shared" si="2"/>
        <v>176</v>
      </c>
      <c r="B252" s="16">
        <f t="shared" si="3"/>
        <v>0.0679</v>
      </c>
      <c r="C252" s="20">
        <f t="shared" si="4"/>
        <v>6627.202031</v>
      </c>
      <c r="D252" s="41">
        <f t="shared" si="5"/>
        <v>4293.766973</v>
      </c>
      <c r="E252" s="20">
        <f t="shared" si="6"/>
        <v>2333.435058</v>
      </c>
      <c r="F252" s="41">
        <f t="shared" si="7"/>
        <v>756506.0889</v>
      </c>
      <c r="G252" s="38">
        <f t="shared" si="8"/>
        <v>1001817.24</v>
      </c>
      <c r="K252" s="13"/>
      <c r="L252" s="13"/>
      <c r="M252" s="13"/>
      <c r="N252" s="13"/>
      <c r="O252" s="13"/>
      <c r="P252" s="13"/>
      <c r="Q252" s="13"/>
    </row>
    <row r="253" ht="12.75" customHeight="1">
      <c r="A253" s="38">
        <f t="shared" si="2"/>
        <v>177</v>
      </c>
      <c r="B253" s="16">
        <f t="shared" si="3"/>
        <v>0.0679</v>
      </c>
      <c r="C253" s="20">
        <f t="shared" si="4"/>
        <v>6627.202031</v>
      </c>
      <c r="D253" s="41">
        <f t="shared" si="5"/>
        <v>4280.56362</v>
      </c>
      <c r="E253" s="20">
        <f t="shared" si="6"/>
        <v>2346.638411</v>
      </c>
      <c r="F253" s="41">
        <f t="shared" si="7"/>
        <v>754159.4505</v>
      </c>
      <c r="G253" s="38">
        <f t="shared" si="8"/>
        <v>1006097.8</v>
      </c>
      <c r="K253" s="13"/>
      <c r="L253" s="13"/>
      <c r="M253" s="13"/>
      <c r="N253" s="13"/>
      <c r="O253" s="13"/>
      <c r="P253" s="13"/>
      <c r="Q253" s="13"/>
    </row>
    <row r="254" ht="12.75" customHeight="1">
      <c r="A254" s="38">
        <f t="shared" si="2"/>
        <v>178</v>
      </c>
      <c r="B254" s="16">
        <f t="shared" si="3"/>
        <v>0.0679</v>
      </c>
      <c r="C254" s="20">
        <f t="shared" si="4"/>
        <v>6627.202031</v>
      </c>
      <c r="D254" s="41">
        <f t="shared" si="5"/>
        <v>4267.285557</v>
      </c>
      <c r="E254" s="20">
        <f t="shared" si="6"/>
        <v>2359.916474</v>
      </c>
      <c r="F254" s="41">
        <f t="shared" si="7"/>
        <v>751799.534</v>
      </c>
      <c r="G254" s="38">
        <f t="shared" si="8"/>
        <v>1010365.09</v>
      </c>
      <c r="K254" s="13"/>
      <c r="L254" s="13"/>
      <c r="M254" s="13"/>
      <c r="N254" s="13"/>
      <c r="O254" s="13"/>
      <c r="P254" s="13"/>
      <c r="Q254" s="13"/>
    </row>
    <row r="255" ht="12.75" customHeight="1">
      <c r="A255" s="38">
        <f t="shared" si="2"/>
        <v>179</v>
      </c>
      <c r="B255" s="16">
        <f t="shared" si="3"/>
        <v>0.0679</v>
      </c>
      <c r="C255" s="20">
        <f t="shared" si="4"/>
        <v>6627.202031</v>
      </c>
      <c r="D255" s="41">
        <f t="shared" si="5"/>
        <v>4253.932363</v>
      </c>
      <c r="E255" s="20">
        <f t="shared" si="6"/>
        <v>2373.269668</v>
      </c>
      <c r="F255" s="41">
        <f t="shared" si="7"/>
        <v>749426.2644</v>
      </c>
      <c r="G255" s="38">
        <f t="shared" si="8"/>
        <v>1014619.02</v>
      </c>
      <c r="K255" s="13"/>
      <c r="L255" s="13"/>
      <c r="M255" s="13"/>
      <c r="N255" s="13"/>
      <c r="O255" s="13"/>
      <c r="P255" s="13"/>
      <c r="Q255" s="13"/>
    </row>
    <row r="256" ht="12.75" customHeight="1">
      <c r="A256" s="38">
        <f t="shared" si="2"/>
        <v>180</v>
      </c>
      <c r="B256" s="16">
        <f t="shared" si="3"/>
        <v>0.0618</v>
      </c>
      <c r="C256" s="20">
        <f t="shared" si="4"/>
        <v>6375.717155</v>
      </c>
      <c r="D256" s="41">
        <f t="shared" si="5"/>
        <v>3859.545261</v>
      </c>
      <c r="E256" s="20">
        <f t="shared" si="6"/>
        <v>2516.171893</v>
      </c>
      <c r="F256" s="41">
        <f t="shared" si="7"/>
        <v>746910.0925</v>
      </c>
      <c r="G256" s="38">
        <f t="shared" si="8"/>
        <v>1018478.57</v>
      </c>
      <c r="K256" s="13"/>
      <c r="L256" s="13"/>
      <c r="M256" s="13"/>
      <c r="N256" s="13"/>
      <c r="O256" s="13"/>
      <c r="P256" s="13"/>
      <c r="Q256" s="13"/>
    </row>
    <row r="257" ht="12.75" customHeight="1">
      <c r="A257" s="38">
        <f t="shared" si="2"/>
        <v>181</v>
      </c>
      <c r="B257" s="16">
        <f t="shared" si="3"/>
        <v>0.0618</v>
      </c>
      <c r="C257" s="20">
        <f t="shared" si="4"/>
        <v>6375.717155</v>
      </c>
      <c r="D257" s="41">
        <f t="shared" si="5"/>
        <v>3846.586976</v>
      </c>
      <c r="E257" s="20">
        <f t="shared" si="6"/>
        <v>2529.130178</v>
      </c>
      <c r="F257" s="41">
        <f t="shared" si="7"/>
        <v>744380.9623</v>
      </c>
      <c r="G257" s="38">
        <f t="shared" si="8"/>
        <v>1022325.15</v>
      </c>
      <c r="K257" s="13"/>
      <c r="L257" s="13"/>
      <c r="M257" s="13"/>
      <c r="N257" s="13"/>
      <c r="O257" s="13"/>
      <c r="P257" s="13"/>
      <c r="Q257" s="13"/>
    </row>
    <row r="258" ht="12.75" customHeight="1">
      <c r="A258" s="38">
        <f t="shared" si="2"/>
        <v>182</v>
      </c>
      <c r="B258" s="16">
        <f t="shared" si="3"/>
        <v>0.0618</v>
      </c>
      <c r="C258" s="20">
        <f t="shared" si="4"/>
        <v>6375.717155</v>
      </c>
      <c r="D258" s="41">
        <f t="shared" si="5"/>
        <v>3833.561956</v>
      </c>
      <c r="E258" s="20">
        <f t="shared" si="6"/>
        <v>2542.155199</v>
      </c>
      <c r="F258" s="41">
        <f t="shared" si="7"/>
        <v>741838.8071</v>
      </c>
      <c r="G258" s="38">
        <f t="shared" si="8"/>
        <v>1026158.71</v>
      </c>
      <c r="K258" s="13"/>
      <c r="L258" s="13"/>
      <c r="M258" s="13"/>
      <c r="N258" s="13"/>
      <c r="O258" s="13"/>
      <c r="P258" s="13"/>
      <c r="Q258" s="13"/>
    </row>
    <row r="259" ht="12.75" customHeight="1">
      <c r="A259" s="38">
        <f t="shared" si="2"/>
        <v>183</v>
      </c>
      <c r="B259" s="16">
        <f t="shared" si="3"/>
        <v>0.0618</v>
      </c>
      <c r="C259" s="20">
        <f t="shared" si="4"/>
        <v>6375.717155</v>
      </c>
      <c r="D259" s="41">
        <f t="shared" si="5"/>
        <v>3820.469857</v>
      </c>
      <c r="E259" s="20">
        <f t="shared" si="6"/>
        <v>2555.247298</v>
      </c>
      <c r="F259" s="41">
        <f t="shared" si="7"/>
        <v>739283.5598</v>
      </c>
      <c r="G259" s="38">
        <f t="shared" si="8"/>
        <v>1029979.18</v>
      </c>
      <c r="K259" s="13"/>
      <c r="L259" s="13"/>
      <c r="M259" s="13"/>
      <c r="N259" s="13"/>
      <c r="O259" s="13"/>
      <c r="P259" s="13"/>
      <c r="Q259" s="13"/>
    </row>
    <row r="260" ht="12.75" customHeight="1">
      <c r="A260" s="38">
        <f t="shared" si="2"/>
        <v>184</v>
      </c>
      <c r="B260" s="16">
        <f t="shared" si="3"/>
        <v>0.0618</v>
      </c>
      <c r="C260" s="20">
        <f t="shared" si="4"/>
        <v>6375.717155</v>
      </c>
      <c r="D260" s="41">
        <f t="shared" si="5"/>
        <v>3807.310333</v>
      </c>
      <c r="E260" s="20">
        <f t="shared" si="6"/>
        <v>2568.406822</v>
      </c>
      <c r="F260" s="41">
        <f t="shared" si="7"/>
        <v>736715.153</v>
      </c>
      <c r="G260" s="38">
        <f t="shared" si="8"/>
        <v>1033786.49</v>
      </c>
      <c r="K260" s="13"/>
      <c r="L260" s="13"/>
      <c r="M260" s="13"/>
      <c r="N260" s="13"/>
      <c r="O260" s="13"/>
      <c r="P260" s="13"/>
      <c r="Q260" s="13"/>
    </row>
    <row r="261" ht="12.75" customHeight="1">
      <c r="A261" s="38">
        <f t="shared" si="2"/>
        <v>185</v>
      </c>
      <c r="B261" s="16">
        <f t="shared" si="3"/>
        <v>0.0618</v>
      </c>
      <c r="C261" s="20">
        <f t="shared" si="4"/>
        <v>6375.717155</v>
      </c>
      <c r="D261" s="41">
        <f t="shared" si="5"/>
        <v>3794.083038</v>
      </c>
      <c r="E261" s="20">
        <f t="shared" si="6"/>
        <v>2581.634117</v>
      </c>
      <c r="F261" s="41">
        <f t="shared" si="7"/>
        <v>734133.5189</v>
      </c>
      <c r="G261" s="38">
        <f t="shared" si="8"/>
        <v>1037580.58</v>
      </c>
      <c r="K261" s="13"/>
      <c r="L261" s="13"/>
      <c r="M261" s="13"/>
      <c r="N261" s="13"/>
      <c r="O261" s="13"/>
      <c r="P261" s="13"/>
      <c r="Q261" s="13"/>
    </row>
    <row r="262" ht="12.75" customHeight="1">
      <c r="A262" s="38">
        <f t="shared" si="2"/>
        <v>186</v>
      </c>
      <c r="B262" s="16">
        <f t="shared" si="3"/>
        <v>0.0663</v>
      </c>
      <c r="C262" s="20">
        <f t="shared" si="4"/>
        <v>6555.641225</v>
      </c>
      <c r="D262" s="41">
        <f t="shared" si="5"/>
        <v>4056.087692</v>
      </c>
      <c r="E262" s="20">
        <f t="shared" si="6"/>
        <v>2499.553534</v>
      </c>
      <c r="F262" s="41">
        <f t="shared" si="7"/>
        <v>731633.9653</v>
      </c>
      <c r="G262" s="38">
        <f t="shared" si="8"/>
        <v>1041636.67</v>
      </c>
      <c r="K262" s="13"/>
      <c r="L262" s="13"/>
      <c r="M262" s="13"/>
      <c r="N262" s="13"/>
      <c r="O262" s="13"/>
      <c r="P262" s="13"/>
      <c r="Q262" s="13"/>
    </row>
    <row r="263" ht="12.75" customHeight="1">
      <c r="A263" s="38">
        <f t="shared" si="2"/>
        <v>187</v>
      </c>
      <c r="B263" s="16">
        <f t="shared" si="3"/>
        <v>0.0663</v>
      </c>
      <c r="C263" s="20">
        <f t="shared" si="4"/>
        <v>6555.641225</v>
      </c>
      <c r="D263" s="41">
        <f t="shared" si="5"/>
        <v>4042.277658</v>
      </c>
      <c r="E263" s="20">
        <f t="shared" si="6"/>
        <v>2513.363567</v>
      </c>
      <c r="F263" s="41">
        <f t="shared" si="7"/>
        <v>729120.6018</v>
      </c>
      <c r="G263" s="38">
        <f t="shared" si="8"/>
        <v>1045678.94</v>
      </c>
      <c r="K263" s="13"/>
      <c r="L263" s="13"/>
      <c r="M263" s="13"/>
      <c r="N263" s="13"/>
      <c r="O263" s="13"/>
      <c r="P263" s="13"/>
      <c r="Q263" s="13"/>
    </row>
    <row r="264" ht="12.75" customHeight="1">
      <c r="A264" s="38">
        <f t="shared" si="2"/>
        <v>188</v>
      </c>
      <c r="B264" s="16">
        <f t="shared" si="3"/>
        <v>0.0663</v>
      </c>
      <c r="C264" s="20">
        <f t="shared" si="4"/>
        <v>6555.641225</v>
      </c>
      <c r="D264" s="41">
        <f t="shared" si="5"/>
        <v>4028.391325</v>
      </c>
      <c r="E264" s="20">
        <f t="shared" si="6"/>
        <v>2527.249901</v>
      </c>
      <c r="F264" s="41">
        <f t="shared" si="7"/>
        <v>726593.3519</v>
      </c>
      <c r="G264" s="38">
        <f t="shared" si="8"/>
        <v>1049707.33</v>
      </c>
      <c r="K264" s="13"/>
      <c r="L264" s="13"/>
      <c r="M264" s="13"/>
      <c r="N264" s="13"/>
      <c r="O264" s="13"/>
      <c r="P264" s="13"/>
      <c r="Q264" s="13"/>
    </row>
    <row r="265" ht="12.75" customHeight="1">
      <c r="A265" s="38">
        <f t="shared" si="2"/>
        <v>189</v>
      </c>
      <c r="B265" s="16">
        <f t="shared" si="3"/>
        <v>0.0663</v>
      </c>
      <c r="C265" s="20">
        <f t="shared" si="4"/>
        <v>6555.641225</v>
      </c>
      <c r="D265" s="41">
        <f t="shared" si="5"/>
        <v>4014.428269</v>
      </c>
      <c r="E265" s="20">
        <f t="shared" si="6"/>
        <v>2541.212956</v>
      </c>
      <c r="F265" s="41">
        <f t="shared" si="7"/>
        <v>724052.1389</v>
      </c>
      <c r="G265" s="38">
        <f t="shared" si="8"/>
        <v>1053721.76</v>
      </c>
      <c r="K265" s="13"/>
      <c r="L265" s="13"/>
      <c r="M265" s="13"/>
      <c r="N265" s="13"/>
      <c r="O265" s="13"/>
      <c r="P265" s="13"/>
      <c r="Q265" s="13"/>
    </row>
    <row r="266" ht="12.75" customHeight="1">
      <c r="A266" s="38">
        <f t="shared" si="2"/>
        <v>190</v>
      </c>
      <c r="B266" s="16">
        <f t="shared" si="3"/>
        <v>0.0663</v>
      </c>
      <c r="C266" s="20">
        <f t="shared" si="4"/>
        <v>6555.641225</v>
      </c>
      <c r="D266" s="41">
        <f t="shared" si="5"/>
        <v>4000.388067</v>
      </c>
      <c r="E266" s="20">
        <f t="shared" si="6"/>
        <v>2555.253158</v>
      </c>
      <c r="F266" s="41">
        <f t="shared" si="7"/>
        <v>721496.8857</v>
      </c>
      <c r="G266" s="38">
        <f t="shared" si="8"/>
        <v>1057722.15</v>
      </c>
      <c r="K266" s="13"/>
      <c r="L266" s="13"/>
      <c r="M266" s="13"/>
      <c r="N266" s="13"/>
      <c r="O266" s="13"/>
      <c r="P266" s="13"/>
      <c r="Q266" s="13"/>
    </row>
    <row r="267" ht="12.75" customHeight="1">
      <c r="A267" s="38">
        <f t="shared" si="2"/>
        <v>191</v>
      </c>
      <c r="B267" s="16">
        <f t="shared" si="3"/>
        <v>0.0663</v>
      </c>
      <c r="C267" s="20">
        <f t="shared" si="4"/>
        <v>6555.641225</v>
      </c>
      <c r="D267" s="41">
        <f t="shared" si="5"/>
        <v>3986.270294</v>
      </c>
      <c r="E267" s="20">
        <f t="shared" si="6"/>
        <v>2569.370932</v>
      </c>
      <c r="F267" s="41">
        <f t="shared" si="7"/>
        <v>718927.5148</v>
      </c>
      <c r="G267" s="38">
        <f t="shared" si="8"/>
        <v>1061708.42</v>
      </c>
      <c r="K267" s="13"/>
      <c r="L267" s="13"/>
      <c r="M267" s="13"/>
      <c r="N267" s="13"/>
      <c r="O267" s="13"/>
      <c r="P267" s="13"/>
      <c r="Q267" s="13"/>
    </row>
    <row r="268" ht="12.75" customHeight="1">
      <c r="A268" s="38">
        <f t="shared" si="2"/>
        <v>192</v>
      </c>
      <c r="B268" s="16">
        <f t="shared" si="3"/>
        <v>0.0607</v>
      </c>
      <c r="C268" s="20">
        <f t="shared" si="4"/>
        <v>6338.378277</v>
      </c>
      <c r="D268" s="41">
        <f t="shared" si="5"/>
        <v>3636.575012</v>
      </c>
      <c r="E268" s="20">
        <f t="shared" si="6"/>
        <v>2701.803265</v>
      </c>
      <c r="F268" s="41">
        <f t="shared" si="7"/>
        <v>716225.7115</v>
      </c>
      <c r="G268" s="38">
        <f t="shared" si="8"/>
        <v>1065345</v>
      </c>
      <c r="K268" s="13"/>
      <c r="L268" s="13"/>
      <c r="M268" s="13"/>
      <c r="N268" s="13"/>
      <c r="O268" s="13"/>
      <c r="P268" s="13"/>
      <c r="Q268" s="13"/>
    </row>
    <row r="269" ht="12.75" customHeight="1">
      <c r="A269" s="38">
        <f t="shared" si="2"/>
        <v>193</v>
      </c>
      <c r="B269" s="16">
        <f t="shared" si="3"/>
        <v>0.0607</v>
      </c>
      <c r="C269" s="20">
        <f t="shared" si="4"/>
        <v>6338.378277</v>
      </c>
      <c r="D269" s="41">
        <f t="shared" si="5"/>
        <v>3622.908391</v>
      </c>
      <c r="E269" s="20">
        <f t="shared" si="6"/>
        <v>2715.469886</v>
      </c>
      <c r="F269" s="41">
        <f t="shared" si="7"/>
        <v>713510.2417</v>
      </c>
      <c r="G269" s="38">
        <f t="shared" si="8"/>
        <v>1068967.9</v>
      </c>
      <c r="K269" s="13"/>
      <c r="L269" s="13"/>
      <c r="M269" s="13"/>
      <c r="N269" s="13"/>
      <c r="O269" s="13"/>
      <c r="P269" s="13"/>
      <c r="Q269" s="13"/>
    </row>
    <row r="270" ht="12.75" customHeight="1">
      <c r="A270" s="38">
        <f t="shared" si="2"/>
        <v>194</v>
      </c>
      <c r="B270" s="16">
        <f t="shared" si="3"/>
        <v>0.0607</v>
      </c>
      <c r="C270" s="20">
        <f t="shared" si="4"/>
        <v>6338.378277</v>
      </c>
      <c r="D270" s="41">
        <f t="shared" si="5"/>
        <v>3609.172639</v>
      </c>
      <c r="E270" s="20">
        <f t="shared" si="6"/>
        <v>2729.205638</v>
      </c>
      <c r="F270" s="41">
        <f t="shared" si="7"/>
        <v>710781.036</v>
      </c>
      <c r="G270" s="38">
        <f t="shared" si="8"/>
        <v>1072577.08</v>
      </c>
      <c r="K270" s="13"/>
      <c r="L270" s="13"/>
      <c r="M270" s="13"/>
      <c r="N270" s="13"/>
      <c r="O270" s="13"/>
      <c r="P270" s="13"/>
      <c r="Q270" s="13"/>
    </row>
    <row r="271" ht="12.75" customHeight="1">
      <c r="A271" s="38">
        <f t="shared" si="2"/>
        <v>195</v>
      </c>
      <c r="B271" s="16">
        <f t="shared" si="3"/>
        <v>0.0607</v>
      </c>
      <c r="C271" s="20">
        <f t="shared" si="4"/>
        <v>6338.378277</v>
      </c>
      <c r="D271" s="41">
        <f t="shared" si="5"/>
        <v>3595.367407</v>
      </c>
      <c r="E271" s="20">
        <f t="shared" si="6"/>
        <v>2743.01087</v>
      </c>
      <c r="F271" s="41">
        <f t="shared" si="7"/>
        <v>708038.0251</v>
      </c>
      <c r="G271" s="38">
        <f t="shared" si="8"/>
        <v>1076172.44</v>
      </c>
      <c r="K271" s="13"/>
      <c r="L271" s="13"/>
      <c r="M271" s="13"/>
      <c r="N271" s="13"/>
      <c r="O271" s="13"/>
      <c r="P271" s="13"/>
      <c r="Q271" s="13"/>
    </row>
    <row r="272" ht="12.75" customHeight="1">
      <c r="A272" s="38">
        <f t="shared" si="2"/>
        <v>196</v>
      </c>
      <c r="B272" s="16">
        <f t="shared" si="3"/>
        <v>0.0607</v>
      </c>
      <c r="C272" s="20">
        <f t="shared" si="4"/>
        <v>6338.378277</v>
      </c>
      <c r="D272" s="41">
        <f t="shared" si="5"/>
        <v>3581.492344</v>
      </c>
      <c r="E272" s="20">
        <f t="shared" si="6"/>
        <v>2756.885933</v>
      </c>
      <c r="F272" s="41">
        <f t="shared" si="7"/>
        <v>705281.1392</v>
      </c>
      <c r="G272" s="38">
        <f t="shared" si="8"/>
        <v>1079753.94</v>
      </c>
      <c r="K272" s="13"/>
      <c r="L272" s="13"/>
      <c r="M272" s="13"/>
      <c r="N272" s="13"/>
      <c r="O272" s="13"/>
      <c r="P272" s="13"/>
      <c r="Q272" s="13"/>
    </row>
    <row r="273" ht="12.75" customHeight="1">
      <c r="A273" s="38">
        <f t="shared" si="2"/>
        <v>197</v>
      </c>
      <c r="B273" s="16">
        <f t="shared" si="3"/>
        <v>0.0607</v>
      </c>
      <c r="C273" s="20">
        <f t="shared" si="4"/>
        <v>6338.378277</v>
      </c>
      <c r="D273" s="41">
        <f t="shared" si="5"/>
        <v>3567.547096</v>
      </c>
      <c r="E273" s="20">
        <f t="shared" si="6"/>
        <v>2770.831181</v>
      </c>
      <c r="F273" s="41">
        <f t="shared" si="7"/>
        <v>702510.308</v>
      </c>
      <c r="G273" s="38">
        <f t="shared" si="8"/>
        <v>1083321.48</v>
      </c>
      <c r="K273" s="13"/>
      <c r="L273" s="13"/>
      <c r="M273" s="13"/>
      <c r="N273" s="13"/>
      <c r="O273" s="13"/>
      <c r="P273" s="13"/>
      <c r="Q273" s="13"/>
    </row>
    <row r="274" ht="12.75" customHeight="1">
      <c r="A274" s="38">
        <f t="shared" si="2"/>
        <v>198</v>
      </c>
      <c r="B274" s="16">
        <f t="shared" si="3"/>
        <v>0.0635</v>
      </c>
      <c r="C274" s="20">
        <f t="shared" si="4"/>
        <v>6443.267497</v>
      </c>
      <c r="D274" s="41">
        <f t="shared" si="5"/>
        <v>3717.45038</v>
      </c>
      <c r="E274" s="20">
        <f t="shared" si="6"/>
        <v>2725.817117</v>
      </c>
      <c r="F274" s="41">
        <f t="shared" si="7"/>
        <v>699784.4909</v>
      </c>
      <c r="G274" s="38">
        <f t="shared" si="8"/>
        <v>1087038.93</v>
      </c>
      <c r="K274" s="13"/>
      <c r="L274" s="13"/>
      <c r="M274" s="13"/>
      <c r="N274" s="13"/>
      <c r="O274" s="13"/>
      <c r="P274" s="13"/>
      <c r="Q274" s="13"/>
    </row>
    <row r="275" ht="12.75" customHeight="1">
      <c r="A275" s="38">
        <f t="shared" si="2"/>
        <v>199</v>
      </c>
      <c r="B275" s="16">
        <f t="shared" si="3"/>
        <v>0.0635</v>
      </c>
      <c r="C275" s="20">
        <f t="shared" si="4"/>
        <v>6443.267497</v>
      </c>
      <c r="D275" s="41">
        <f t="shared" si="5"/>
        <v>3703.026264</v>
      </c>
      <c r="E275" s="20">
        <f t="shared" si="6"/>
        <v>2740.241232</v>
      </c>
      <c r="F275" s="41">
        <f t="shared" si="7"/>
        <v>697044.2497</v>
      </c>
      <c r="G275" s="38">
        <f t="shared" si="8"/>
        <v>1090741.96</v>
      </c>
      <c r="K275" s="13"/>
      <c r="L275" s="13"/>
      <c r="M275" s="13"/>
      <c r="N275" s="13"/>
      <c r="O275" s="13"/>
      <c r="P275" s="13"/>
      <c r="Q275" s="13"/>
    </row>
    <row r="276" ht="12.75" customHeight="1">
      <c r="A276" s="38">
        <f t="shared" si="2"/>
        <v>200</v>
      </c>
      <c r="B276" s="16">
        <f t="shared" si="3"/>
        <v>0.0635</v>
      </c>
      <c r="C276" s="20">
        <f t="shared" si="4"/>
        <v>6443.267497</v>
      </c>
      <c r="D276" s="41">
        <f t="shared" si="5"/>
        <v>3688.525821</v>
      </c>
      <c r="E276" s="20">
        <f t="shared" si="6"/>
        <v>2754.741675</v>
      </c>
      <c r="F276" s="41">
        <f t="shared" si="7"/>
        <v>694289.508</v>
      </c>
      <c r="G276" s="38">
        <f t="shared" si="8"/>
        <v>1094430.49</v>
      </c>
      <c r="K276" s="13"/>
      <c r="L276" s="13"/>
      <c r="M276" s="13"/>
      <c r="N276" s="13"/>
      <c r="O276" s="13"/>
      <c r="P276" s="13"/>
      <c r="Q276" s="13"/>
    </row>
    <row r="277" ht="12.75" customHeight="1">
      <c r="A277" s="38">
        <f t="shared" si="2"/>
        <v>201</v>
      </c>
      <c r="B277" s="16">
        <f t="shared" si="3"/>
        <v>0.0635</v>
      </c>
      <c r="C277" s="20">
        <f t="shared" si="4"/>
        <v>6443.267497</v>
      </c>
      <c r="D277" s="41">
        <f t="shared" si="5"/>
        <v>3673.948647</v>
      </c>
      <c r="E277" s="20">
        <f t="shared" si="6"/>
        <v>2769.31885</v>
      </c>
      <c r="F277" s="41">
        <f t="shared" si="7"/>
        <v>691520.1892</v>
      </c>
      <c r="G277" s="38">
        <f t="shared" si="8"/>
        <v>1098104.44</v>
      </c>
      <c r="K277" s="13"/>
      <c r="L277" s="13"/>
      <c r="M277" s="13"/>
      <c r="N277" s="13"/>
      <c r="O277" s="13"/>
      <c r="P277" s="13"/>
      <c r="Q277" s="13"/>
    </row>
    <row r="278" ht="12.75" customHeight="1">
      <c r="A278" s="38">
        <f t="shared" si="2"/>
        <v>202</v>
      </c>
      <c r="B278" s="16">
        <f t="shared" si="3"/>
        <v>0.0635</v>
      </c>
      <c r="C278" s="20">
        <f t="shared" si="4"/>
        <v>6443.267497</v>
      </c>
      <c r="D278" s="41">
        <f t="shared" si="5"/>
        <v>3659.294334</v>
      </c>
      <c r="E278" s="20">
        <f t="shared" si="6"/>
        <v>2783.973162</v>
      </c>
      <c r="F278" s="41">
        <f t="shared" si="7"/>
        <v>688736.216</v>
      </c>
      <c r="G278" s="38">
        <f t="shared" si="8"/>
        <v>1101763.73</v>
      </c>
      <c r="K278" s="13"/>
      <c r="L278" s="13"/>
      <c r="M278" s="13"/>
      <c r="N278" s="13"/>
      <c r="O278" s="13"/>
      <c r="P278" s="13"/>
      <c r="Q278" s="13"/>
    </row>
    <row r="279" ht="12.75" customHeight="1">
      <c r="A279" s="38">
        <f t="shared" si="2"/>
        <v>203</v>
      </c>
      <c r="B279" s="16">
        <f t="shared" si="3"/>
        <v>0.0635</v>
      </c>
      <c r="C279" s="20">
        <f t="shared" si="4"/>
        <v>6443.267497</v>
      </c>
      <c r="D279" s="41">
        <f t="shared" si="5"/>
        <v>3644.562476</v>
      </c>
      <c r="E279" s="20">
        <f t="shared" si="6"/>
        <v>2798.70502</v>
      </c>
      <c r="F279" s="41">
        <f t="shared" si="7"/>
        <v>685937.511</v>
      </c>
      <c r="G279" s="38">
        <f t="shared" si="8"/>
        <v>1105408.29</v>
      </c>
      <c r="K279" s="13"/>
      <c r="L279" s="13"/>
      <c r="M279" s="13"/>
      <c r="N279" s="13"/>
      <c r="O279" s="13"/>
      <c r="P279" s="13"/>
      <c r="Q279" s="13"/>
    </row>
    <row r="280" ht="12.75" customHeight="1">
      <c r="A280" s="38">
        <f t="shared" si="2"/>
        <v>204</v>
      </c>
      <c r="B280" s="16">
        <f t="shared" si="3"/>
        <v>0.0501</v>
      </c>
      <c r="C280" s="20">
        <f t="shared" si="4"/>
        <v>5965.038225</v>
      </c>
      <c r="D280" s="41">
        <f t="shared" si="5"/>
        <v>2863.789108</v>
      </c>
      <c r="E280" s="20">
        <f t="shared" si="6"/>
        <v>3101.249117</v>
      </c>
      <c r="F280" s="41">
        <f t="shared" si="7"/>
        <v>682836.2619</v>
      </c>
      <c r="G280" s="38">
        <f t="shared" si="8"/>
        <v>1108272.08</v>
      </c>
      <c r="K280" s="13"/>
      <c r="L280" s="13"/>
      <c r="M280" s="13"/>
      <c r="N280" s="13"/>
      <c r="O280" s="13"/>
      <c r="P280" s="13"/>
      <c r="Q280" s="13"/>
    </row>
    <row r="281" ht="12.75" customHeight="1">
      <c r="A281" s="38">
        <f t="shared" si="2"/>
        <v>205</v>
      </c>
      <c r="B281" s="16">
        <f t="shared" si="3"/>
        <v>0.0501</v>
      </c>
      <c r="C281" s="20">
        <f t="shared" si="4"/>
        <v>5965.038225</v>
      </c>
      <c r="D281" s="41">
        <f t="shared" si="5"/>
        <v>2850.841393</v>
      </c>
      <c r="E281" s="20">
        <f t="shared" si="6"/>
        <v>3114.196832</v>
      </c>
      <c r="F281" s="41">
        <f t="shared" si="7"/>
        <v>679722.065</v>
      </c>
      <c r="G281" s="38">
        <f t="shared" si="8"/>
        <v>1111122.92</v>
      </c>
      <c r="K281" s="13"/>
      <c r="L281" s="13"/>
      <c r="M281" s="13"/>
      <c r="N281" s="13"/>
      <c r="O281" s="13"/>
      <c r="P281" s="13"/>
      <c r="Q281" s="13"/>
    </row>
    <row r="282" ht="12.75" customHeight="1">
      <c r="A282" s="38">
        <f t="shared" si="2"/>
        <v>206</v>
      </c>
      <c r="B282" s="16">
        <f t="shared" si="3"/>
        <v>0.0501</v>
      </c>
      <c r="C282" s="20">
        <f t="shared" si="4"/>
        <v>5965.038225</v>
      </c>
      <c r="D282" s="41">
        <f t="shared" si="5"/>
        <v>2837.839621</v>
      </c>
      <c r="E282" s="20">
        <f t="shared" si="6"/>
        <v>3127.198604</v>
      </c>
      <c r="F282" s="41">
        <f t="shared" si="7"/>
        <v>676594.8664</v>
      </c>
      <c r="G282" s="38">
        <f t="shared" si="8"/>
        <v>1113960.76</v>
      </c>
      <c r="K282" s="13"/>
      <c r="L282" s="13"/>
      <c r="M282" s="13"/>
      <c r="N282" s="13"/>
      <c r="O282" s="13"/>
      <c r="P282" s="13"/>
      <c r="Q282" s="13"/>
    </row>
    <row r="283" ht="12.75" customHeight="1">
      <c r="A283" s="38">
        <f t="shared" si="2"/>
        <v>207</v>
      </c>
      <c r="B283" s="16">
        <f t="shared" si="3"/>
        <v>0.0501</v>
      </c>
      <c r="C283" s="20">
        <f t="shared" si="4"/>
        <v>5965.038225</v>
      </c>
      <c r="D283" s="41">
        <f t="shared" si="5"/>
        <v>2824.783567</v>
      </c>
      <c r="E283" s="20">
        <f t="shared" si="6"/>
        <v>3140.254658</v>
      </c>
      <c r="F283" s="41">
        <f t="shared" si="7"/>
        <v>673454.6118</v>
      </c>
      <c r="G283" s="38">
        <f t="shared" si="8"/>
        <v>1116785.55</v>
      </c>
      <c r="K283" s="13"/>
      <c r="L283" s="13"/>
      <c r="M283" s="13"/>
      <c r="N283" s="13"/>
      <c r="O283" s="13"/>
      <c r="P283" s="13"/>
      <c r="Q283" s="13"/>
    </row>
    <row r="284" ht="12.75" customHeight="1">
      <c r="A284" s="38">
        <f t="shared" si="2"/>
        <v>208</v>
      </c>
      <c r="B284" s="16">
        <f t="shared" si="3"/>
        <v>0.0501</v>
      </c>
      <c r="C284" s="20">
        <f t="shared" si="4"/>
        <v>5965.038225</v>
      </c>
      <c r="D284" s="41">
        <f t="shared" si="5"/>
        <v>2811.673004</v>
      </c>
      <c r="E284" s="20">
        <f t="shared" si="6"/>
        <v>3153.365221</v>
      </c>
      <c r="F284" s="41">
        <f t="shared" si="7"/>
        <v>670301.2465</v>
      </c>
      <c r="G284" s="38">
        <f t="shared" si="8"/>
        <v>1119597.22</v>
      </c>
      <c r="K284" s="13"/>
      <c r="L284" s="13"/>
      <c r="M284" s="13"/>
      <c r="N284" s="13"/>
      <c r="O284" s="13"/>
      <c r="P284" s="13"/>
      <c r="Q284" s="13"/>
    </row>
    <row r="285" ht="12.75" customHeight="1">
      <c r="A285" s="38">
        <f t="shared" si="2"/>
        <v>209</v>
      </c>
      <c r="B285" s="16">
        <f t="shared" si="3"/>
        <v>0.0501</v>
      </c>
      <c r="C285" s="20">
        <f t="shared" si="4"/>
        <v>5965.038225</v>
      </c>
      <c r="D285" s="41">
        <f t="shared" si="5"/>
        <v>2798.507704</v>
      </c>
      <c r="E285" s="20">
        <f t="shared" si="6"/>
        <v>3166.530521</v>
      </c>
      <c r="F285" s="41">
        <f t="shared" si="7"/>
        <v>667134.716</v>
      </c>
      <c r="G285" s="38">
        <f t="shared" si="8"/>
        <v>1122395.73</v>
      </c>
      <c r="K285" s="13"/>
      <c r="L285" s="13"/>
      <c r="M285" s="13"/>
      <c r="N285" s="13"/>
      <c r="O285" s="13"/>
      <c r="P285" s="13"/>
      <c r="Q285" s="13"/>
    </row>
    <row r="286" ht="12.75" customHeight="1">
      <c r="A286" s="38">
        <f t="shared" si="2"/>
        <v>210</v>
      </c>
      <c r="B286" s="16">
        <f t="shared" si="3"/>
        <v>0.0532</v>
      </c>
      <c r="C286" s="20">
        <f t="shared" si="4"/>
        <v>6070.130961</v>
      </c>
      <c r="D286" s="41">
        <f t="shared" si="5"/>
        <v>2957.630574</v>
      </c>
      <c r="E286" s="20">
        <f t="shared" si="6"/>
        <v>3112.500386</v>
      </c>
      <c r="F286" s="41">
        <f t="shared" si="7"/>
        <v>664022.2156</v>
      </c>
      <c r="G286" s="38">
        <f t="shared" si="8"/>
        <v>1125353.36</v>
      </c>
      <c r="K286" s="13"/>
      <c r="L286" s="13"/>
      <c r="M286" s="13"/>
      <c r="N286" s="13"/>
      <c r="O286" s="13"/>
      <c r="P286" s="13"/>
      <c r="Q286" s="13"/>
    </row>
    <row r="287" ht="12.75" customHeight="1">
      <c r="A287" s="38">
        <f t="shared" si="2"/>
        <v>211</v>
      </c>
      <c r="B287" s="16">
        <f t="shared" si="3"/>
        <v>0.0532</v>
      </c>
      <c r="C287" s="20">
        <f t="shared" si="4"/>
        <v>6070.130961</v>
      </c>
      <c r="D287" s="41">
        <f t="shared" si="5"/>
        <v>2943.831823</v>
      </c>
      <c r="E287" s="20">
        <f t="shared" si="6"/>
        <v>3126.299138</v>
      </c>
      <c r="F287" s="41">
        <f t="shared" si="7"/>
        <v>660895.9165</v>
      </c>
      <c r="G287" s="38">
        <f t="shared" si="8"/>
        <v>1128297.19</v>
      </c>
      <c r="K287" s="13"/>
      <c r="L287" s="13"/>
      <c r="M287" s="13"/>
      <c r="N287" s="13"/>
      <c r="O287" s="13"/>
      <c r="P287" s="13"/>
      <c r="Q287" s="13"/>
    </row>
    <row r="288" ht="12.75" customHeight="1">
      <c r="A288" s="38">
        <f t="shared" si="2"/>
        <v>212</v>
      </c>
      <c r="B288" s="16">
        <f t="shared" si="3"/>
        <v>0.0532</v>
      </c>
      <c r="C288" s="20">
        <f t="shared" si="4"/>
        <v>6070.130961</v>
      </c>
      <c r="D288" s="41">
        <f t="shared" si="5"/>
        <v>2929.971896</v>
      </c>
      <c r="E288" s="20">
        <f t="shared" si="6"/>
        <v>3140.159064</v>
      </c>
      <c r="F288" s="41">
        <f t="shared" si="7"/>
        <v>657755.7574</v>
      </c>
      <c r="G288" s="38">
        <f t="shared" si="8"/>
        <v>1131227.16</v>
      </c>
      <c r="K288" s="13"/>
      <c r="L288" s="13"/>
      <c r="M288" s="13"/>
      <c r="N288" s="13"/>
      <c r="O288" s="13"/>
      <c r="P288" s="13"/>
      <c r="Q288" s="13"/>
    </row>
    <row r="289" ht="12.75" customHeight="1">
      <c r="A289" s="38">
        <f t="shared" si="2"/>
        <v>213</v>
      </c>
      <c r="B289" s="16">
        <f t="shared" si="3"/>
        <v>0.0532</v>
      </c>
      <c r="C289" s="20">
        <f t="shared" si="4"/>
        <v>6070.130961</v>
      </c>
      <c r="D289" s="41">
        <f t="shared" si="5"/>
        <v>2916.050525</v>
      </c>
      <c r="E289" s="20">
        <f t="shared" si="6"/>
        <v>3154.080436</v>
      </c>
      <c r="F289" s="41">
        <f t="shared" si="7"/>
        <v>654601.677</v>
      </c>
      <c r="G289" s="38">
        <f t="shared" si="8"/>
        <v>1134143.21</v>
      </c>
      <c r="K289" s="13"/>
      <c r="L289" s="13"/>
      <c r="M289" s="13"/>
      <c r="N289" s="13"/>
      <c r="O289" s="13"/>
      <c r="P289" s="13"/>
      <c r="Q289" s="13"/>
    </row>
    <row r="290" ht="12.75" customHeight="1">
      <c r="A290" s="38">
        <f t="shared" si="2"/>
        <v>214</v>
      </c>
      <c r="B290" s="16">
        <f t="shared" si="3"/>
        <v>0.0532</v>
      </c>
      <c r="C290" s="20">
        <f t="shared" si="4"/>
        <v>6070.130961</v>
      </c>
      <c r="D290" s="41">
        <f t="shared" si="5"/>
        <v>2902.067435</v>
      </c>
      <c r="E290" s="20">
        <f t="shared" si="6"/>
        <v>3168.063526</v>
      </c>
      <c r="F290" s="41">
        <f t="shared" si="7"/>
        <v>651433.6135</v>
      </c>
      <c r="G290" s="38">
        <f t="shared" si="8"/>
        <v>1137045.28</v>
      </c>
      <c r="K290" s="13"/>
      <c r="L290" s="13"/>
      <c r="M290" s="13"/>
      <c r="N290" s="13"/>
      <c r="O290" s="13"/>
      <c r="P290" s="13"/>
      <c r="Q290" s="13"/>
    </row>
    <row r="291" ht="12.75" customHeight="1">
      <c r="A291" s="38">
        <f t="shared" si="2"/>
        <v>215</v>
      </c>
      <c r="B291" s="16">
        <f t="shared" si="3"/>
        <v>0.0532</v>
      </c>
      <c r="C291" s="20">
        <f t="shared" si="4"/>
        <v>6070.130961</v>
      </c>
      <c r="D291" s="41">
        <f t="shared" si="5"/>
        <v>2888.022353</v>
      </c>
      <c r="E291" s="20">
        <f t="shared" si="6"/>
        <v>3182.108607</v>
      </c>
      <c r="F291" s="41">
        <f t="shared" si="7"/>
        <v>648251.5049</v>
      </c>
      <c r="G291" s="38">
        <f t="shared" si="8"/>
        <v>1139933.3</v>
      </c>
      <c r="K291" s="13"/>
      <c r="L291" s="13"/>
      <c r="M291" s="13"/>
      <c r="N291" s="13"/>
      <c r="O291" s="13"/>
      <c r="P291" s="13"/>
      <c r="Q291" s="13"/>
    </row>
    <row r="292" ht="12.75" customHeight="1">
      <c r="A292" s="38">
        <f t="shared" si="2"/>
        <v>216</v>
      </c>
      <c r="B292" s="16">
        <f t="shared" si="3"/>
        <v>0.0509</v>
      </c>
      <c r="C292" s="20">
        <f t="shared" si="4"/>
        <v>5994.765241</v>
      </c>
      <c r="D292" s="41">
        <f t="shared" si="5"/>
        <v>2749.6668</v>
      </c>
      <c r="E292" s="20">
        <f t="shared" si="6"/>
        <v>3245.098441</v>
      </c>
      <c r="F292" s="41">
        <f t="shared" si="7"/>
        <v>645006.4064</v>
      </c>
      <c r="G292" s="38">
        <f t="shared" si="8"/>
        <v>1142682.97</v>
      </c>
      <c r="K292" s="13"/>
      <c r="L292" s="13"/>
      <c r="M292" s="13"/>
      <c r="N292" s="13"/>
      <c r="O292" s="13"/>
      <c r="P292" s="13"/>
      <c r="Q292" s="13"/>
    </row>
    <row r="293" ht="12.75" customHeight="1">
      <c r="A293" s="38">
        <f t="shared" si="2"/>
        <v>217</v>
      </c>
      <c r="B293" s="16">
        <f t="shared" si="3"/>
        <v>0.0509</v>
      </c>
      <c r="C293" s="20">
        <f t="shared" si="4"/>
        <v>5994.765241</v>
      </c>
      <c r="D293" s="41">
        <f t="shared" si="5"/>
        <v>2735.902174</v>
      </c>
      <c r="E293" s="20">
        <f t="shared" si="6"/>
        <v>3258.863067</v>
      </c>
      <c r="F293" s="41">
        <f t="shared" si="7"/>
        <v>641747.5434</v>
      </c>
      <c r="G293" s="38">
        <f t="shared" si="8"/>
        <v>1145418.87</v>
      </c>
      <c r="K293" s="13"/>
      <c r="L293" s="13"/>
      <c r="M293" s="13"/>
      <c r="N293" s="13"/>
      <c r="O293" s="13"/>
      <c r="P293" s="13"/>
      <c r="Q293" s="13"/>
    </row>
    <row r="294" ht="12.75" customHeight="1">
      <c r="A294" s="38">
        <f t="shared" si="2"/>
        <v>218</v>
      </c>
      <c r="B294" s="16">
        <f t="shared" si="3"/>
        <v>0.0509</v>
      </c>
      <c r="C294" s="20">
        <f t="shared" si="4"/>
        <v>5994.765241</v>
      </c>
      <c r="D294" s="41">
        <f t="shared" si="5"/>
        <v>2722.079163</v>
      </c>
      <c r="E294" s="20">
        <f t="shared" si="6"/>
        <v>3272.686078</v>
      </c>
      <c r="F294" s="41">
        <f t="shared" si="7"/>
        <v>638474.8573</v>
      </c>
      <c r="G294" s="38">
        <f t="shared" si="8"/>
        <v>1148140.95</v>
      </c>
      <c r="K294" s="13"/>
      <c r="L294" s="13"/>
      <c r="M294" s="13"/>
      <c r="N294" s="13"/>
      <c r="O294" s="13"/>
      <c r="P294" s="13"/>
      <c r="Q294" s="13"/>
    </row>
    <row r="295" ht="12.75" customHeight="1">
      <c r="A295" s="38">
        <f t="shared" si="2"/>
        <v>219</v>
      </c>
      <c r="B295" s="16">
        <f t="shared" si="3"/>
        <v>0.0509</v>
      </c>
      <c r="C295" s="20">
        <f t="shared" si="4"/>
        <v>5994.765241</v>
      </c>
      <c r="D295" s="41">
        <f t="shared" si="5"/>
        <v>2708.19752</v>
      </c>
      <c r="E295" s="20">
        <f t="shared" si="6"/>
        <v>3286.567721</v>
      </c>
      <c r="F295" s="41">
        <f t="shared" si="7"/>
        <v>635188.2896</v>
      </c>
      <c r="G295" s="38">
        <f t="shared" si="8"/>
        <v>1150849.15</v>
      </c>
      <c r="K295" s="13"/>
      <c r="L295" s="13"/>
      <c r="M295" s="13"/>
      <c r="N295" s="13"/>
      <c r="O295" s="13"/>
      <c r="P295" s="13"/>
      <c r="Q295" s="13"/>
    </row>
    <row r="296" ht="12.75" customHeight="1">
      <c r="A296" s="38">
        <f t="shared" si="2"/>
        <v>220</v>
      </c>
      <c r="B296" s="16">
        <f t="shared" si="3"/>
        <v>0.0509</v>
      </c>
      <c r="C296" s="20">
        <f t="shared" si="4"/>
        <v>5994.765241</v>
      </c>
      <c r="D296" s="41">
        <f t="shared" si="5"/>
        <v>2694.256995</v>
      </c>
      <c r="E296" s="20">
        <f t="shared" si="6"/>
        <v>3300.508246</v>
      </c>
      <c r="F296" s="41">
        <f t="shared" si="7"/>
        <v>631887.7813</v>
      </c>
      <c r="G296" s="38">
        <f t="shared" si="8"/>
        <v>1153543.4</v>
      </c>
      <c r="K296" s="13"/>
      <c r="L296" s="13"/>
      <c r="M296" s="13"/>
      <c r="N296" s="13"/>
      <c r="O296" s="13"/>
      <c r="P296" s="13"/>
      <c r="Q296" s="13"/>
    </row>
    <row r="297" ht="12.75" customHeight="1">
      <c r="A297" s="38">
        <f t="shared" si="2"/>
        <v>221</v>
      </c>
      <c r="B297" s="16">
        <f t="shared" si="3"/>
        <v>0.0509</v>
      </c>
      <c r="C297" s="20">
        <f t="shared" si="4"/>
        <v>5994.765241</v>
      </c>
      <c r="D297" s="41">
        <f t="shared" si="5"/>
        <v>2680.257339</v>
      </c>
      <c r="E297" s="20">
        <f t="shared" si="6"/>
        <v>3314.507902</v>
      </c>
      <c r="F297" s="41">
        <f t="shared" si="7"/>
        <v>628573.2734</v>
      </c>
      <c r="G297" s="38">
        <f t="shared" si="8"/>
        <v>1156223.66</v>
      </c>
      <c r="K297" s="13"/>
      <c r="L297" s="13"/>
      <c r="M297" s="13"/>
      <c r="N297" s="13"/>
      <c r="O297" s="13"/>
      <c r="P297" s="13"/>
      <c r="Q297" s="13"/>
    </row>
    <row r="298" ht="12.75" customHeight="1">
      <c r="A298" s="38">
        <f t="shared" si="2"/>
        <v>222</v>
      </c>
      <c r="B298" s="16">
        <f t="shared" si="3"/>
        <v>0.0458</v>
      </c>
      <c r="C298" s="20">
        <f t="shared" si="4"/>
        <v>5835.629679</v>
      </c>
      <c r="D298" s="41">
        <f t="shared" si="5"/>
        <v>2399.05466</v>
      </c>
      <c r="E298" s="20">
        <f t="shared" si="6"/>
        <v>3436.575019</v>
      </c>
      <c r="F298" s="41">
        <f t="shared" si="7"/>
        <v>625136.6984</v>
      </c>
      <c r="G298" s="38">
        <f t="shared" si="8"/>
        <v>1158622.72</v>
      </c>
      <c r="K298" s="13"/>
      <c r="L298" s="13"/>
      <c r="M298" s="13"/>
      <c r="N298" s="13"/>
      <c r="O298" s="13"/>
      <c r="P298" s="13"/>
      <c r="Q298" s="13"/>
    </row>
    <row r="299" ht="12.75" customHeight="1">
      <c r="A299" s="38">
        <f t="shared" si="2"/>
        <v>223</v>
      </c>
      <c r="B299" s="16">
        <f t="shared" si="3"/>
        <v>0.0458</v>
      </c>
      <c r="C299" s="20">
        <f t="shared" si="4"/>
        <v>5835.629679</v>
      </c>
      <c r="D299" s="41">
        <f t="shared" si="5"/>
        <v>2385.938399</v>
      </c>
      <c r="E299" s="20">
        <f t="shared" si="6"/>
        <v>3449.69128</v>
      </c>
      <c r="F299" s="41">
        <f t="shared" si="7"/>
        <v>621687.0071</v>
      </c>
      <c r="G299" s="38">
        <f t="shared" si="8"/>
        <v>1161008.65</v>
      </c>
      <c r="K299" s="13"/>
      <c r="L299" s="13"/>
      <c r="M299" s="13"/>
      <c r="N299" s="13"/>
      <c r="O299" s="13"/>
      <c r="P299" s="13"/>
      <c r="Q299" s="13"/>
    </row>
    <row r="300" ht="12.75" customHeight="1">
      <c r="A300" s="38">
        <f t="shared" si="2"/>
        <v>224</v>
      </c>
      <c r="B300" s="16">
        <f t="shared" si="3"/>
        <v>0.0458</v>
      </c>
      <c r="C300" s="20">
        <f t="shared" si="4"/>
        <v>5835.629679</v>
      </c>
      <c r="D300" s="41">
        <f t="shared" si="5"/>
        <v>2372.772077</v>
      </c>
      <c r="E300" s="20">
        <f t="shared" si="6"/>
        <v>3462.857602</v>
      </c>
      <c r="F300" s="41">
        <f t="shared" si="7"/>
        <v>618224.1495</v>
      </c>
      <c r="G300" s="38">
        <f t="shared" si="8"/>
        <v>1163381.43</v>
      </c>
      <c r="K300" s="13"/>
      <c r="L300" s="13"/>
      <c r="M300" s="13"/>
      <c r="N300" s="13"/>
      <c r="O300" s="13"/>
      <c r="P300" s="13"/>
      <c r="Q300" s="13"/>
    </row>
    <row r="301" ht="12.75" customHeight="1">
      <c r="A301" s="38">
        <f t="shared" si="2"/>
        <v>225</v>
      </c>
      <c r="B301" s="16">
        <f t="shared" si="3"/>
        <v>0.0458</v>
      </c>
      <c r="C301" s="20">
        <f t="shared" si="4"/>
        <v>5835.629679</v>
      </c>
      <c r="D301" s="41">
        <f t="shared" si="5"/>
        <v>2359.555504</v>
      </c>
      <c r="E301" s="20">
        <f t="shared" si="6"/>
        <v>3476.074175</v>
      </c>
      <c r="F301" s="41">
        <f t="shared" si="7"/>
        <v>614748.0753</v>
      </c>
      <c r="G301" s="38">
        <f t="shared" si="8"/>
        <v>1165740.98</v>
      </c>
      <c r="K301" s="13"/>
      <c r="L301" s="13"/>
      <c r="M301" s="13"/>
      <c r="N301" s="13"/>
      <c r="O301" s="13"/>
      <c r="P301" s="13"/>
      <c r="Q301" s="13"/>
    </row>
    <row r="302" ht="12.75" customHeight="1">
      <c r="A302" s="38">
        <f t="shared" si="2"/>
        <v>226</v>
      </c>
      <c r="B302" s="16">
        <f t="shared" si="3"/>
        <v>0.0458</v>
      </c>
      <c r="C302" s="20">
        <f t="shared" si="4"/>
        <v>5835.629679</v>
      </c>
      <c r="D302" s="41">
        <f t="shared" si="5"/>
        <v>2346.288488</v>
      </c>
      <c r="E302" s="20">
        <f t="shared" si="6"/>
        <v>3489.341192</v>
      </c>
      <c r="F302" s="41">
        <f t="shared" si="7"/>
        <v>611258.7341</v>
      </c>
      <c r="G302" s="38">
        <f t="shared" si="8"/>
        <v>1168087.27</v>
      </c>
      <c r="K302" s="13"/>
      <c r="L302" s="13"/>
      <c r="M302" s="13"/>
      <c r="N302" s="13"/>
      <c r="O302" s="13"/>
      <c r="P302" s="13"/>
      <c r="Q302" s="13"/>
    </row>
    <row r="303" ht="12.75" customHeight="1">
      <c r="A303" s="38">
        <f t="shared" si="2"/>
        <v>227</v>
      </c>
      <c r="B303" s="16">
        <f t="shared" si="3"/>
        <v>0.0458</v>
      </c>
      <c r="C303" s="20">
        <f t="shared" si="4"/>
        <v>5835.629679</v>
      </c>
      <c r="D303" s="41">
        <f t="shared" si="5"/>
        <v>2332.970835</v>
      </c>
      <c r="E303" s="20">
        <f t="shared" si="6"/>
        <v>3502.658844</v>
      </c>
      <c r="F303" s="41">
        <f t="shared" si="7"/>
        <v>607756.0753</v>
      </c>
      <c r="G303" s="38">
        <f t="shared" si="8"/>
        <v>1170420.24</v>
      </c>
      <c r="K303" s="13"/>
      <c r="L303" s="13"/>
      <c r="M303" s="13"/>
      <c r="N303" s="13"/>
      <c r="O303" s="13"/>
      <c r="P303" s="13"/>
      <c r="Q303" s="13"/>
    </row>
    <row r="304" ht="12.75" customHeight="1">
      <c r="A304" s="38">
        <f t="shared" si="2"/>
        <v>228</v>
      </c>
      <c r="B304" s="16">
        <f t="shared" si="3"/>
        <v>0.0477</v>
      </c>
      <c r="C304" s="20">
        <f t="shared" si="4"/>
        <v>5892.317661</v>
      </c>
      <c r="D304" s="41">
        <f t="shared" si="5"/>
        <v>2415.830399</v>
      </c>
      <c r="E304" s="20">
        <f t="shared" si="6"/>
        <v>3476.487262</v>
      </c>
      <c r="F304" s="41">
        <f t="shared" si="7"/>
        <v>604279.588</v>
      </c>
      <c r="G304" s="38">
        <f t="shared" si="8"/>
        <v>1172836.07</v>
      </c>
      <c r="K304" s="13"/>
      <c r="L304" s="13"/>
      <c r="M304" s="13"/>
      <c r="N304" s="13"/>
      <c r="O304" s="13"/>
      <c r="P304" s="13"/>
      <c r="Q304" s="13"/>
    </row>
    <row r="305" ht="12.75" customHeight="1">
      <c r="A305" s="38">
        <f t="shared" si="2"/>
        <v>229</v>
      </c>
      <c r="B305" s="16">
        <f t="shared" si="3"/>
        <v>0.0477</v>
      </c>
      <c r="C305" s="20">
        <f t="shared" si="4"/>
        <v>5892.317661</v>
      </c>
      <c r="D305" s="41">
        <f t="shared" si="5"/>
        <v>2402.011362</v>
      </c>
      <c r="E305" s="20">
        <f t="shared" si="6"/>
        <v>3490.306299</v>
      </c>
      <c r="F305" s="41">
        <f t="shared" si="7"/>
        <v>600789.2817</v>
      </c>
      <c r="G305" s="38">
        <f t="shared" si="8"/>
        <v>1175238.08</v>
      </c>
      <c r="K305" s="13"/>
      <c r="L305" s="13"/>
      <c r="M305" s="13"/>
      <c r="N305" s="13"/>
      <c r="O305" s="13"/>
      <c r="P305" s="13"/>
      <c r="Q305" s="13"/>
    </row>
    <row r="306" ht="12.75" customHeight="1">
      <c r="A306" s="38">
        <f t="shared" si="2"/>
        <v>230</v>
      </c>
      <c r="B306" s="16">
        <f t="shared" si="3"/>
        <v>0.0477</v>
      </c>
      <c r="C306" s="20">
        <f t="shared" si="4"/>
        <v>5892.317661</v>
      </c>
      <c r="D306" s="41">
        <f t="shared" si="5"/>
        <v>2388.137395</v>
      </c>
      <c r="E306" s="20">
        <f t="shared" si="6"/>
        <v>3504.180266</v>
      </c>
      <c r="F306" s="41">
        <f t="shared" si="7"/>
        <v>597285.1015</v>
      </c>
      <c r="G306" s="38">
        <f t="shared" si="8"/>
        <v>1177626.22</v>
      </c>
      <c r="K306" s="13"/>
      <c r="L306" s="13"/>
      <c r="M306" s="13"/>
      <c r="N306" s="13"/>
      <c r="O306" s="13"/>
      <c r="P306" s="13"/>
      <c r="Q306" s="13"/>
    </row>
    <row r="307" ht="12.75" customHeight="1">
      <c r="A307" s="38">
        <f t="shared" si="2"/>
        <v>231</v>
      </c>
      <c r="B307" s="16">
        <f t="shared" si="3"/>
        <v>0.0477</v>
      </c>
      <c r="C307" s="20">
        <f t="shared" si="4"/>
        <v>5892.317661</v>
      </c>
      <c r="D307" s="41">
        <f t="shared" si="5"/>
        <v>2374.208278</v>
      </c>
      <c r="E307" s="20">
        <f t="shared" si="6"/>
        <v>3518.109383</v>
      </c>
      <c r="F307" s="41">
        <f t="shared" si="7"/>
        <v>593766.9921</v>
      </c>
      <c r="G307" s="38">
        <f t="shared" si="8"/>
        <v>1180000.43</v>
      </c>
      <c r="K307" s="13"/>
      <c r="L307" s="13"/>
      <c r="M307" s="13"/>
      <c r="N307" s="13"/>
      <c r="O307" s="13"/>
      <c r="P307" s="13"/>
      <c r="Q307" s="13"/>
    </row>
    <row r="308" ht="12.75" customHeight="1">
      <c r="A308" s="38">
        <f t="shared" si="2"/>
        <v>232</v>
      </c>
      <c r="B308" s="16">
        <f t="shared" si="3"/>
        <v>0.0477</v>
      </c>
      <c r="C308" s="20">
        <f t="shared" si="4"/>
        <v>5892.317661</v>
      </c>
      <c r="D308" s="41">
        <f t="shared" si="5"/>
        <v>2360.223794</v>
      </c>
      <c r="E308" s="20">
        <f t="shared" si="6"/>
        <v>3532.093868</v>
      </c>
      <c r="F308" s="41">
        <f t="shared" si="7"/>
        <v>590234.8982</v>
      </c>
      <c r="G308" s="38">
        <f t="shared" si="8"/>
        <v>1182360.65</v>
      </c>
      <c r="K308" s="13"/>
      <c r="L308" s="13"/>
      <c r="M308" s="13"/>
      <c r="N308" s="13"/>
      <c r="O308" s="13"/>
      <c r="P308" s="13"/>
      <c r="Q308" s="13"/>
    </row>
    <row r="309" ht="12.75" customHeight="1">
      <c r="A309" s="38">
        <f t="shared" si="2"/>
        <v>233</v>
      </c>
      <c r="B309" s="16">
        <f t="shared" si="3"/>
        <v>0.0477</v>
      </c>
      <c r="C309" s="20">
        <f t="shared" si="4"/>
        <v>5892.317661</v>
      </c>
      <c r="D309" s="41">
        <f t="shared" si="5"/>
        <v>2346.18372</v>
      </c>
      <c r="E309" s="20">
        <f t="shared" si="6"/>
        <v>3546.133941</v>
      </c>
      <c r="F309" s="41">
        <f t="shared" si="7"/>
        <v>586688.7643</v>
      </c>
      <c r="G309" s="38">
        <f t="shared" si="8"/>
        <v>1184706.84</v>
      </c>
      <c r="K309" s="13"/>
      <c r="L309" s="13"/>
      <c r="M309" s="13"/>
      <c r="N309" s="13"/>
      <c r="O309" s="13"/>
      <c r="P309" s="13"/>
      <c r="Q309" s="13"/>
    </row>
    <row r="310" ht="12.75" customHeight="1">
      <c r="A310" s="38">
        <f t="shared" si="2"/>
        <v>234</v>
      </c>
      <c r="B310" s="16">
        <f t="shared" si="3"/>
        <v>0.046</v>
      </c>
      <c r="C310" s="20">
        <f t="shared" si="4"/>
        <v>5843.640786</v>
      </c>
      <c r="D310" s="41">
        <f t="shared" si="5"/>
        <v>2248.973596</v>
      </c>
      <c r="E310" s="20">
        <f t="shared" si="6"/>
        <v>3594.66719</v>
      </c>
      <c r="F310" s="41">
        <f t="shared" si="7"/>
        <v>583094.0971</v>
      </c>
      <c r="G310" s="38">
        <f t="shared" si="8"/>
        <v>1186955.81</v>
      </c>
      <c r="K310" s="13"/>
      <c r="L310" s="13"/>
      <c r="M310" s="13"/>
      <c r="N310" s="13"/>
      <c r="O310" s="13"/>
      <c r="P310" s="13"/>
      <c r="Q310" s="13"/>
    </row>
    <row r="311" ht="12.75" customHeight="1">
      <c r="A311" s="38">
        <f t="shared" si="2"/>
        <v>235</v>
      </c>
      <c r="B311" s="16">
        <f t="shared" si="3"/>
        <v>0.046</v>
      </c>
      <c r="C311" s="20">
        <f t="shared" si="4"/>
        <v>5843.640786</v>
      </c>
      <c r="D311" s="41">
        <f t="shared" si="5"/>
        <v>2235.194039</v>
      </c>
      <c r="E311" s="20">
        <f t="shared" si="6"/>
        <v>3608.446747</v>
      </c>
      <c r="F311" s="41">
        <f t="shared" si="7"/>
        <v>579485.6503</v>
      </c>
      <c r="G311" s="38">
        <f t="shared" si="8"/>
        <v>1189191</v>
      </c>
      <c r="K311" s="13"/>
      <c r="L311" s="13"/>
      <c r="M311" s="13"/>
      <c r="N311" s="13"/>
      <c r="O311" s="13"/>
      <c r="P311" s="13"/>
      <c r="Q311" s="13"/>
    </row>
    <row r="312" ht="12.75" customHeight="1">
      <c r="A312" s="38">
        <f t="shared" si="2"/>
        <v>236</v>
      </c>
      <c r="B312" s="16">
        <f t="shared" si="3"/>
        <v>0.046</v>
      </c>
      <c r="C312" s="20">
        <f t="shared" si="4"/>
        <v>5843.640786</v>
      </c>
      <c r="D312" s="41">
        <f t="shared" si="5"/>
        <v>2221.36166</v>
      </c>
      <c r="E312" s="20">
        <f t="shared" si="6"/>
        <v>3622.279127</v>
      </c>
      <c r="F312" s="41">
        <f t="shared" si="7"/>
        <v>575863.3712</v>
      </c>
      <c r="G312" s="38">
        <f t="shared" si="8"/>
        <v>1191412.37</v>
      </c>
    </row>
    <row r="313" ht="12.75" customHeight="1">
      <c r="A313" s="38">
        <f t="shared" si="2"/>
        <v>237</v>
      </c>
      <c r="B313" s="16">
        <f t="shared" si="3"/>
        <v>0.046</v>
      </c>
      <c r="C313" s="20">
        <f t="shared" si="4"/>
        <v>5843.640786</v>
      </c>
      <c r="D313" s="41">
        <f t="shared" si="5"/>
        <v>2207.476256</v>
      </c>
      <c r="E313" s="20">
        <f t="shared" si="6"/>
        <v>3636.16453</v>
      </c>
      <c r="F313" s="41">
        <f t="shared" si="7"/>
        <v>572227.2067</v>
      </c>
      <c r="G313" s="38">
        <f t="shared" si="8"/>
        <v>1193619.84</v>
      </c>
    </row>
    <row r="314" ht="12.75" customHeight="1">
      <c r="A314" s="38">
        <f t="shared" si="2"/>
        <v>238</v>
      </c>
      <c r="B314" s="16">
        <f t="shared" si="3"/>
        <v>0.046</v>
      </c>
      <c r="C314" s="20">
        <f t="shared" si="4"/>
        <v>5843.640786</v>
      </c>
      <c r="D314" s="41">
        <f t="shared" si="5"/>
        <v>2193.537626</v>
      </c>
      <c r="E314" s="20">
        <f t="shared" si="6"/>
        <v>3650.103161</v>
      </c>
      <c r="F314" s="41">
        <f t="shared" si="7"/>
        <v>568577.1035</v>
      </c>
      <c r="G314" s="38">
        <f t="shared" si="8"/>
        <v>1195813.38</v>
      </c>
    </row>
    <row r="315" ht="12.75" customHeight="1">
      <c r="A315" s="38">
        <f t="shared" si="2"/>
        <v>239</v>
      </c>
      <c r="B315" s="16">
        <f t="shared" si="3"/>
        <v>0.046</v>
      </c>
      <c r="C315" s="20">
        <f t="shared" si="4"/>
        <v>5843.640786</v>
      </c>
      <c r="D315" s="41">
        <f t="shared" si="5"/>
        <v>2179.545564</v>
      </c>
      <c r="E315" s="20">
        <f t="shared" si="6"/>
        <v>3664.095223</v>
      </c>
      <c r="F315" s="41">
        <f t="shared" si="7"/>
        <v>564913.0083</v>
      </c>
      <c r="G315" s="38">
        <f t="shared" si="8"/>
        <v>1197992.92</v>
      </c>
    </row>
    <row r="316" ht="12.75" customHeight="1">
      <c r="A316" s="38">
        <f t="shared" si="2"/>
        <v>240</v>
      </c>
      <c r="B316" s="16">
        <f t="shared" si="3"/>
        <v>0.0391</v>
      </c>
      <c r="C316" s="20">
        <f t="shared" si="4"/>
        <v>5656.863434</v>
      </c>
      <c r="D316" s="41">
        <f t="shared" si="5"/>
        <v>1840.674885</v>
      </c>
      <c r="E316" s="20">
        <f t="shared" si="6"/>
        <v>3816.188548</v>
      </c>
      <c r="F316" s="41">
        <f t="shared" si="7"/>
        <v>561096.8198</v>
      </c>
      <c r="G316" s="38">
        <f t="shared" si="8"/>
        <v>1199833.6</v>
      </c>
    </row>
    <row r="317" ht="12.75" customHeight="1">
      <c r="A317" s="38">
        <f t="shared" si="2"/>
        <v>241</v>
      </c>
      <c r="B317" s="16">
        <f t="shared" si="3"/>
        <v>0.0391</v>
      </c>
      <c r="C317" s="20">
        <f t="shared" si="4"/>
        <v>5656.863434</v>
      </c>
      <c r="D317" s="41">
        <f t="shared" si="5"/>
        <v>1828.240471</v>
      </c>
      <c r="E317" s="20">
        <f t="shared" si="6"/>
        <v>3828.622963</v>
      </c>
      <c r="F317" s="41">
        <f t="shared" si="7"/>
        <v>557268.1968</v>
      </c>
      <c r="G317" s="38">
        <f t="shared" si="8"/>
        <v>1201661.84</v>
      </c>
    </row>
    <row r="318" ht="12.75" customHeight="1">
      <c r="A318" s="38">
        <f t="shared" si="2"/>
        <v>242</v>
      </c>
      <c r="B318" s="16">
        <f t="shared" si="3"/>
        <v>0.0391</v>
      </c>
      <c r="C318" s="20">
        <f t="shared" si="4"/>
        <v>5656.863434</v>
      </c>
      <c r="D318" s="41">
        <f t="shared" si="5"/>
        <v>1815.765541</v>
      </c>
      <c r="E318" s="20">
        <f t="shared" si="6"/>
        <v>3841.097893</v>
      </c>
      <c r="F318" s="41">
        <f t="shared" si="7"/>
        <v>553427.0989</v>
      </c>
      <c r="G318" s="38">
        <f t="shared" si="8"/>
        <v>1203477.61</v>
      </c>
    </row>
    <row r="319" ht="12.75" customHeight="1">
      <c r="A319" s="38">
        <f t="shared" si="2"/>
        <v>243</v>
      </c>
      <c r="B319" s="16">
        <f t="shared" si="3"/>
        <v>0.0391</v>
      </c>
      <c r="C319" s="20">
        <f t="shared" si="4"/>
        <v>5656.863434</v>
      </c>
      <c r="D319" s="41">
        <f t="shared" si="5"/>
        <v>1803.249964</v>
      </c>
      <c r="E319" s="20">
        <f t="shared" si="6"/>
        <v>3853.61347</v>
      </c>
      <c r="F319" s="41">
        <f t="shared" si="7"/>
        <v>549573.4854</v>
      </c>
      <c r="G319" s="38">
        <f t="shared" si="8"/>
        <v>1205280.86</v>
      </c>
    </row>
    <row r="320" ht="12.75" customHeight="1">
      <c r="A320" s="38">
        <f t="shared" si="2"/>
        <v>244</v>
      </c>
      <c r="B320" s="16">
        <f t="shared" si="3"/>
        <v>0.0391</v>
      </c>
      <c r="C320" s="20">
        <f t="shared" si="4"/>
        <v>5656.863434</v>
      </c>
      <c r="D320" s="41">
        <f t="shared" si="5"/>
        <v>1790.693607</v>
      </c>
      <c r="E320" s="20">
        <f t="shared" si="6"/>
        <v>3866.169827</v>
      </c>
      <c r="F320" s="41">
        <f t="shared" si="7"/>
        <v>545707.3156</v>
      </c>
      <c r="G320" s="38">
        <f t="shared" si="8"/>
        <v>1207071.55</v>
      </c>
    </row>
    <row r="321" ht="12.75" customHeight="1">
      <c r="A321" s="38">
        <f t="shared" si="2"/>
        <v>245</v>
      </c>
      <c r="B321" s="16">
        <f t="shared" si="3"/>
        <v>0.0391</v>
      </c>
      <c r="C321" s="20">
        <f t="shared" si="4"/>
        <v>5656.863434</v>
      </c>
      <c r="D321" s="41">
        <f t="shared" si="5"/>
        <v>1778.096337</v>
      </c>
      <c r="E321" s="20">
        <f t="shared" si="6"/>
        <v>3878.767097</v>
      </c>
      <c r="F321" s="41">
        <f t="shared" si="7"/>
        <v>541828.5485</v>
      </c>
      <c r="G321" s="38">
        <f t="shared" si="8"/>
        <v>1208849.65</v>
      </c>
    </row>
    <row r="322" ht="12.75" customHeight="1">
      <c r="A322" s="38">
        <f t="shared" si="2"/>
        <v>246</v>
      </c>
      <c r="B322" s="16">
        <f t="shared" si="3"/>
        <v>0.0362</v>
      </c>
      <c r="C322" s="20">
        <f t="shared" si="4"/>
        <v>5583.001869</v>
      </c>
      <c r="D322" s="41">
        <f t="shared" si="5"/>
        <v>1634.516121</v>
      </c>
      <c r="E322" s="20">
        <f t="shared" si="6"/>
        <v>3948.485748</v>
      </c>
      <c r="F322" s="41">
        <f t="shared" si="7"/>
        <v>537880.0628</v>
      </c>
      <c r="G322" s="38">
        <f t="shared" si="8"/>
        <v>1210484.16</v>
      </c>
    </row>
    <row r="323" ht="12.75" customHeight="1">
      <c r="A323" s="38">
        <f t="shared" si="2"/>
        <v>247</v>
      </c>
      <c r="B323" s="16">
        <f t="shared" si="3"/>
        <v>0.0362</v>
      </c>
      <c r="C323" s="20">
        <f t="shared" si="4"/>
        <v>5583.001869</v>
      </c>
      <c r="D323" s="41">
        <f t="shared" si="5"/>
        <v>1622.604856</v>
      </c>
      <c r="E323" s="20">
        <f t="shared" si="6"/>
        <v>3960.397013</v>
      </c>
      <c r="F323" s="41">
        <f t="shared" si="7"/>
        <v>533919.6657</v>
      </c>
      <c r="G323" s="38">
        <f t="shared" si="8"/>
        <v>1212106.77</v>
      </c>
    </row>
    <row r="324" ht="12.75" customHeight="1">
      <c r="A324" s="38">
        <f t="shared" si="2"/>
        <v>248</v>
      </c>
      <c r="B324" s="16">
        <f t="shared" si="3"/>
        <v>0.0362</v>
      </c>
      <c r="C324" s="20">
        <f t="shared" si="4"/>
        <v>5583.001869</v>
      </c>
      <c r="D324" s="41">
        <f t="shared" si="5"/>
        <v>1610.657658</v>
      </c>
      <c r="E324" s="20">
        <f t="shared" si="6"/>
        <v>3972.344211</v>
      </c>
      <c r="F324" s="41">
        <f t="shared" si="7"/>
        <v>529947.3215</v>
      </c>
      <c r="G324" s="38">
        <f t="shared" si="8"/>
        <v>1213717.42</v>
      </c>
    </row>
    <row r="325" ht="12.75" customHeight="1">
      <c r="A325" s="38">
        <f t="shared" si="2"/>
        <v>249</v>
      </c>
      <c r="B325" s="16">
        <f t="shared" si="3"/>
        <v>0.0362</v>
      </c>
      <c r="C325" s="20">
        <f t="shared" si="4"/>
        <v>5583.001869</v>
      </c>
      <c r="D325" s="41">
        <f t="shared" si="5"/>
        <v>1598.67442</v>
      </c>
      <c r="E325" s="20">
        <f t="shared" si="6"/>
        <v>3984.32745</v>
      </c>
      <c r="F325" s="41">
        <f t="shared" si="7"/>
        <v>525962.9941</v>
      </c>
      <c r="G325" s="38">
        <f t="shared" si="8"/>
        <v>1215316.1</v>
      </c>
    </row>
    <row r="326" ht="12.75" customHeight="1">
      <c r="A326" s="38">
        <f t="shared" si="2"/>
        <v>250</v>
      </c>
      <c r="B326" s="16">
        <f t="shared" si="3"/>
        <v>0.0362</v>
      </c>
      <c r="C326" s="20">
        <f t="shared" si="4"/>
        <v>5583.001869</v>
      </c>
      <c r="D326" s="41">
        <f t="shared" si="5"/>
        <v>1586.655032</v>
      </c>
      <c r="E326" s="20">
        <f t="shared" si="6"/>
        <v>3996.346837</v>
      </c>
      <c r="F326" s="41">
        <f t="shared" si="7"/>
        <v>521966.6472</v>
      </c>
      <c r="G326" s="38">
        <f t="shared" si="8"/>
        <v>1216902.75</v>
      </c>
    </row>
    <row r="327" ht="12.75" customHeight="1">
      <c r="A327" s="38">
        <f t="shared" si="2"/>
        <v>251</v>
      </c>
      <c r="B327" s="16">
        <f t="shared" si="3"/>
        <v>0.0362</v>
      </c>
      <c r="C327" s="20">
        <f t="shared" si="4"/>
        <v>5583.001869</v>
      </c>
      <c r="D327" s="41">
        <f t="shared" si="5"/>
        <v>1574.599386</v>
      </c>
      <c r="E327" s="20">
        <f t="shared" si="6"/>
        <v>4008.402484</v>
      </c>
      <c r="F327" s="41">
        <f t="shared" si="7"/>
        <v>517958.2448</v>
      </c>
      <c r="G327" s="38">
        <f t="shared" si="8"/>
        <v>1218477.35</v>
      </c>
    </row>
    <row r="328" ht="12.75" customHeight="1">
      <c r="A328" s="38">
        <f t="shared" si="2"/>
        <v>252</v>
      </c>
      <c r="B328" s="16">
        <f t="shared" si="3"/>
        <v>0.0334</v>
      </c>
      <c r="C328" s="20">
        <f t="shared" si="4"/>
        <v>5515.687278</v>
      </c>
      <c r="D328" s="41">
        <f t="shared" si="5"/>
        <v>1441.650448</v>
      </c>
      <c r="E328" s="20">
        <f t="shared" si="6"/>
        <v>4074.03683</v>
      </c>
      <c r="F328" s="41">
        <f t="shared" si="7"/>
        <v>513884.2079</v>
      </c>
      <c r="G328" s="38">
        <f t="shared" si="8"/>
        <v>1219919</v>
      </c>
    </row>
    <row r="329" ht="12.75" customHeight="1">
      <c r="A329" s="38">
        <f t="shared" si="2"/>
        <v>253</v>
      </c>
      <c r="B329" s="16">
        <f t="shared" si="3"/>
        <v>0.0334</v>
      </c>
      <c r="C329" s="20">
        <f t="shared" si="4"/>
        <v>5515.687278</v>
      </c>
      <c r="D329" s="41">
        <f t="shared" si="5"/>
        <v>1430.311045</v>
      </c>
      <c r="E329" s="20">
        <f t="shared" si="6"/>
        <v>4085.376233</v>
      </c>
      <c r="F329" s="41">
        <f t="shared" si="7"/>
        <v>509798.8317</v>
      </c>
      <c r="G329" s="38">
        <f t="shared" si="8"/>
        <v>1221349.31</v>
      </c>
    </row>
    <row r="330" ht="12.75" customHeight="1">
      <c r="A330" s="38">
        <f t="shared" si="2"/>
        <v>254</v>
      </c>
      <c r="B330" s="16">
        <f t="shared" si="3"/>
        <v>0.0334</v>
      </c>
      <c r="C330" s="20">
        <f t="shared" si="4"/>
        <v>5515.687278</v>
      </c>
      <c r="D330" s="41">
        <f t="shared" si="5"/>
        <v>1418.940082</v>
      </c>
      <c r="E330" s="20">
        <f t="shared" si="6"/>
        <v>4096.747197</v>
      </c>
      <c r="F330" s="41">
        <f t="shared" si="7"/>
        <v>505702.0845</v>
      </c>
      <c r="G330" s="38">
        <f t="shared" si="8"/>
        <v>1222768.25</v>
      </c>
    </row>
    <row r="331" ht="12.75" customHeight="1">
      <c r="A331" s="38">
        <f t="shared" si="2"/>
        <v>255</v>
      </c>
      <c r="B331" s="16">
        <f t="shared" si="3"/>
        <v>0.0334</v>
      </c>
      <c r="C331" s="20">
        <f t="shared" si="4"/>
        <v>5515.687278</v>
      </c>
      <c r="D331" s="41">
        <f t="shared" si="5"/>
        <v>1407.537469</v>
      </c>
      <c r="E331" s="20">
        <f t="shared" si="6"/>
        <v>4108.14981</v>
      </c>
      <c r="F331" s="41">
        <f t="shared" si="7"/>
        <v>501593.9347</v>
      </c>
      <c r="G331" s="38">
        <f t="shared" si="8"/>
        <v>1224175.79</v>
      </c>
    </row>
    <row r="332" ht="12.75" customHeight="1">
      <c r="A332" s="38">
        <f t="shared" si="2"/>
        <v>256</v>
      </c>
      <c r="B332" s="16">
        <f t="shared" si="3"/>
        <v>0.0334</v>
      </c>
      <c r="C332" s="20">
        <f t="shared" si="4"/>
        <v>5515.687278</v>
      </c>
      <c r="D332" s="41">
        <f t="shared" si="5"/>
        <v>1396.103118</v>
      </c>
      <c r="E332" s="20">
        <f t="shared" si="6"/>
        <v>4119.58416</v>
      </c>
      <c r="F332" s="41">
        <f t="shared" si="7"/>
        <v>497474.3505</v>
      </c>
      <c r="G332" s="38">
        <f t="shared" si="8"/>
        <v>1225571.9</v>
      </c>
    </row>
    <row r="333" ht="12.75" customHeight="1">
      <c r="A333" s="38">
        <f t="shared" si="2"/>
        <v>257</v>
      </c>
      <c r="B333" s="16">
        <f t="shared" si="3"/>
        <v>0.0334</v>
      </c>
      <c r="C333" s="20">
        <f t="shared" si="4"/>
        <v>5515.687278</v>
      </c>
      <c r="D333" s="41">
        <f t="shared" si="5"/>
        <v>1384.636942</v>
      </c>
      <c r="E333" s="20">
        <f t="shared" si="6"/>
        <v>4131.050336</v>
      </c>
      <c r="F333" s="41">
        <f t="shared" si="7"/>
        <v>493343.3002</v>
      </c>
      <c r="G333" s="38">
        <f t="shared" si="8"/>
        <v>1226956.53</v>
      </c>
    </row>
    <row r="334" ht="12.75" customHeight="1">
      <c r="A334" s="38">
        <f t="shared" si="2"/>
        <v>258</v>
      </c>
      <c r="B334" s="16">
        <f t="shared" si="3"/>
        <v>0.0429</v>
      </c>
      <c r="C334" s="20">
        <f t="shared" si="4"/>
        <v>5734.050669</v>
      </c>
      <c r="D334" s="41">
        <f t="shared" si="5"/>
        <v>1763.702298</v>
      </c>
      <c r="E334" s="20">
        <f t="shared" si="6"/>
        <v>3970.348371</v>
      </c>
      <c r="F334" s="41">
        <f t="shared" si="7"/>
        <v>489372.9518</v>
      </c>
      <c r="G334" s="38">
        <f t="shared" si="8"/>
        <v>1228720.23</v>
      </c>
    </row>
    <row r="335" ht="12.75" customHeight="1">
      <c r="A335" s="38">
        <f t="shared" si="2"/>
        <v>259</v>
      </c>
      <c r="B335" s="16">
        <f t="shared" si="3"/>
        <v>0.0429</v>
      </c>
      <c r="C335" s="20">
        <f t="shared" si="4"/>
        <v>5734.050669</v>
      </c>
      <c r="D335" s="41">
        <f t="shared" si="5"/>
        <v>1749.508303</v>
      </c>
      <c r="E335" s="20">
        <f t="shared" si="6"/>
        <v>3984.542366</v>
      </c>
      <c r="F335" s="41">
        <f t="shared" si="7"/>
        <v>485388.4095</v>
      </c>
      <c r="G335" s="38">
        <f t="shared" si="8"/>
        <v>1230469.74</v>
      </c>
    </row>
    <row r="336" ht="12.75" customHeight="1">
      <c r="A336" s="38">
        <f t="shared" si="2"/>
        <v>260</v>
      </c>
      <c r="B336" s="16">
        <f t="shared" si="3"/>
        <v>0.0429</v>
      </c>
      <c r="C336" s="20">
        <f t="shared" si="4"/>
        <v>5734.050669</v>
      </c>
      <c r="D336" s="41">
        <f t="shared" si="5"/>
        <v>1735.263564</v>
      </c>
      <c r="E336" s="20">
        <f t="shared" si="6"/>
        <v>3998.787105</v>
      </c>
      <c r="F336" s="41">
        <f t="shared" si="7"/>
        <v>481389.6224</v>
      </c>
      <c r="G336" s="38">
        <f t="shared" si="8"/>
        <v>1232205.01</v>
      </c>
    </row>
    <row r="337" ht="12.75" customHeight="1">
      <c r="A337" s="38">
        <f t="shared" si="2"/>
        <v>261</v>
      </c>
      <c r="B337" s="16">
        <f t="shared" si="3"/>
        <v>0.0429</v>
      </c>
      <c r="C337" s="20">
        <f t="shared" si="4"/>
        <v>5734.050669</v>
      </c>
      <c r="D337" s="41">
        <f t="shared" si="5"/>
        <v>1720.9679</v>
      </c>
      <c r="E337" s="20">
        <f t="shared" si="6"/>
        <v>4013.082769</v>
      </c>
      <c r="F337" s="41">
        <f t="shared" si="7"/>
        <v>477376.5396</v>
      </c>
      <c r="G337" s="38">
        <f t="shared" si="8"/>
        <v>1233925.97</v>
      </c>
    </row>
    <row r="338" ht="12.75" customHeight="1">
      <c r="A338" s="38">
        <f t="shared" si="2"/>
        <v>262</v>
      </c>
      <c r="B338" s="16">
        <f t="shared" si="3"/>
        <v>0.0429</v>
      </c>
      <c r="C338" s="20">
        <f t="shared" si="4"/>
        <v>5734.050669</v>
      </c>
      <c r="D338" s="41">
        <f t="shared" si="5"/>
        <v>1706.621129</v>
      </c>
      <c r="E338" s="20">
        <f t="shared" si="6"/>
        <v>4027.42954</v>
      </c>
      <c r="F338" s="41">
        <f t="shared" si="7"/>
        <v>473349.11</v>
      </c>
      <c r="G338" s="38">
        <f t="shared" si="8"/>
        <v>1235632.6</v>
      </c>
    </row>
    <row r="339" ht="12.75" customHeight="1">
      <c r="A339" s="38">
        <f t="shared" si="2"/>
        <v>263</v>
      </c>
      <c r="B339" s="16">
        <f t="shared" si="3"/>
        <v>0.0429</v>
      </c>
      <c r="C339" s="20">
        <f t="shared" si="4"/>
        <v>5734.050669</v>
      </c>
      <c r="D339" s="41">
        <f t="shared" si="5"/>
        <v>1692.223068</v>
      </c>
      <c r="E339" s="20">
        <f t="shared" si="6"/>
        <v>4041.827601</v>
      </c>
      <c r="F339" s="41">
        <f t="shared" si="7"/>
        <v>469307.2824</v>
      </c>
      <c r="G339" s="38">
        <f t="shared" si="8"/>
        <v>1237324.82</v>
      </c>
    </row>
    <row r="340" ht="12.75" customHeight="1">
      <c r="A340" s="38">
        <f t="shared" si="2"/>
        <v>264</v>
      </c>
      <c r="B340" s="16">
        <f t="shared" si="3"/>
        <v>0.0453</v>
      </c>
      <c r="C340" s="20">
        <f t="shared" si="4"/>
        <v>5787.002477</v>
      </c>
      <c r="D340" s="41">
        <f t="shared" si="5"/>
        <v>1771.634991</v>
      </c>
      <c r="E340" s="20">
        <f t="shared" si="6"/>
        <v>4015.367486</v>
      </c>
      <c r="F340" s="41">
        <f t="shared" si="7"/>
        <v>465291.915</v>
      </c>
      <c r="G340" s="38">
        <f t="shared" si="8"/>
        <v>1239096.45</v>
      </c>
    </row>
    <row r="341" ht="12.75" customHeight="1">
      <c r="A341" s="38">
        <f t="shared" si="2"/>
        <v>265</v>
      </c>
      <c r="B341" s="16">
        <f t="shared" si="3"/>
        <v>0.0453</v>
      </c>
      <c r="C341" s="20">
        <f t="shared" si="4"/>
        <v>5787.002477</v>
      </c>
      <c r="D341" s="41">
        <f t="shared" si="5"/>
        <v>1756.476979</v>
      </c>
      <c r="E341" s="20">
        <f t="shared" si="6"/>
        <v>4030.525498</v>
      </c>
      <c r="F341" s="41">
        <f t="shared" si="7"/>
        <v>461261.3895</v>
      </c>
      <c r="G341" s="38">
        <f t="shared" si="8"/>
        <v>1240852.93</v>
      </c>
    </row>
    <row r="342" ht="12.75" customHeight="1">
      <c r="A342" s="38">
        <f t="shared" si="2"/>
        <v>266</v>
      </c>
      <c r="B342" s="16">
        <f t="shared" si="3"/>
        <v>0.0453</v>
      </c>
      <c r="C342" s="20">
        <f t="shared" si="4"/>
        <v>5787.002477</v>
      </c>
      <c r="D342" s="41">
        <f t="shared" si="5"/>
        <v>1741.261745</v>
      </c>
      <c r="E342" s="20">
        <f t="shared" si="6"/>
        <v>4045.740732</v>
      </c>
      <c r="F342" s="41">
        <f t="shared" si="7"/>
        <v>457215.6487</v>
      </c>
      <c r="G342" s="38">
        <f t="shared" si="8"/>
        <v>1242594.19</v>
      </c>
    </row>
    <row r="343" ht="12.75" customHeight="1">
      <c r="A343" s="38">
        <f t="shared" si="2"/>
        <v>267</v>
      </c>
      <c r="B343" s="16">
        <f t="shared" si="3"/>
        <v>0.0453</v>
      </c>
      <c r="C343" s="20">
        <f t="shared" si="4"/>
        <v>5787.002477</v>
      </c>
      <c r="D343" s="41">
        <f t="shared" si="5"/>
        <v>1725.989074</v>
      </c>
      <c r="E343" s="20">
        <f t="shared" si="6"/>
        <v>4061.013403</v>
      </c>
      <c r="F343" s="41">
        <f t="shared" si="7"/>
        <v>453154.6353</v>
      </c>
      <c r="G343" s="38">
        <f t="shared" si="8"/>
        <v>1244320.18</v>
      </c>
    </row>
    <row r="344" ht="12.75" customHeight="1">
      <c r="A344" s="38">
        <f t="shared" si="2"/>
        <v>268</v>
      </c>
      <c r="B344" s="16">
        <f t="shared" si="3"/>
        <v>0.0453</v>
      </c>
      <c r="C344" s="20">
        <f t="shared" si="4"/>
        <v>5787.002477</v>
      </c>
      <c r="D344" s="41">
        <f t="shared" si="5"/>
        <v>1710.658748</v>
      </c>
      <c r="E344" s="20">
        <f t="shared" si="6"/>
        <v>4076.343729</v>
      </c>
      <c r="F344" s="41">
        <f t="shared" si="7"/>
        <v>449078.2916</v>
      </c>
      <c r="G344" s="38">
        <f t="shared" si="8"/>
        <v>1246030.84</v>
      </c>
    </row>
    <row r="345" ht="12.75" customHeight="1">
      <c r="A345" s="38">
        <f t="shared" si="2"/>
        <v>269</v>
      </c>
      <c r="B345" s="16">
        <f t="shared" si="3"/>
        <v>0.0453</v>
      </c>
      <c r="C345" s="20">
        <f t="shared" si="4"/>
        <v>5787.002477</v>
      </c>
      <c r="D345" s="41">
        <f t="shared" si="5"/>
        <v>1695.270551</v>
      </c>
      <c r="E345" s="20">
        <f t="shared" si="6"/>
        <v>4091.731926</v>
      </c>
      <c r="F345" s="41">
        <f t="shared" si="7"/>
        <v>444986.5597</v>
      </c>
      <c r="G345" s="38">
        <f t="shared" si="8"/>
        <v>1247726.11</v>
      </c>
    </row>
    <row r="346" ht="12.75" customHeight="1">
      <c r="A346" s="38">
        <f t="shared" si="2"/>
        <v>270</v>
      </c>
      <c r="B346" s="16">
        <f t="shared" si="3"/>
        <v>0.0412</v>
      </c>
      <c r="C346" s="20">
        <f t="shared" si="4"/>
        <v>5701.890702</v>
      </c>
      <c r="D346" s="41">
        <f t="shared" si="5"/>
        <v>1527.787188</v>
      </c>
      <c r="E346" s="20">
        <f t="shared" si="6"/>
        <v>4174.103514</v>
      </c>
      <c r="F346" s="41">
        <f t="shared" si="7"/>
        <v>440812.4562</v>
      </c>
      <c r="G346" s="38">
        <f t="shared" si="8"/>
        <v>1249253.9</v>
      </c>
    </row>
    <row r="347" ht="12.75" customHeight="1">
      <c r="A347" s="38">
        <f t="shared" si="2"/>
        <v>271</v>
      </c>
      <c r="B347" s="16">
        <f t="shared" si="3"/>
        <v>0.0412</v>
      </c>
      <c r="C347" s="20">
        <f t="shared" si="4"/>
        <v>5701.890702</v>
      </c>
      <c r="D347" s="41">
        <f t="shared" si="5"/>
        <v>1513.456099</v>
      </c>
      <c r="E347" s="20">
        <f t="shared" si="6"/>
        <v>4188.434603</v>
      </c>
      <c r="F347" s="41">
        <f t="shared" si="7"/>
        <v>436624.0216</v>
      </c>
      <c r="G347" s="38">
        <f t="shared" si="8"/>
        <v>1250767.35</v>
      </c>
    </row>
    <row r="348" ht="12.75" customHeight="1">
      <c r="A348" s="38">
        <f t="shared" si="2"/>
        <v>272</v>
      </c>
      <c r="B348" s="16">
        <f t="shared" si="3"/>
        <v>0.0412</v>
      </c>
      <c r="C348" s="20">
        <f t="shared" si="4"/>
        <v>5701.890702</v>
      </c>
      <c r="D348" s="41">
        <f t="shared" si="5"/>
        <v>1499.075807</v>
      </c>
      <c r="E348" s="20">
        <f t="shared" si="6"/>
        <v>4202.814895</v>
      </c>
      <c r="F348" s="41">
        <f t="shared" si="7"/>
        <v>432421.2067</v>
      </c>
      <c r="G348" s="38">
        <f t="shared" si="8"/>
        <v>1252266.43</v>
      </c>
    </row>
    <row r="349" ht="12.75" customHeight="1">
      <c r="A349" s="38">
        <f t="shared" si="2"/>
        <v>273</v>
      </c>
      <c r="B349" s="16">
        <f t="shared" si="3"/>
        <v>0.0412</v>
      </c>
      <c r="C349" s="20">
        <f t="shared" si="4"/>
        <v>5701.890702</v>
      </c>
      <c r="D349" s="41">
        <f t="shared" si="5"/>
        <v>1484.646143</v>
      </c>
      <c r="E349" s="20">
        <f t="shared" si="6"/>
        <v>4217.244559</v>
      </c>
      <c r="F349" s="41">
        <f t="shared" si="7"/>
        <v>428203.9621</v>
      </c>
      <c r="G349" s="38">
        <f t="shared" si="8"/>
        <v>1253751.08</v>
      </c>
    </row>
    <row r="350" ht="12.75" customHeight="1">
      <c r="A350" s="38">
        <f t="shared" si="2"/>
        <v>274</v>
      </c>
      <c r="B350" s="16">
        <f t="shared" si="3"/>
        <v>0.0412</v>
      </c>
      <c r="C350" s="20">
        <f t="shared" si="4"/>
        <v>5701.890702</v>
      </c>
      <c r="D350" s="41">
        <f t="shared" si="5"/>
        <v>1470.166937</v>
      </c>
      <c r="E350" s="20">
        <f t="shared" si="6"/>
        <v>4231.723766</v>
      </c>
      <c r="F350" s="41">
        <f t="shared" si="7"/>
        <v>423972.2383</v>
      </c>
      <c r="G350" s="38">
        <f t="shared" si="8"/>
        <v>1255221.24</v>
      </c>
    </row>
    <row r="351" ht="12.75" customHeight="1">
      <c r="A351" s="38">
        <f t="shared" si="2"/>
        <v>275</v>
      </c>
      <c r="B351" s="16">
        <f t="shared" si="3"/>
        <v>0.0412</v>
      </c>
      <c r="C351" s="20">
        <f t="shared" si="4"/>
        <v>5701.890702</v>
      </c>
      <c r="D351" s="41">
        <f t="shared" si="5"/>
        <v>1455.638018</v>
      </c>
      <c r="E351" s="20">
        <f t="shared" si="6"/>
        <v>4246.252684</v>
      </c>
      <c r="F351" s="41">
        <f t="shared" si="7"/>
        <v>419725.9857</v>
      </c>
      <c r="G351" s="38">
        <f t="shared" si="8"/>
        <v>1256676.88</v>
      </c>
    </row>
    <row r="352" ht="12.75" customHeight="1">
      <c r="A352" s="38">
        <f t="shared" si="2"/>
        <v>276</v>
      </c>
      <c r="B352" s="16">
        <f t="shared" si="3"/>
        <v>0.0373</v>
      </c>
      <c r="C352" s="20">
        <f t="shared" si="4"/>
        <v>5626.594492</v>
      </c>
      <c r="D352" s="41">
        <f t="shared" si="5"/>
        <v>1304.648272</v>
      </c>
      <c r="E352" s="20">
        <f t="shared" si="6"/>
        <v>4321.94622</v>
      </c>
      <c r="F352" s="41">
        <f t="shared" si="7"/>
        <v>415404.0394</v>
      </c>
      <c r="G352" s="38">
        <f t="shared" si="8"/>
        <v>1257981.53</v>
      </c>
    </row>
    <row r="353" ht="12.75" customHeight="1">
      <c r="A353" s="38">
        <f t="shared" si="2"/>
        <v>277</v>
      </c>
      <c r="B353" s="16">
        <f t="shared" si="3"/>
        <v>0.0373</v>
      </c>
      <c r="C353" s="20">
        <f t="shared" si="4"/>
        <v>5626.594492</v>
      </c>
      <c r="D353" s="41">
        <f t="shared" si="5"/>
        <v>1291.214223</v>
      </c>
      <c r="E353" s="20">
        <f t="shared" si="6"/>
        <v>4335.38027</v>
      </c>
      <c r="F353" s="41">
        <f t="shared" si="7"/>
        <v>411068.6592</v>
      </c>
      <c r="G353" s="38">
        <f t="shared" si="8"/>
        <v>1259272.74</v>
      </c>
    </row>
    <row r="354" ht="12.75" customHeight="1">
      <c r="A354" s="38">
        <f t="shared" si="2"/>
        <v>278</v>
      </c>
      <c r="B354" s="16">
        <f t="shared" si="3"/>
        <v>0.0373</v>
      </c>
      <c r="C354" s="20">
        <f t="shared" si="4"/>
        <v>5626.594492</v>
      </c>
      <c r="D354" s="41">
        <f t="shared" si="5"/>
        <v>1277.738416</v>
      </c>
      <c r="E354" s="20">
        <f t="shared" si="6"/>
        <v>4348.856077</v>
      </c>
      <c r="F354" s="41">
        <f t="shared" si="7"/>
        <v>406719.8031</v>
      </c>
      <c r="G354" s="38">
        <f t="shared" si="8"/>
        <v>1260550.48</v>
      </c>
    </row>
    <row r="355" ht="12.75" customHeight="1">
      <c r="A355" s="38">
        <f t="shared" si="2"/>
        <v>279</v>
      </c>
      <c r="B355" s="16">
        <f t="shared" si="3"/>
        <v>0.0373</v>
      </c>
      <c r="C355" s="20">
        <f t="shared" si="4"/>
        <v>5626.594492</v>
      </c>
      <c r="D355" s="41">
        <f t="shared" si="5"/>
        <v>1264.220721</v>
      </c>
      <c r="E355" s="20">
        <f t="shared" si="6"/>
        <v>4362.373771</v>
      </c>
      <c r="F355" s="41">
        <f t="shared" si="7"/>
        <v>402357.4293</v>
      </c>
      <c r="G355" s="38">
        <f t="shared" si="8"/>
        <v>1261814.7</v>
      </c>
    </row>
    <row r="356" ht="12.75" customHeight="1">
      <c r="A356" s="38">
        <f t="shared" si="2"/>
        <v>280</v>
      </c>
      <c r="B356" s="16">
        <f t="shared" si="3"/>
        <v>0.0373</v>
      </c>
      <c r="C356" s="20">
        <f t="shared" si="4"/>
        <v>5626.594492</v>
      </c>
      <c r="D356" s="41">
        <f t="shared" si="5"/>
        <v>1250.661009</v>
      </c>
      <c r="E356" s="20">
        <f t="shared" si="6"/>
        <v>4375.933483</v>
      </c>
      <c r="F356" s="41">
        <f t="shared" si="7"/>
        <v>397981.4958</v>
      </c>
      <c r="G356" s="38">
        <f t="shared" si="8"/>
        <v>1263065.36</v>
      </c>
    </row>
    <row r="357" ht="12.75" customHeight="1">
      <c r="A357" s="38">
        <f t="shared" si="2"/>
        <v>281</v>
      </c>
      <c r="B357" s="16">
        <f t="shared" si="3"/>
        <v>0.0373</v>
      </c>
      <c r="C357" s="20">
        <f t="shared" si="4"/>
        <v>5626.594492</v>
      </c>
      <c r="D357" s="41">
        <f t="shared" si="5"/>
        <v>1237.05915</v>
      </c>
      <c r="E357" s="20">
        <f t="shared" si="6"/>
        <v>4389.535343</v>
      </c>
      <c r="F357" s="41">
        <f t="shared" si="7"/>
        <v>393591.9605</v>
      </c>
      <c r="G357" s="38">
        <f t="shared" si="8"/>
        <v>1264302.42</v>
      </c>
    </row>
    <row r="358" ht="12.75" customHeight="1">
      <c r="A358" s="38">
        <f t="shared" si="2"/>
        <v>282</v>
      </c>
      <c r="B358" s="16">
        <f t="shared" si="3"/>
        <v>0.0408</v>
      </c>
      <c r="C358" s="20">
        <f t="shared" si="4"/>
        <v>5689.615038</v>
      </c>
      <c r="D358" s="41">
        <f t="shared" si="5"/>
        <v>1338.212666</v>
      </c>
      <c r="E358" s="20">
        <f t="shared" si="6"/>
        <v>4351.402372</v>
      </c>
      <c r="F358" s="41">
        <f t="shared" si="7"/>
        <v>389240.5581</v>
      </c>
      <c r="G358" s="38">
        <f t="shared" si="8"/>
        <v>1265640.64</v>
      </c>
    </row>
    <row r="359" ht="12.75" customHeight="1">
      <c r="A359" s="38">
        <f t="shared" si="2"/>
        <v>283</v>
      </c>
      <c r="B359" s="16">
        <f t="shared" si="3"/>
        <v>0.0408</v>
      </c>
      <c r="C359" s="20">
        <f t="shared" si="4"/>
        <v>5689.615038</v>
      </c>
      <c r="D359" s="41">
        <f t="shared" si="5"/>
        <v>1323.417898</v>
      </c>
      <c r="E359" s="20">
        <f t="shared" si="6"/>
        <v>4366.19714</v>
      </c>
      <c r="F359" s="41">
        <f t="shared" si="7"/>
        <v>384874.361</v>
      </c>
      <c r="G359" s="38">
        <f t="shared" si="8"/>
        <v>1266964.05</v>
      </c>
    </row>
    <row r="360" ht="12.75" customHeight="1">
      <c r="A360" s="38">
        <f t="shared" si="2"/>
        <v>284</v>
      </c>
      <c r="B360" s="16">
        <f t="shared" si="3"/>
        <v>0.0408</v>
      </c>
      <c r="C360" s="20">
        <f t="shared" si="4"/>
        <v>5689.615038</v>
      </c>
      <c r="D360" s="41">
        <f t="shared" si="5"/>
        <v>1308.572827</v>
      </c>
      <c r="E360" s="20">
        <f t="shared" si="6"/>
        <v>4381.042211</v>
      </c>
      <c r="F360" s="41">
        <f t="shared" si="7"/>
        <v>380493.3188</v>
      </c>
      <c r="G360" s="38">
        <f t="shared" si="8"/>
        <v>1268272.63</v>
      </c>
    </row>
    <row r="361" ht="12.75" customHeight="1">
      <c r="A361" s="38">
        <f t="shared" si="2"/>
        <v>285</v>
      </c>
      <c r="B361" s="16">
        <f t="shared" si="3"/>
        <v>0.0408</v>
      </c>
      <c r="C361" s="20">
        <f t="shared" si="4"/>
        <v>5689.615038</v>
      </c>
      <c r="D361" s="41">
        <f t="shared" si="5"/>
        <v>1293.677284</v>
      </c>
      <c r="E361" s="20">
        <f t="shared" si="6"/>
        <v>4395.937754</v>
      </c>
      <c r="F361" s="41">
        <f t="shared" si="7"/>
        <v>376097.381</v>
      </c>
      <c r="G361" s="38">
        <f t="shared" si="8"/>
        <v>1269566.3</v>
      </c>
    </row>
    <row r="362" ht="12.75" customHeight="1">
      <c r="A362" s="38">
        <f t="shared" si="2"/>
        <v>286</v>
      </c>
      <c r="B362" s="16">
        <f t="shared" si="3"/>
        <v>0.0408</v>
      </c>
      <c r="C362" s="20">
        <f t="shared" si="4"/>
        <v>5689.615038</v>
      </c>
      <c r="D362" s="41">
        <f t="shared" si="5"/>
        <v>1278.731095</v>
      </c>
      <c r="E362" s="20">
        <f t="shared" si="6"/>
        <v>4410.883943</v>
      </c>
      <c r="F362" s="41">
        <f t="shared" si="7"/>
        <v>371686.4971</v>
      </c>
      <c r="G362" s="38">
        <f t="shared" si="8"/>
        <v>1270845.03</v>
      </c>
    </row>
    <row r="363" ht="12.75" customHeight="1">
      <c r="A363" s="38">
        <f t="shared" si="2"/>
        <v>287</v>
      </c>
      <c r="B363" s="16">
        <f t="shared" si="3"/>
        <v>0.0408</v>
      </c>
      <c r="C363" s="20">
        <f t="shared" si="4"/>
        <v>5689.615038</v>
      </c>
      <c r="D363" s="41">
        <f t="shared" si="5"/>
        <v>1263.73409</v>
      </c>
      <c r="E363" s="20">
        <f t="shared" si="6"/>
        <v>4425.880948</v>
      </c>
      <c r="F363" s="41">
        <f t="shared" si="7"/>
        <v>367260.6161</v>
      </c>
      <c r="G363" s="38">
        <f t="shared" si="8"/>
        <v>1272108.77</v>
      </c>
    </row>
    <row r="364" ht="12.75" customHeight="1">
      <c r="A364" s="38">
        <f t="shared" si="2"/>
        <v>288</v>
      </c>
      <c r="B364" s="16">
        <f t="shared" si="3"/>
        <v>0.0397</v>
      </c>
      <c r="C364" s="20">
        <f t="shared" si="4"/>
        <v>5671.184241</v>
      </c>
      <c r="D364" s="41">
        <f t="shared" si="5"/>
        <v>1215.020538</v>
      </c>
      <c r="E364" s="20">
        <f t="shared" si="6"/>
        <v>4456.163703</v>
      </c>
      <c r="F364" s="41">
        <f t="shared" si="7"/>
        <v>362804.4524</v>
      </c>
      <c r="G364" s="38">
        <f t="shared" si="8"/>
        <v>1273323.79</v>
      </c>
    </row>
    <row r="365" ht="12.75" customHeight="1">
      <c r="A365" s="38">
        <f t="shared" si="2"/>
        <v>289</v>
      </c>
      <c r="B365" s="16">
        <f t="shared" si="3"/>
        <v>0.0397</v>
      </c>
      <c r="C365" s="20">
        <f t="shared" si="4"/>
        <v>5671.184241</v>
      </c>
      <c r="D365" s="41">
        <f t="shared" si="5"/>
        <v>1200.278063</v>
      </c>
      <c r="E365" s="20">
        <f t="shared" si="6"/>
        <v>4470.906178</v>
      </c>
      <c r="F365" s="41">
        <f t="shared" si="7"/>
        <v>358333.5462</v>
      </c>
      <c r="G365" s="38">
        <f t="shared" si="8"/>
        <v>1274524.07</v>
      </c>
    </row>
    <row r="366" ht="12.75" customHeight="1">
      <c r="A366" s="38">
        <f t="shared" si="2"/>
        <v>290</v>
      </c>
      <c r="B366" s="16">
        <f t="shared" si="3"/>
        <v>0.0397</v>
      </c>
      <c r="C366" s="20">
        <f t="shared" si="4"/>
        <v>5671.184241</v>
      </c>
      <c r="D366" s="41">
        <f t="shared" si="5"/>
        <v>1185.486815</v>
      </c>
      <c r="E366" s="20">
        <f t="shared" si="6"/>
        <v>4485.697426</v>
      </c>
      <c r="F366" s="41">
        <f t="shared" si="7"/>
        <v>353847.8488</v>
      </c>
      <c r="G366" s="38">
        <f t="shared" si="8"/>
        <v>1275709.55</v>
      </c>
    </row>
    <row r="367" ht="12.75" customHeight="1">
      <c r="A367" s="38">
        <f t="shared" si="2"/>
        <v>291</v>
      </c>
      <c r="B367" s="16">
        <f t="shared" si="3"/>
        <v>0.0397</v>
      </c>
      <c r="C367" s="20">
        <f t="shared" si="4"/>
        <v>5671.184241</v>
      </c>
      <c r="D367" s="41">
        <f t="shared" si="5"/>
        <v>1170.646633</v>
      </c>
      <c r="E367" s="20">
        <f t="shared" si="6"/>
        <v>4500.537608</v>
      </c>
      <c r="F367" s="41">
        <f t="shared" si="7"/>
        <v>349347.3112</v>
      </c>
      <c r="G367" s="38">
        <f t="shared" si="8"/>
        <v>1276880.2</v>
      </c>
    </row>
    <row r="368" ht="12.75" customHeight="1">
      <c r="A368" s="38">
        <f t="shared" si="2"/>
        <v>292</v>
      </c>
      <c r="B368" s="16">
        <f t="shared" si="3"/>
        <v>0.0397</v>
      </c>
      <c r="C368" s="20">
        <f t="shared" si="4"/>
        <v>5671.184241</v>
      </c>
      <c r="D368" s="41">
        <f t="shared" si="5"/>
        <v>1155.757355</v>
      </c>
      <c r="E368" s="20">
        <f t="shared" si="6"/>
        <v>4515.426887</v>
      </c>
      <c r="F368" s="41">
        <f t="shared" si="7"/>
        <v>344831.8843</v>
      </c>
      <c r="G368" s="38">
        <f t="shared" si="8"/>
        <v>1278035.96</v>
      </c>
    </row>
    <row r="369" ht="12.75" customHeight="1">
      <c r="A369" s="38">
        <f t="shared" si="2"/>
        <v>293</v>
      </c>
      <c r="B369" s="16">
        <f t="shared" si="3"/>
        <v>0.0397</v>
      </c>
      <c r="C369" s="20">
        <f t="shared" si="4"/>
        <v>5671.184241</v>
      </c>
      <c r="D369" s="41">
        <f t="shared" si="5"/>
        <v>1140.818817</v>
      </c>
      <c r="E369" s="20">
        <f t="shared" si="6"/>
        <v>4530.365424</v>
      </c>
      <c r="F369" s="41">
        <f t="shared" si="7"/>
        <v>340301.5189</v>
      </c>
      <c r="G369" s="38">
        <f t="shared" si="8"/>
        <v>1279176.78</v>
      </c>
    </row>
    <row r="370" ht="12.75" customHeight="1">
      <c r="A370" s="38">
        <f t="shared" si="2"/>
        <v>294</v>
      </c>
      <c r="B370" s="16">
        <f t="shared" si="3"/>
        <v>0.0341</v>
      </c>
      <c r="C370" s="20">
        <f t="shared" si="4"/>
        <v>5585.163857</v>
      </c>
      <c r="D370" s="41">
        <f t="shared" si="5"/>
        <v>967.0234829</v>
      </c>
      <c r="E370" s="20">
        <f t="shared" si="6"/>
        <v>4618.140374</v>
      </c>
      <c r="F370" s="41">
        <f t="shared" si="7"/>
        <v>335683.3785</v>
      </c>
      <c r="G370" s="38">
        <f t="shared" si="8"/>
        <v>1280143.8</v>
      </c>
    </row>
    <row r="371" ht="12.75" customHeight="1">
      <c r="A371" s="38">
        <f t="shared" si="2"/>
        <v>295</v>
      </c>
      <c r="B371" s="16">
        <f t="shared" si="3"/>
        <v>0.0341</v>
      </c>
      <c r="C371" s="20">
        <f t="shared" si="4"/>
        <v>5585.163857</v>
      </c>
      <c r="D371" s="41">
        <f t="shared" si="5"/>
        <v>953.9002673</v>
      </c>
      <c r="E371" s="20">
        <f t="shared" si="6"/>
        <v>4631.263589</v>
      </c>
      <c r="F371" s="41">
        <f t="shared" si="7"/>
        <v>331052.1149</v>
      </c>
      <c r="G371" s="38">
        <f t="shared" si="8"/>
        <v>1281097.7</v>
      </c>
    </row>
    <row r="372" ht="12.75" customHeight="1">
      <c r="A372" s="38">
        <f t="shared" si="2"/>
        <v>296</v>
      </c>
      <c r="B372" s="16">
        <f t="shared" si="3"/>
        <v>0.0341</v>
      </c>
      <c r="C372" s="20">
        <f t="shared" si="4"/>
        <v>5585.163857</v>
      </c>
      <c r="D372" s="41">
        <f t="shared" si="5"/>
        <v>940.7397599</v>
      </c>
      <c r="E372" s="20">
        <f t="shared" si="6"/>
        <v>4644.424097</v>
      </c>
      <c r="F372" s="41">
        <f t="shared" si="7"/>
        <v>326407.6908</v>
      </c>
      <c r="G372" s="38">
        <f t="shared" si="8"/>
        <v>1282038.44</v>
      </c>
    </row>
    <row r="373" ht="12.75" customHeight="1">
      <c r="A373" s="38">
        <f t="shared" si="2"/>
        <v>297</v>
      </c>
      <c r="B373" s="16">
        <f t="shared" si="3"/>
        <v>0.0341</v>
      </c>
      <c r="C373" s="20">
        <f t="shared" si="4"/>
        <v>5585.163857</v>
      </c>
      <c r="D373" s="41">
        <f t="shared" si="5"/>
        <v>927.5418548</v>
      </c>
      <c r="E373" s="20">
        <f t="shared" si="6"/>
        <v>4657.622002</v>
      </c>
      <c r="F373" s="41">
        <f t="shared" si="7"/>
        <v>321750.0688</v>
      </c>
      <c r="G373" s="38">
        <f t="shared" si="8"/>
        <v>1282965.98</v>
      </c>
    </row>
    <row r="374" ht="12.75" customHeight="1">
      <c r="A374" s="38">
        <f t="shared" si="2"/>
        <v>298</v>
      </c>
      <c r="B374" s="16">
        <f t="shared" si="3"/>
        <v>0.0341</v>
      </c>
      <c r="C374" s="20">
        <f t="shared" si="4"/>
        <v>5585.163857</v>
      </c>
      <c r="D374" s="41">
        <f t="shared" si="5"/>
        <v>914.3064456</v>
      </c>
      <c r="E374" s="20">
        <f t="shared" si="6"/>
        <v>4670.857411</v>
      </c>
      <c r="F374" s="41">
        <f t="shared" si="7"/>
        <v>317079.2114</v>
      </c>
      <c r="G374" s="38">
        <f t="shared" si="8"/>
        <v>1283880.29</v>
      </c>
    </row>
    <row r="375" ht="12.75" customHeight="1">
      <c r="A375" s="38">
        <f t="shared" si="2"/>
        <v>299</v>
      </c>
      <c r="B375" s="16">
        <f t="shared" si="3"/>
        <v>0.0341</v>
      </c>
      <c r="C375" s="20">
        <f t="shared" si="4"/>
        <v>5585.163857</v>
      </c>
      <c r="D375" s="41">
        <f t="shared" si="5"/>
        <v>901.0334258</v>
      </c>
      <c r="E375" s="20">
        <f t="shared" si="6"/>
        <v>4684.130431</v>
      </c>
      <c r="F375" s="41">
        <f t="shared" si="7"/>
        <v>312395.081</v>
      </c>
      <c r="G375" s="38">
        <f t="shared" si="8"/>
        <v>1284781.32</v>
      </c>
    </row>
    <row r="376" ht="12.75" customHeight="1">
      <c r="A376" s="38">
        <f t="shared" si="2"/>
        <v>300</v>
      </c>
      <c r="B376" s="16">
        <f t="shared" si="3"/>
        <v>0.042</v>
      </c>
      <c r="C376" s="20">
        <f t="shared" si="4"/>
        <v>5696.283616</v>
      </c>
      <c r="D376" s="41">
        <f t="shared" si="5"/>
        <v>1093.382783</v>
      </c>
      <c r="E376" s="20">
        <f t="shared" si="6"/>
        <v>4602.900832</v>
      </c>
      <c r="F376" s="41">
        <f t="shared" si="7"/>
        <v>307792.1802</v>
      </c>
      <c r="G376" s="38">
        <f t="shared" si="8"/>
        <v>1285874.7</v>
      </c>
    </row>
    <row r="377" ht="12.75" customHeight="1">
      <c r="A377" s="38">
        <f t="shared" si="2"/>
        <v>301</v>
      </c>
      <c r="B377" s="16">
        <f t="shared" si="3"/>
        <v>0.042</v>
      </c>
      <c r="C377" s="20">
        <f t="shared" si="4"/>
        <v>5696.283616</v>
      </c>
      <c r="D377" s="41">
        <f t="shared" si="5"/>
        <v>1077.272631</v>
      </c>
      <c r="E377" s="20">
        <f t="shared" si="6"/>
        <v>4619.010985</v>
      </c>
      <c r="F377" s="41">
        <f t="shared" si="7"/>
        <v>303173.1692</v>
      </c>
      <c r="G377" s="38">
        <f t="shared" si="8"/>
        <v>1286951.98</v>
      </c>
    </row>
    <row r="378" ht="12.75" customHeight="1">
      <c r="A378" s="38">
        <f t="shared" si="2"/>
        <v>302</v>
      </c>
      <c r="B378" s="16">
        <f t="shared" si="3"/>
        <v>0.042</v>
      </c>
      <c r="C378" s="20">
        <f t="shared" si="4"/>
        <v>5696.283616</v>
      </c>
      <c r="D378" s="41">
        <f t="shared" si="5"/>
        <v>1061.106092</v>
      </c>
      <c r="E378" s="20">
        <f t="shared" si="6"/>
        <v>4635.177524</v>
      </c>
      <c r="F378" s="41">
        <f t="shared" si="7"/>
        <v>298537.9916</v>
      </c>
      <c r="G378" s="38">
        <f t="shared" si="8"/>
        <v>1288013.08</v>
      </c>
    </row>
    <row r="379" ht="12.75" customHeight="1">
      <c r="A379" s="38">
        <f t="shared" si="2"/>
        <v>303</v>
      </c>
      <c r="B379" s="16">
        <f t="shared" si="3"/>
        <v>0.042</v>
      </c>
      <c r="C379" s="20">
        <f t="shared" si="4"/>
        <v>5696.283616</v>
      </c>
      <c r="D379" s="41">
        <f t="shared" si="5"/>
        <v>1044.882971</v>
      </c>
      <c r="E379" s="20">
        <f t="shared" si="6"/>
        <v>4651.400645</v>
      </c>
      <c r="F379" s="41">
        <f t="shared" si="7"/>
        <v>293886.591</v>
      </c>
      <c r="G379" s="38">
        <f t="shared" si="8"/>
        <v>1289057.97</v>
      </c>
    </row>
    <row r="380" ht="12.75" customHeight="1">
      <c r="A380" s="38">
        <f t="shared" si="2"/>
        <v>304</v>
      </c>
      <c r="B380" s="16">
        <f t="shared" si="3"/>
        <v>0.042</v>
      </c>
      <c r="C380" s="20">
        <f t="shared" si="4"/>
        <v>5696.283616</v>
      </c>
      <c r="D380" s="41">
        <f t="shared" si="5"/>
        <v>1028.603069</v>
      </c>
      <c r="E380" s="20">
        <f t="shared" si="6"/>
        <v>4667.680547</v>
      </c>
      <c r="F380" s="41">
        <f t="shared" si="7"/>
        <v>289218.9105</v>
      </c>
      <c r="G380" s="38">
        <f t="shared" si="8"/>
        <v>1290086.57</v>
      </c>
    </row>
    <row r="381" ht="12.75" customHeight="1">
      <c r="A381" s="38">
        <f t="shared" si="2"/>
        <v>305</v>
      </c>
      <c r="B381" s="16">
        <f t="shared" si="3"/>
        <v>0.042</v>
      </c>
      <c r="C381" s="20">
        <f t="shared" si="4"/>
        <v>5696.283616</v>
      </c>
      <c r="D381" s="41">
        <f t="shared" si="5"/>
        <v>1012.266187</v>
      </c>
      <c r="E381" s="20">
        <f t="shared" si="6"/>
        <v>4684.017429</v>
      </c>
      <c r="F381" s="41">
        <f t="shared" si="7"/>
        <v>284534.893</v>
      </c>
      <c r="G381" s="38">
        <f t="shared" si="8"/>
        <v>1291098.84</v>
      </c>
    </row>
    <row r="382" ht="12.75" customHeight="1">
      <c r="A382" s="38">
        <f t="shared" si="2"/>
        <v>306</v>
      </c>
      <c r="B382" s="16">
        <f t="shared" si="3"/>
        <v>0.0396</v>
      </c>
      <c r="C382" s="20">
        <f t="shared" si="4"/>
        <v>5665.546338</v>
      </c>
      <c r="D382" s="41">
        <f t="shared" si="5"/>
        <v>938.965147</v>
      </c>
      <c r="E382" s="20">
        <f t="shared" si="6"/>
        <v>4726.581191</v>
      </c>
      <c r="F382" s="41">
        <f t="shared" si="7"/>
        <v>279808.3118</v>
      </c>
      <c r="G382" s="38">
        <f t="shared" si="8"/>
        <v>1292037.8</v>
      </c>
    </row>
    <row r="383" ht="12.75" customHeight="1">
      <c r="A383" s="38">
        <f t="shared" si="2"/>
        <v>307</v>
      </c>
      <c r="B383" s="16">
        <f t="shared" si="3"/>
        <v>0.0396</v>
      </c>
      <c r="C383" s="20">
        <f t="shared" si="4"/>
        <v>5665.546338</v>
      </c>
      <c r="D383" s="41">
        <f t="shared" si="5"/>
        <v>923.3674291</v>
      </c>
      <c r="E383" s="20">
        <f t="shared" si="6"/>
        <v>4742.178909</v>
      </c>
      <c r="F383" s="41">
        <f t="shared" si="7"/>
        <v>275066.1329</v>
      </c>
      <c r="G383" s="38">
        <f t="shared" si="8"/>
        <v>1292961.17</v>
      </c>
    </row>
    <row r="384" ht="12.75" customHeight="1">
      <c r="A384" s="38">
        <f t="shared" si="2"/>
        <v>308</v>
      </c>
      <c r="B384" s="16">
        <f t="shared" si="3"/>
        <v>0.0396</v>
      </c>
      <c r="C384" s="20">
        <f t="shared" si="4"/>
        <v>5665.546338</v>
      </c>
      <c r="D384" s="41">
        <f t="shared" si="5"/>
        <v>907.7182387</v>
      </c>
      <c r="E384" s="20">
        <f t="shared" si="6"/>
        <v>4757.828099</v>
      </c>
      <c r="F384" s="41">
        <f t="shared" si="7"/>
        <v>270308.3048</v>
      </c>
      <c r="G384" s="38">
        <f t="shared" si="8"/>
        <v>1293868.89</v>
      </c>
    </row>
    <row r="385" ht="12.75" customHeight="1">
      <c r="A385" s="38">
        <f t="shared" si="2"/>
        <v>309</v>
      </c>
      <c r="B385" s="16">
        <f t="shared" si="3"/>
        <v>0.0396</v>
      </c>
      <c r="C385" s="20">
        <f t="shared" si="4"/>
        <v>5665.546338</v>
      </c>
      <c r="D385" s="41">
        <f t="shared" si="5"/>
        <v>892.0174059</v>
      </c>
      <c r="E385" s="20">
        <f t="shared" si="6"/>
        <v>4773.528932</v>
      </c>
      <c r="F385" s="41">
        <f t="shared" si="7"/>
        <v>265534.7759</v>
      </c>
      <c r="G385" s="38">
        <f t="shared" si="8"/>
        <v>1294760.9</v>
      </c>
    </row>
    <row r="386" ht="12.75" customHeight="1">
      <c r="A386" s="38">
        <f t="shared" si="2"/>
        <v>310</v>
      </c>
      <c r="B386" s="16">
        <f t="shared" si="3"/>
        <v>0.0396</v>
      </c>
      <c r="C386" s="20">
        <f t="shared" si="4"/>
        <v>5665.546338</v>
      </c>
      <c r="D386" s="41">
        <f t="shared" si="5"/>
        <v>876.2647605</v>
      </c>
      <c r="E386" s="20">
        <f t="shared" si="6"/>
        <v>4789.281578</v>
      </c>
      <c r="F386" s="41">
        <f t="shared" si="7"/>
        <v>260745.4943</v>
      </c>
      <c r="G386" s="38">
        <f t="shared" si="8"/>
        <v>1295637.17</v>
      </c>
    </row>
    <row r="387" ht="12.75" customHeight="1">
      <c r="A387" s="38">
        <f t="shared" si="2"/>
        <v>311</v>
      </c>
      <c r="B387" s="16">
        <f t="shared" si="3"/>
        <v>0.0396</v>
      </c>
      <c r="C387" s="20">
        <f t="shared" si="4"/>
        <v>5665.546338</v>
      </c>
      <c r="D387" s="41">
        <f t="shared" si="5"/>
        <v>860.4601313</v>
      </c>
      <c r="E387" s="20">
        <f t="shared" si="6"/>
        <v>4805.086207</v>
      </c>
      <c r="F387" s="41">
        <f t="shared" si="7"/>
        <v>255940.4081</v>
      </c>
      <c r="G387" s="38">
        <f t="shared" si="8"/>
        <v>1296497.63</v>
      </c>
    </row>
    <row r="388" ht="12.75" customHeight="1">
      <c r="A388" s="38">
        <f t="shared" si="2"/>
        <v>312</v>
      </c>
      <c r="B388" s="16">
        <f t="shared" si="3"/>
        <v>0.0395</v>
      </c>
      <c r="C388" s="20">
        <f t="shared" si="4"/>
        <v>5664.400964</v>
      </c>
      <c r="D388" s="41">
        <f t="shared" si="5"/>
        <v>842.47051</v>
      </c>
      <c r="E388" s="20">
        <f t="shared" si="6"/>
        <v>4821.930453</v>
      </c>
      <c r="F388" s="41">
        <f t="shared" si="7"/>
        <v>251118.4777</v>
      </c>
      <c r="G388" s="38">
        <f t="shared" si="8"/>
        <v>1297340.1</v>
      </c>
    </row>
    <row r="389" ht="12.75" customHeight="1">
      <c r="A389" s="38">
        <f t="shared" si="2"/>
        <v>313</v>
      </c>
      <c r="B389" s="16">
        <f t="shared" si="3"/>
        <v>0.0395</v>
      </c>
      <c r="C389" s="20">
        <f t="shared" si="4"/>
        <v>5664.400964</v>
      </c>
      <c r="D389" s="41">
        <f t="shared" si="5"/>
        <v>826.5983223</v>
      </c>
      <c r="E389" s="20">
        <f t="shared" si="6"/>
        <v>4837.802641</v>
      </c>
      <c r="F389" s="41">
        <f t="shared" si="7"/>
        <v>246280.675</v>
      </c>
      <c r="G389" s="38">
        <f t="shared" si="8"/>
        <v>1298166.7</v>
      </c>
    </row>
    <row r="390" ht="12.75" customHeight="1">
      <c r="A390" s="38">
        <f t="shared" si="2"/>
        <v>314</v>
      </c>
      <c r="B390" s="16">
        <f t="shared" si="3"/>
        <v>0.0395</v>
      </c>
      <c r="C390" s="20">
        <f t="shared" si="4"/>
        <v>5664.400964</v>
      </c>
      <c r="D390" s="41">
        <f t="shared" si="5"/>
        <v>810.6738886</v>
      </c>
      <c r="E390" s="20">
        <f t="shared" si="6"/>
        <v>4853.727075</v>
      </c>
      <c r="F390" s="41">
        <f t="shared" si="7"/>
        <v>241426.9479</v>
      </c>
      <c r="G390" s="38">
        <f t="shared" si="8"/>
        <v>1298977.37</v>
      </c>
    </row>
    <row r="391" ht="12.75" customHeight="1">
      <c r="A391" s="38">
        <f t="shared" si="2"/>
        <v>315</v>
      </c>
      <c r="B391" s="16">
        <f t="shared" si="3"/>
        <v>0.0395</v>
      </c>
      <c r="C391" s="20">
        <f t="shared" si="4"/>
        <v>5664.400964</v>
      </c>
      <c r="D391" s="41">
        <f t="shared" si="5"/>
        <v>794.697037</v>
      </c>
      <c r="E391" s="20">
        <f t="shared" si="6"/>
        <v>4869.703927</v>
      </c>
      <c r="F391" s="41">
        <f t="shared" si="7"/>
        <v>236557.244</v>
      </c>
      <c r="G391" s="38">
        <f t="shared" si="8"/>
        <v>1299772.07</v>
      </c>
    </row>
    <row r="392" ht="12.75" customHeight="1">
      <c r="A392" s="38">
        <f t="shared" si="2"/>
        <v>316</v>
      </c>
      <c r="B392" s="16">
        <f t="shared" si="3"/>
        <v>0.0395</v>
      </c>
      <c r="C392" s="20">
        <f t="shared" si="4"/>
        <v>5664.400964</v>
      </c>
      <c r="D392" s="41">
        <f t="shared" si="5"/>
        <v>778.6675949</v>
      </c>
      <c r="E392" s="20">
        <f t="shared" si="6"/>
        <v>4885.733369</v>
      </c>
      <c r="F392" s="41">
        <f t="shared" si="7"/>
        <v>231671.5106</v>
      </c>
      <c r="G392" s="38">
        <f t="shared" si="8"/>
        <v>1300550.74</v>
      </c>
    </row>
    <row r="393" ht="12.75" customHeight="1">
      <c r="A393" s="38">
        <f t="shared" si="2"/>
        <v>317</v>
      </c>
      <c r="B393" s="16">
        <f t="shared" si="3"/>
        <v>0.0395</v>
      </c>
      <c r="C393" s="20">
        <f t="shared" si="4"/>
        <v>5664.400964</v>
      </c>
      <c r="D393" s="41">
        <f t="shared" si="5"/>
        <v>762.5853892</v>
      </c>
      <c r="E393" s="20">
        <f t="shared" si="6"/>
        <v>4901.815574</v>
      </c>
      <c r="F393" s="41">
        <f t="shared" si="7"/>
        <v>226769.6951</v>
      </c>
      <c r="G393" s="38">
        <f t="shared" si="8"/>
        <v>1301313.32</v>
      </c>
    </row>
    <row r="394" ht="12.75" customHeight="1">
      <c r="A394" s="38">
        <f t="shared" si="2"/>
        <v>318</v>
      </c>
      <c r="B394" s="16">
        <f t="shared" si="3"/>
        <v>0.0452</v>
      </c>
      <c r="C394" s="20">
        <f t="shared" si="4"/>
        <v>5722.224901</v>
      </c>
      <c r="D394" s="41">
        <f t="shared" si="5"/>
        <v>854.1658514</v>
      </c>
      <c r="E394" s="20">
        <f t="shared" si="6"/>
        <v>4868.05905</v>
      </c>
      <c r="F394" s="41">
        <f t="shared" si="7"/>
        <v>221901.636</v>
      </c>
      <c r="G394" s="38">
        <f t="shared" si="8"/>
        <v>1302167.49</v>
      </c>
    </row>
    <row r="395" ht="12.75" customHeight="1">
      <c r="A395" s="38">
        <f t="shared" si="2"/>
        <v>319</v>
      </c>
      <c r="B395" s="16">
        <f t="shared" si="3"/>
        <v>0.0452</v>
      </c>
      <c r="C395" s="20">
        <f t="shared" si="4"/>
        <v>5722.224901</v>
      </c>
      <c r="D395" s="41">
        <f t="shared" si="5"/>
        <v>835.8294957</v>
      </c>
      <c r="E395" s="20">
        <f t="shared" si="6"/>
        <v>4886.395405</v>
      </c>
      <c r="F395" s="41">
        <f t="shared" si="7"/>
        <v>217015.2406</v>
      </c>
      <c r="G395" s="38">
        <f t="shared" si="8"/>
        <v>1303003.32</v>
      </c>
    </row>
    <row r="396" ht="12.75" customHeight="1">
      <c r="A396" s="38">
        <f t="shared" si="2"/>
        <v>320</v>
      </c>
      <c r="B396" s="16">
        <f t="shared" si="3"/>
        <v>0.0452</v>
      </c>
      <c r="C396" s="20">
        <f t="shared" si="4"/>
        <v>5722.224901</v>
      </c>
      <c r="D396" s="41">
        <f t="shared" si="5"/>
        <v>817.424073</v>
      </c>
      <c r="E396" s="20">
        <f t="shared" si="6"/>
        <v>4904.800828</v>
      </c>
      <c r="F396" s="41">
        <f t="shared" si="7"/>
        <v>212110.4398</v>
      </c>
      <c r="G396" s="38">
        <f t="shared" si="8"/>
        <v>1303820.74</v>
      </c>
    </row>
    <row r="397" ht="12.75" customHeight="1">
      <c r="A397" s="38">
        <f t="shared" si="2"/>
        <v>321</v>
      </c>
      <c r="B397" s="16">
        <f t="shared" si="3"/>
        <v>0.0452</v>
      </c>
      <c r="C397" s="20">
        <f t="shared" si="4"/>
        <v>5722.224901</v>
      </c>
      <c r="D397" s="41">
        <f t="shared" si="5"/>
        <v>798.9493232</v>
      </c>
      <c r="E397" s="20">
        <f t="shared" si="6"/>
        <v>4923.275578</v>
      </c>
      <c r="F397" s="41">
        <f t="shared" si="7"/>
        <v>207187.1642</v>
      </c>
      <c r="G397" s="38">
        <f t="shared" si="8"/>
        <v>1304619.69</v>
      </c>
    </row>
    <row r="398" ht="12.75" customHeight="1">
      <c r="A398" s="38">
        <f t="shared" si="2"/>
        <v>322</v>
      </c>
      <c r="B398" s="16">
        <f t="shared" si="3"/>
        <v>0.0452</v>
      </c>
      <c r="C398" s="20">
        <f t="shared" si="4"/>
        <v>5722.224901</v>
      </c>
      <c r="D398" s="41">
        <f t="shared" si="5"/>
        <v>780.4049852</v>
      </c>
      <c r="E398" s="20">
        <f t="shared" si="6"/>
        <v>4941.819916</v>
      </c>
      <c r="F398" s="41">
        <f t="shared" si="7"/>
        <v>202245.3443</v>
      </c>
      <c r="G398" s="38">
        <f t="shared" si="8"/>
        <v>1305400.09</v>
      </c>
    </row>
    <row r="399" ht="12.75" customHeight="1">
      <c r="A399" s="38">
        <f t="shared" si="2"/>
        <v>323</v>
      </c>
      <c r="B399" s="16">
        <f t="shared" si="3"/>
        <v>0.0452</v>
      </c>
      <c r="C399" s="20">
        <f t="shared" si="4"/>
        <v>5722.224901</v>
      </c>
      <c r="D399" s="41">
        <f t="shared" si="5"/>
        <v>761.7907969</v>
      </c>
      <c r="E399" s="20">
        <f t="shared" si="6"/>
        <v>4960.434104</v>
      </c>
      <c r="F399" s="41">
        <f t="shared" si="7"/>
        <v>197284.9102</v>
      </c>
      <c r="G399" s="38">
        <f t="shared" si="8"/>
        <v>1306161.89</v>
      </c>
    </row>
    <row r="400" ht="12.75" customHeight="1">
      <c r="A400" s="38">
        <f t="shared" si="2"/>
        <v>324</v>
      </c>
      <c r="B400" s="16">
        <f t="shared" si="3"/>
        <v>0.0451</v>
      </c>
      <c r="C400" s="20">
        <f t="shared" si="4"/>
        <v>5721.342678</v>
      </c>
      <c r="D400" s="41">
        <f t="shared" si="5"/>
        <v>741.4624541</v>
      </c>
      <c r="E400" s="20">
        <f t="shared" si="6"/>
        <v>4979.880224</v>
      </c>
      <c r="F400" s="41">
        <f t="shared" si="7"/>
        <v>192305.03</v>
      </c>
      <c r="G400" s="38">
        <f t="shared" si="8"/>
        <v>1306903.35</v>
      </c>
    </row>
    <row r="401" ht="12.75" customHeight="1">
      <c r="A401" s="38">
        <f t="shared" si="2"/>
        <v>325</v>
      </c>
      <c r="B401" s="16">
        <f t="shared" si="3"/>
        <v>0.0451</v>
      </c>
      <c r="C401" s="20">
        <f t="shared" si="4"/>
        <v>5721.342678</v>
      </c>
      <c r="D401" s="41">
        <f t="shared" si="5"/>
        <v>722.7464043</v>
      </c>
      <c r="E401" s="20">
        <f t="shared" si="6"/>
        <v>4998.596274</v>
      </c>
      <c r="F401" s="41">
        <f t="shared" si="7"/>
        <v>187306.4337</v>
      </c>
      <c r="G401" s="38">
        <f t="shared" si="8"/>
        <v>1307626.09</v>
      </c>
    </row>
    <row r="402" ht="12.75" customHeight="1">
      <c r="A402" s="38">
        <f t="shared" si="2"/>
        <v>326</v>
      </c>
      <c r="B402" s="16">
        <f t="shared" si="3"/>
        <v>0.0451</v>
      </c>
      <c r="C402" s="20">
        <f t="shared" si="4"/>
        <v>5721.342678</v>
      </c>
      <c r="D402" s="41">
        <f t="shared" si="5"/>
        <v>703.9600133</v>
      </c>
      <c r="E402" s="20">
        <f t="shared" si="6"/>
        <v>5017.382665</v>
      </c>
      <c r="F402" s="41">
        <f t="shared" si="7"/>
        <v>182289.051</v>
      </c>
      <c r="G402" s="38">
        <f t="shared" si="8"/>
        <v>1308330.05</v>
      </c>
    </row>
    <row r="403" ht="12.75" customHeight="1">
      <c r="A403" s="38">
        <f t="shared" si="2"/>
        <v>327</v>
      </c>
      <c r="B403" s="16">
        <f t="shared" si="3"/>
        <v>0.0451</v>
      </c>
      <c r="C403" s="20">
        <f t="shared" si="4"/>
        <v>5721.342678</v>
      </c>
      <c r="D403" s="41">
        <f t="shared" si="5"/>
        <v>685.1030168</v>
      </c>
      <c r="E403" s="20">
        <f t="shared" si="6"/>
        <v>5036.239661</v>
      </c>
      <c r="F403" s="41">
        <f t="shared" si="7"/>
        <v>177252.8114</v>
      </c>
      <c r="G403" s="38">
        <f t="shared" si="8"/>
        <v>1309015.16</v>
      </c>
    </row>
    <row r="404" ht="12.75" customHeight="1">
      <c r="A404" s="38">
        <f t="shared" si="2"/>
        <v>328</v>
      </c>
      <c r="B404" s="16">
        <f t="shared" si="3"/>
        <v>0.0451</v>
      </c>
      <c r="C404" s="20">
        <f t="shared" si="4"/>
        <v>5721.342678</v>
      </c>
      <c r="D404" s="41">
        <f t="shared" si="5"/>
        <v>666.1751494</v>
      </c>
      <c r="E404" s="20">
        <f t="shared" si="6"/>
        <v>5055.167529</v>
      </c>
      <c r="F404" s="41">
        <f t="shared" si="7"/>
        <v>172197.6438</v>
      </c>
      <c r="G404" s="38">
        <f t="shared" si="8"/>
        <v>1309681.33</v>
      </c>
    </row>
    <row r="405" ht="12.75" customHeight="1">
      <c r="A405" s="38">
        <f t="shared" si="2"/>
        <v>329</v>
      </c>
      <c r="B405" s="16">
        <f t="shared" si="3"/>
        <v>0.0451</v>
      </c>
      <c r="C405" s="20">
        <f t="shared" si="4"/>
        <v>5721.342678</v>
      </c>
      <c r="D405" s="41">
        <f t="shared" si="5"/>
        <v>647.1761448</v>
      </c>
      <c r="E405" s="20">
        <f t="shared" si="6"/>
        <v>5074.166533</v>
      </c>
      <c r="F405" s="41">
        <f t="shared" si="7"/>
        <v>167123.4773</v>
      </c>
      <c r="G405" s="38">
        <f t="shared" si="8"/>
        <v>1310328.51</v>
      </c>
    </row>
    <row r="406" ht="12.75" customHeight="1">
      <c r="A406" s="38">
        <f t="shared" si="2"/>
        <v>330</v>
      </c>
      <c r="B406" s="16">
        <f t="shared" si="3"/>
        <v>0.0375</v>
      </c>
      <c r="C406" s="20">
        <f t="shared" si="4"/>
        <v>5664.838466</v>
      </c>
      <c r="D406" s="41">
        <f t="shared" si="5"/>
        <v>522.2608666</v>
      </c>
      <c r="E406" s="20">
        <f t="shared" si="6"/>
        <v>5142.5776</v>
      </c>
      <c r="F406" s="41">
        <f t="shared" si="7"/>
        <v>161980.8997</v>
      </c>
      <c r="G406" s="38">
        <f t="shared" si="8"/>
        <v>1310850.77</v>
      </c>
    </row>
    <row r="407" ht="12.75" customHeight="1">
      <c r="A407" s="38">
        <f t="shared" si="2"/>
        <v>331</v>
      </c>
      <c r="B407" s="16">
        <f t="shared" si="3"/>
        <v>0.0375</v>
      </c>
      <c r="C407" s="20">
        <f t="shared" si="4"/>
        <v>5664.838466</v>
      </c>
      <c r="D407" s="41">
        <f t="shared" si="5"/>
        <v>506.1903116</v>
      </c>
      <c r="E407" s="20">
        <f t="shared" si="6"/>
        <v>5158.648155</v>
      </c>
      <c r="F407" s="41">
        <f t="shared" si="7"/>
        <v>156822.2516</v>
      </c>
      <c r="G407" s="38">
        <f t="shared" si="8"/>
        <v>1311356.96</v>
      </c>
    </row>
    <row r="408" ht="12.75" customHeight="1">
      <c r="A408" s="38">
        <f t="shared" si="2"/>
        <v>332</v>
      </c>
      <c r="B408" s="16">
        <f t="shared" si="3"/>
        <v>0.0375</v>
      </c>
      <c r="C408" s="20">
        <f t="shared" si="4"/>
        <v>5664.838466</v>
      </c>
      <c r="D408" s="41">
        <f t="shared" si="5"/>
        <v>490.0695361</v>
      </c>
      <c r="E408" s="20">
        <f t="shared" si="6"/>
        <v>5174.76893</v>
      </c>
      <c r="F408" s="41">
        <f t="shared" si="7"/>
        <v>151647.4826</v>
      </c>
      <c r="G408" s="38">
        <f t="shared" si="8"/>
        <v>1311847.03</v>
      </c>
    </row>
    <row r="409" ht="12.75" customHeight="1">
      <c r="A409" s="38">
        <f t="shared" si="2"/>
        <v>333</v>
      </c>
      <c r="B409" s="16">
        <f t="shared" si="3"/>
        <v>0.0375</v>
      </c>
      <c r="C409" s="20">
        <f t="shared" si="4"/>
        <v>5664.838466</v>
      </c>
      <c r="D409" s="41">
        <f t="shared" si="5"/>
        <v>473.8983832</v>
      </c>
      <c r="E409" s="20">
        <f t="shared" si="6"/>
        <v>5190.940083</v>
      </c>
      <c r="F409" s="41">
        <f t="shared" si="7"/>
        <v>146456.5425</v>
      </c>
      <c r="G409" s="38">
        <f t="shared" si="8"/>
        <v>1312320.93</v>
      </c>
    </row>
    <row r="410" ht="12.75" customHeight="1">
      <c r="A410" s="38">
        <f t="shared" si="2"/>
        <v>334</v>
      </c>
      <c r="B410" s="16">
        <f t="shared" si="3"/>
        <v>0.0375</v>
      </c>
      <c r="C410" s="20">
        <f t="shared" si="4"/>
        <v>5664.838466</v>
      </c>
      <c r="D410" s="41">
        <f t="shared" si="5"/>
        <v>457.6766954</v>
      </c>
      <c r="E410" s="20">
        <f t="shared" si="6"/>
        <v>5207.161771</v>
      </c>
      <c r="F410" s="41">
        <f t="shared" si="7"/>
        <v>141249.3808</v>
      </c>
      <c r="G410" s="38">
        <f t="shared" si="8"/>
        <v>1312778.6</v>
      </c>
    </row>
    <row r="411" ht="12.75" customHeight="1">
      <c r="A411" s="38">
        <f t="shared" si="2"/>
        <v>335</v>
      </c>
      <c r="B411" s="16">
        <f t="shared" si="3"/>
        <v>0.0375</v>
      </c>
      <c r="C411" s="20">
        <f t="shared" si="4"/>
        <v>5664.838466</v>
      </c>
      <c r="D411" s="41">
        <f t="shared" si="5"/>
        <v>441.4043149</v>
      </c>
      <c r="E411" s="20">
        <f t="shared" si="6"/>
        <v>5223.434152</v>
      </c>
      <c r="F411" s="41">
        <f t="shared" si="7"/>
        <v>136025.9466</v>
      </c>
      <c r="G411" s="38">
        <f t="shared" si="8"/>
        <v>1313220.01</v>
      </c>
    </row>
    <row r="412" ht="12.75" customHeight="1">
      <c r="A412" s="38">
        <f t="shared" si="2"/>
        <v>336</v>
      </c>
      <c r="B412" s="16">
        <f t="shared" si="3"/>
        <v>0.0372</v>
      </c>
      <c r="C412" s="20">
        <f t="shared" si="4"/>
        <v>5663.026209</v>
      </c>
      <c r="D412" s="41">
        <f t="shared" si="5"/>
        <v>421.6804345</v>
      </c>
      <c r="E412" s="20">
        <f t="shared" si="6"/>
        <v>5241.345774</v>
      </c>
      <c r="F412" s="41">
        <f t="shared" si="7"/>
        <v>130784.6008</v>
      </c>
      <c r="G412" s="38">
        <f t="shared" si="8"/>
        <v>1313641.69</v>
      </c>
    </row>
    <row r="413" ht="12.75" customHeight="1">
      <c r="A413" s="38">
        <f t="shared" si="2"/>
        <v>337</v>
      </c>
      <c r="B413" s="16">
        <f t="shared" si="3"/>
        <v>0.0372</v>
      </c>
      <c r="C413" s="20">
        <f t="shared" si="4"/>
        <v>5663.026209</v>
      </c>
      <c r="D413" s="41">
        <f t="shared" si="5"/>
        <v>405.4322626</v>
      </c>
      <c r="E413" s="20">
        <f t="shared" si="6"/>
        <v>5257.593946</v>
      </c>
      <c r="F413" s="41">
        <f t="shared" si="7"/>
        <v>125527.0069</v>
      </c>
      <c r="G413" s="38">
        <f t="shared" si="8"/>
        <v>1314047.12</v>
      </c>
    </row>
    <row r="414" ht="12.75" customHeight="1">
      <c r="A414" s="38">
        <f t="shared" si="2"/>
        <v>338</v>
      </c>
      <c r="B414" s="16">
        <f t="shared" si="3"/>
        <v>0.0372</v>
      </c>
      <c r="C414" s="20">
        <f t="shared" si="4"/>
        <v>5663.026209</v>
      </c>
      <c r="D414" s="41">
        <f t="shared" si="5"/>
        <v>389.1337214</v>
      </c>
      <c r="E414" s="20">
        <f t="shared" si="6"/>
        <v>5273.892488</v>
      </c>
      <c r="F414" s="41">
        <f t="shared" si="7"/>
        <v>120253.1144</v>
      </c>
      <c r="G414" s="38">
        <f t="shared" si="8"/>
        <v>1314436.26</v>
      </c>
    </row>
    <row r="415" ht="12.75" customHeight="1">
      <c r="A415" s="38">
        <f t="shared" si="2"/>
        <v>339</v>
      </c>
      <c r="B415" s="16">
        <f t="shared" si="3"/>
        <v>0.0372</v>
      </c>
      <c r="C415" s="20">
        <f t="shared" si="4"/>
        <v>5663.026209</v>
      </c>
      <c r="D415" s="41">
        <f t="shared" si="5"/>
        <v>372.7846547</v>
      </c>
      <c r="E415" s="20">
        <f t="shared" si="6"/>
        <v>5290.241554</v>
      </c>
      <c r="F415" s="41">
        <f t="shared" si="7"/>
        <v>114962.8729</v>
      </c>
      <c r="G415" s="38">
        <f t="shared" si="8"/>
        <v>1314809.04</v>
      </c>
    </row>
    <row r="416" ht="12.75" customHeight="1">
      <c r="A416" s="38">
        <f t="shared" si="2"/>
        <v>340</v>
      </c>
      <c r="B416" s="16">
        <f t="shared" si="3"/>
        <v>0.0372</v>
      </c>
      <c r="C416" s="20">
        <f t="shared" si="4"/>
        <v>5663.026209</v>
      </c>
      <c r="D416" s="41">
        <f t="shared" si="5"/>
        <v>356.3849058</v>
      </c>
      <c r="E416" s="20">
        <f t="shared" si="6"/>
        <v>5306.641303</v>
      </c>
      <c r="F416" s="41">
        <f t="shared" si="7"/>
        <v>109656.2315</v>
      </c>
      <c r="G416" s="38">
        <f t="shared" si="8"/>
        <v>1315165.43</v>
      </c>
    </row>
    <row r="417" ht="12.75" customHeight="1">
      <c r="A417" s="38">
        <f t="shared" si="2"/>
        <v>341</v>
      </c>
      <c r="B417" s="16">
        <f t="shared" si="3"/>
        <v>0.0372</v>
      </c>
      <c r="C417" s="20">
        <f t="shared" si="4"/>
        <v>5663.026209</v>
      </c>
      <c r="D417" s="41">
        <f t="shared" si="5"/>
        <v>339.9343178</v>
      </c>
      <c r="E417" s="20">
        <f t="shared" si="6"/>
        <v>5323.091891</v>
      </c>
      <c r="F417" s="41">
        <f t="shared" si="7"/>
        <v>104333.1397</v>
      </c>
      <c r="G417" s="38">
        <f t="shared" si="8"/>
        <v>1315505.36</v>
      </c>
    </row>
    <row r="418" ht="12.75" customHeight="1">
      <c r="A418" s="38">
        <f t="shared" si="2"/>
        <v>342</v>
      </c>
      <c r="B418" s="16">
        <f t="shared" si="3"/>
        <v>0.0307</v>
      </c>
      <c r="C418" s="20">
        <f t="shared" si="4"/>
        <v>5632.778327</v>
      </c>
      <c r="D418" s="41">
        <f t="shared" si="5"/>
        <v>266.918949</v>
      </c>
      <c r="E418" s="20">
        <f t="shared" si="6"/>
        <v>5365.859378</v>
      </c>
      <c r="F418" s="41">
        <f t="shared" si="7"/>
        <v>98967.28028</v>
      </c>
      <c r="G418" s="38">
        <f t="shared" si="8"/>
        <v>1315772.28</v>
      </c>
    </row>
    <row r="419" ht="12.75" customHeight="1">
      <c r="A419" s="38">
        <f t="shared" si="2"/>
        <v>343</v>
      </c>
      <c r="B419" s="16">
        <f t="shared" si="3"/>
        <v>0.0307</v>
      </c>
      <c r="C419" s="20">
        <f t="shared" si="4"/>
        <v>5632.778327</v>
      </c>
      <c r="D419" s="41">
        <f t="shared" si="5"/>
        <v>253.1912921</v>
      </c>
      <c r="E419" s="20">
        <f t="shared" si="6"/>
        <v>5379.587035</v>
      </c>
      <c r="F419" s="41">
        <f t="shared" si="7"/>
        <v>93587.69325</v>
      </c>
      <c r="G419" s="38">
        <f t="shared" si="8"/>
        <v>1316025.47</v>
      </c>
    </row>
    <row r="420" ht="12.75" customHeight="1">
      <c r="A420" s="38">
        <f t="shared" si="2"/>
        <v>344</v>
      </c>
      <c r="B420" s="16">
        <f t="shared" si="3"/>
        <v>0.0307</v>
      </c>
      <c r="C420" s="20">
        <f t="shared" si="4"/>
        <v>5632.778327</v>
      </c>
      <c r="D420" s="41">
        <f t="shared" si="5"/>
        <v>239.4285152</v>
      </c>
      <c r="E420" s="20">
        <f t="shared" si="6"/>
        <v>5393.349812</v>
      </c>
      <c r="F420" s="41">
        <f t="shared" si="7"/>
        <v>88194.34343</v>
      </c>
      <c r="G420" s="38">
        <f t="shared" si="8"/>
        <v>1316264.9</v>
      </c>
    </row>
    <row r="421" ht="12.75" customHeight="1">
      <c r="A421" s="38">
        <f t="shared" si="2"/>
        <v>345</v>
      </c>
      <c r="B421" s="16">
        <f t="shared" si="3"/>
        <v>0.0307</v>
      </c>
      <c r="C421" s="20">
        <f t="shared" si="4"/>
        <v>5632.778327</v>
      </c>
      <c r="D421" s="41">
        <f t="shared" si="5"/>
        <v>225.6305286</v>
      </c>
      <c r="E421" s="20">
        <f t="shared" si="6"/>
        <v>5407.147798</v>
      </c>
      <c r="F421" s="41">
        <f t="shared" si="7"/>
        <v>82787.19564</v>
      </c>
      <c r="G421" s="38">
        <f t="shared" si="8"/>
        <v>1316490.53</v>
      </c>
    </row>
    <row r="422" ht="12.75" customHeight="1">
      <c r="A422" s="38">
        <f t="shared" si="2"/>
        <v>346</v>
      </c>
      <c r="B422" s="16">
        <f t="shared" si="3"/>
        <v>0.0307</v>
      </c>
      <c r="C422" s="20">
        <f t="shared" si="4"/>
        <v>5632.778327</v>
      </c>
      <c r="D422" s="41">
        <f t="shared" si="5"/>
        <v>211.7972422</v>
      </c>
      <c r="E422" s="20">
        <f t="shared" si="6"/>
        <v>5420.981085</v>
      </c>
      <c r="F422" s="41">
        <f t="shared" si="7"/>
        <v>77366.21455</v>
      </c>
      <c r="G422" s="38">
        <f t="shared" si="8"/>
        <v>1316702.33</v>
      </c>
    </row>
    <row r="423" ht="12.75" customHeight="1">
      <c r="A423" s="38">
        <f t="shared" si="2"/>
        <v>347</v>
      </c>
      <c r="B423" s="16">
        <f t="shared" si="3"/>
        <v>0.0307</v>
      </c>
      <c r="C423" s="20">
        <f t="shared" si="4"/>
        <v>5632.778327</v>
      </c>
      <c r="D423" s="41">
        <f t="shared" si="5"/>
        <v>197.9285656</v>
      </c>
      <c r="E423" s="20">
        <f t="shared" si="6"/>
        <v>5434.849761</v>
      </c>
      <c r="F423" s="41">
        <f t="shared" si="7"/>
        <v>71931.36479</v>
      </c>
      <c r="G423" s="38">
        <f t="shared" si="8"/>
        <v>1316900.25</v>
      </c>
    </row>
    <row r="424" ht="12.75" customHeight="1">
      <c r="A424" s="38">
        <f t="shared" si="2"/>
        <v>348</v>
      </c>
      <c r="B424" s="16">
        <f t="shared" si="3"/>
        <v>0.0265</v>
      </c>
      <c r="C424" s="20">
        <f t="shared" si="4"/>
        <v>5619.09303</v>
      </c>
      <c r="D424" s="41">
        <f t="shared" si="5"/>
        <v>158.8484306</v>
      </c>
      <c r="E424" s="20">
        <f t="shared" si="6"/>
        <v>5460.244599</v>
      </c>
      <c r="F424" s="41">
        <f t="shared" si="7"/>
        <v>66471.12019</v>
      </c>
      <c r="G424" s="38">
        <f t="shared" si="8"/>
        <v>1317059.1</v>
      </c>
    </row>
    <row r="425" ht="12.75" customHeight="1">
      <c r="A425" s="38">
        <f t="shared" si="2"/>
        <v>349</v>
      </c>
      <c r="B425" s="16">
        <f t="shared" si="3"/>
        <v>0.0265</v>
      </c>
      <c r="C425" s="20">
        <f t="shared" si="4"/>
        <v>5619.09303</v>
      </c>
      <c r="D425" s="41">
        <f t="shared" si="5"/>
        <v>146.7903904</v>
      </c>
      <c r="E425" s="20">
        <f t="shared" si="6"/>
        <v>5472.302639</v>
      </c>
      <c r="F425" s="41">
        <f t="shared" si="7"/>
        <v>60998.81755</v>
      </c>
      <c r="G425" s="38">
        <f t="shared" si="8"/>
        <v>1317205.89</v>
      </c>
    </row>
    <row r="426" ht="12.75" customHeight="1">
      <c r="A426" s="38">
        <f t="shared" si="2"/>
        <v>350</v>
      </c>
      <c r="B426" s="16">
        <f t="shared" si="3"/>
        <v>0.0265</v>
      </c>
      <c r="C426" s="20">
        <f t="shared" si="4"/>
        <v>5619.09303</v>
      </c>
      <c r="D426" s="41">
        <f t="shared" si="5"/>
        <v>134.7057221</v>
      </c>
      <c r="E426" s="20">
        <f t="shared" si="6"/>
        <v>5484.387308</v>
      </c>
      <c r="F426" s="41">
        <f t="shared" si="7"/>
        <v>55514.43024</v>
      </c>
      <c r="G426" s="38">
        <f t="shared" si="8"/>
        <v>1317340.6</v>
      </c>
    </row>
    <row r="427" ht="12.75" customHeight="1">
      <c r="A427" s="38">
        <f t="shared" si="2"/>
        <v>351</v>
      </c>
      <c r="B427" s="16">
        <f t="shared" si="3"/>
        <v>0.0265</v>
      </c>
      <c r="C427" s="20">
        <f t="shared" si="4"/>
        <v>5619.09303</v>
      </c>
      <c r="D427" s="41">
        <f t="shared" si="5"/>
        <v>122.5943668</v>
      </c>
      <c r="E427" s="20">
        <f t="shared" si="6"/>
        <v>5496.498663</v>
      </c>
      <c r="F427" s="41">
        <f t="shared" si="7"/>
        <v>50017.93158</v>
      </c>
      <c r="G427" s="38">
        <f t="shared" si="8"/>
        <v>1317463.19</v>
      </c>
    </row>
    <row r="428" ht="12.75" customHeight="1">
      <c r="A428" s="38">
        <f t="shared" si="2"/>
        <v>352</v>
      </c>
      <c r="B428" s="16">
        <f t="shared" si="3"/>
        <v>0.0265</v>
      </c>
      <c r="C428" s="20">
        <f t="shared" si="4"/>
        <v>5619.09303</v>
      </c>
      <c r="D428" s="41">
        <f t="shared" si="5"/>
        <v>110.4562656</v>
      </c>
      <c r="E428" s="20">
        <f t="shared" si="6"/>
        <v>5508.636764</v>
      </c>
      <c r="F428" s="41">
        <f t="shared" si="7"/>
        <v>44509.29482</v>
      </c>
      <c r="G428" s="38">
        <f t="shared" si="8"/>
        <v>1317573.65</v>
      </c>
    </row>
    <row r="429" ht="12.75" customHeight="1">
      <c r="A429" s="38">
        <f t="shared" si="2"/>
        <v>353</v>
      </c>
      <c r="B429" s="16">
        <f t="shared" si="3"/>
        <v>0.0265</v>
      </c>
      <c r="C429" s="20">
        <f t="shared" si="4"/>
        <v>5619.09303</v>
      </c>
      <c r="D429" s="41">
        <f t="shared" si="5"/>
        <v>98.29135939</v>
      </c>
      <c r="E429" s="20">
        <f t="shared" si="6"/>
        <v>5520.80167</v>
      </c>
      <c r="F429" s="41">
        <f t="shared" si="7"/>
        <v>38988.49315</v>
      </c>
      <c r="G429" s="38">
        <f t="shared" si="8"/>
        <v>1317671.94</v>
      </c>
    </row>
    <row r="430" ht="12.75" customHeight="1">
      <c r="A430" s="38">
        <f t="shared" si="2"/>
        <v>354</v>
      </c>
      <c r="B430" s="16">
        <f t="shared" si="3"/>
        <v>0.0298</v>
      </c>
      <c r="C430" s="20">
        <f t="shared" si="4"/>
        <v>5625.248487</v>
      </c>
      <c r="D430" s="41">
        <f t="shared" si="5"/>
        <v>96.82142465</v>
      </c>
      <c r="E430" s="20">
        <f t="shared" si="6"/>
        <v>5528.427062</v>
      </c>
      <c r="F430" s="41">
        <f t="shared" si="7"/>
        <v>33460.06608</v>
      </c>
      <c r="G430" s="38">
        <f t="shared" si="8"/>
        <v>1317768.76</v>
      </c>
    </row>
    <row r="431" ht="12.75" customHeight="1">
      <c r="A431" s="38">
        <f t="shared" si="2"/>
        <v>355</v>
      </c>
      <c r="B431" s="16">
        <f t="shared" si="3"/>
        <v>0.0298</v>
      </c>
      <c r="C431" s="20">
        <f t="shared" si="4"/>
        <v>5625.248487</v>
      </c>
      <c r="D431" s="41">
        <f t="shared" si="5"/>
        <v>83.09249744</v>
      </c>
      <c r="E431" s="20">
        <f t="shared" si="6"/>
        <v>5542.155989</v>
      </c>
      <c r="F431" s="41">
        <f t="shared" si="7"/>
        <v>27917.9101</v>
      </c>
      <c r="G431" s="38">
        <f t="shared" si="8"/>
        <v>1317851.85</v>
      </c>
    </row>
    <row r="432" ht="12.75" customHeight="1">
      <c r="A432" s="38">
        <f t="shared" si="2"/>
        <v>356</v>
      </c>
      <c r="B432" s="16">
        <f t="shared" si="3"/>
        <v>0.0298</v>
      </c>
      <c r="C432" s="20">
        <f t="shared" si="4"/>
        <v>5625.248487</v>
      </c>
      <c r="D432" s="41">
        <f t="shared" si="5"/>
        <v>69.32947674</v>
      </c>
      <c r="E432" s="20">
        <f t="shared" si="6"/>
        <v>5555.91901</v>
      </c>
      <c r="F432" s="41">
        <f t="shared" si="7"/>
        <v>22361.99109</v>
      </c>
      <c r="G432" s="38">
        <f t="shared" si="8"/>
        <v>1317921.18</v>
      </c>
    </row>
    <row r="433" ht="12.75" customHeight="1">
      <c r="A433" s="38">
        <f t="shared" si="2"/>
        <v>357</v>
      </c>
      <c r="B433" s="16">
        <f t="shared" si="3"/>
        <v>0.0298</v>
      </c>
      <c r="C433" s="20">
        <f t="shared" si="4"/>
        <v>5625.248487</v>
      </c>
      <c r="D433" s="41">
        <f t="shared" si="5"/>
        <v>55.53227786</v>
      </c>
      <c r="E433" s="20">
        <f t="shared" si="6"/>
        <v>5569.716209</v>
      </c>
      <c r="F433" s="41">
        <f t="shared" si="7"/>
        <v>16792.27488</v>
      </c>
      <c r="G433" s="38">
        <f t="shared" si="8"/>
        <v>1317976.72</v>
      </c>
    </row>
    <row r="434" ht="12.75" customHeight="1">
      <c r="A434" s="38">
        <f t="shared" si="2"/>
        <v>358</v>
      </c>
      <c r="B434" s="16">
        <f t="shared" si="3"/>
        <v>0.0298</v>
      </c>
      <c r="C434" s="20">
        <f t="shared" si="4"/>
        <v>5625.248487</v>
      </c>
      <c r="D434" s="41">
        <f t="shared" si="5"/>
        <v>41.70081594</v>
      </c>
      <c r="E434" s="20">
        <f t="shared" si="6"/>
        <v>5583.547671</v>
      </c>
      <c r="F434" s="41">
        <f t="shared" si="7"/>
        <v>11208.72721</v>
      </c>
      <c r="G434" s="38">
        <f t="shared" si="8"/>
        <v>1318018.42</v>
      </c>
    </row>
    <row r="435" ht="12.75" customHeight="1">
      <c r="A435" s="38">
        <f t="shared" si="2"/>
        <v>359</v>
      </c>
      <c r="B435" s="16">
        <f t="shared" si="3"/>
        <v>0.0298</v>
      </c>
      <c r="C435" s="20">
        <f t="shared" si="4"/>
        <v>5625.248487</v>
      </c>
      <c r="D435" s="41">
        <f t="shared" si="5"/>
        <v>27.83500589</v>
      </c>
      <c r="E435" s="20">
        <f t="shared" si="6"/>
        <v>5597.413481</v>
      </c>
      <c r="F435" s="41">
        <f t="shared" si="7"/>
        <v>5611.313724</v>
      </c>
      <c r="G435" s="38">
        <f t="shared" si="8"/>
        <v>1318046.25</v>
      </c>
    </row>
    <row r="436" ht="12.75" customHeight="1">
      <c r="A436" s="38">
        <f t="shared" si="2"/>
        <v>360</v>
      </c>
      <c r="B436" s="16">
        <f t="shared" si="3"/>
        <v>0.0298</v>
      </c>
      <c r="C436" s="20">
        <f t="shared" si="4"/>
        <v>5625.248487</v>
      </c>
      <c r="D436" s="41">
        <f t="shared" si="5"/>
        <v>13.93476242</v>
      </c>
      <c r="E436" s="20">
        <f t="shared" si="6"/>
        <v>5611.313724</v>
      </c>
      <c r="F436" s="41">
        <f t="shared" si="7"/>
        <v>0.0000000001336957212</v>
      </c>
      <c r="G436" s="38">
        <f t="shared" si="8"/>
        <v>1318060.19</v>
      </c>
    </row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A2:G2"/>
    <mergeCell ref="A11:G11"/>
    <mergeCell ref="H15:O15"/>
    <mergeCell ref="A64:G64"/>
  </mergeCells>
  <printOptions/>
  <pageMargins bottom="0.75" footer="0.0" header="0.0" left="0.7" right="0.7" top="0.75"/>
  <pageSetup orientation="portrait"/>
  <drawing r:id="rId1"/>
</worksheet>
</file>