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ión Proyecto" sheetId="1" r:id="rId4"/>
    <sheet state="visible" name="Procesos_Subprocesos" sheetId="2" r:id="rId5"/>
    <sheet state="visible" name="Epics" sheetId="3" r:id="rId6"/>
    <sheet state="visible" name="HU + Criterios Aceptación" sheetId="4" r:id="rId7"/>
    <sheet state="visible" name="Formato Matriz HU" sheetId="5" r:id="rId8"/>
    <sheet state="visible" name="RNF" sheetId="6" r:id="rId9"/>
  </sheets>
  <definedNames/>
  <calcPr/>
  <extLst>
    <ext uri="GoogleSheetsCustomDataVersion2">
      <go:sheetsCustomData xmlns:go="http://customooxmlschemas.google.com/" r:id="rId10" roundtripDataChecksum="sIzb4wrDkf+iZho4k8RTM4ju25f9VK09Stx7mig50T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======
ID#AAAAb2O6VEI
Usuario    (2022-07-05 15:50:57)
Productos que resuelven cada necesidad</t>
      </text>
    </comment>
    <comment authorId="0" ref="D6">
      <text>
        <t xml:space="preserve">======
ID#AAAAb2O6VEM
Usuario    (2022-07-05 15:50:57)
Valor que se obtiene para el negocio</t>
      </text>
    </comment>
    <comment authorId="0" ref="C4">
      <text>
        <t xml:space="preserve">======
ID#AAAAb2O6VEA
Usuario    (2022-07-05 15:50:57)
Objetivo general del proyecto / App</t>
      </text>
    </comment>
    <comment authorId="0" ref="B6">
      <text>
        <t xml:space="preserve">======
ID#AAAAb2O6VEE
Usuario    (2022-07-05 15:50:57)
Necesidades de cada Usuario</t>
      </text>
    </comment>
    <comment authorId="0" ref="A6">
      <text>
        <t xml:space="preserve">======
ID#AAAAb2O6VD4
Usuario    (2022-07-05 15:50:57)
Usuarios de la App</t>
      </text>
    </comment>
    <comment authorId="0" ref="A4">
      <text>
        <t xml:space="preserve">======
ID#AAAAb2O6VD8
Usuario    (2022-07-05 15:50:57)
Nombre del Proyecto / App</t>
      </text>
    </comment>
  </commentList>
  <extLst>
    <ext uri="GoogleSheetsCustomDataVersion2">
      <go:sheetsCustomData xmlns:go="http://customooxmlschemas.google.com/" r:id="rId1" roundtripDataSignature="AMtx7miBbt3ycvGoU5BN2uSbhBlLqx4slg=="/>
    </ext>
  </extLst>
</comments>
</file>

<file path=xl/sharedStrings.xml><?xml version="1.0" encoding="utf-8"?>
<sst xmlns="http://schemas.openxmlformats.org/spreadsheetml/2006/main" count="1832" uniqueCount="955">
  <si>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4.0"/>
      </rPr>
      <t>Product Visión Board</t>
    </r>
  </si>
  <si>
    <t>Ver. 02_Septiembre 9 de 2023</t>
  </si>
  <si>
    <t>Nombre del proyecto:</t>
  </si>
  <si>
    <t>Visión del proyecto:</t>
  </si>
  <si>
    <t>PEDIVEX</t>
  </si>
  <si>
    <t>Desarrollar una aplicación web API que gestione los procesos de compras, producción y ventas según las necesidades del cliente.</t>
  </si>
  <si>
    <t>Grupo de Usuarios</t>
  </si>
  <si>
    <t>Necesidades</t>
  </si>
  <si>
    <t>Funcionalidades</t>
  </si>
  <si>
    <t>Beneficios</t>
  </si>
  <si>
    <t>Administrador</t>
  </si>
  <si>
    <t>Iniciar sesión</t>
  </si>
  <si>
    <t>El administrador podra iniciar sesion para tener su apartado unico. Tambien se podra realizar en movil.</t>
  </si>
  <si>
    <t>- Información actualizada
- Visualizacion de los datos
- Mayor gestion de los procesos</t>
  </si>
  <si>
    <t>Generar reportes</t>
  </si>
  <si>
    <t>Generar reportes de Produccion, Compras y Ventas. Tambien podra visualizar en movil.</t>
  </si>
  <si>
    <t>Gestionar insumos</t>
  </si>
  <si>
    <t>Se podrá ver, registrar, modificar y cambiar el estado de los insumos. Tambien podra vizualizar en movil.</t>
  </si>
  <si>
    <t>- Información actualizada
- Visualizacion de los datos
- Fiabilidad en la información
- Portabilidad</t>
  </si>
  <si>
    <t>Gestionar productos</t>
  </si>
  <si>
    <t>Se podrá ver, registrar, modificar y cambiar el estado de los productos. Tambien podra vizualizar en movil.</t>
  </si>
  <si>
    <t>Gestionar pedidos</t>
  </si>
  <si>
    <t>Se podrá ver, registrar, modificar y cambiar el estado de los pedidos. Tambien se podra realizar en movil.</t>
  </si>
  <si>
    <t>Gestionar clientes</t>
  </si>
  <si>
    <t>Se podrá ver, registrar, modificar y cambiar el estado de los clientes. Tambien podra vizualizar en movil.</t>
  </si>
  <si>
    <t>Gestionar repartidores</t>
  </si>
  <si>
    <t>Se podrá ver, registrar, modificar y cambiar el estado de los repartidores. Tambien podra vizualizar en movil.</t>
  </si>
  <si>
    <t>Gestionar emplados</t>
  </si>
  <si>
    <t>Se podrá ver, registrar, modificar y cambiar el estado de los empleados. Tambien podra vizualizar en movil.</t>
  </si>
  <si>
    <t>Gestionar roles</t>
  </si>
  <si>
    <t xml:space="preserve">Se podrá ver, registrar, modificar y cambiar el estado de los roles. </t>
  </si>
  <si>
    <t>- Información actualizada
- Visualizacion de los datos
- Fiabilidad en la información</t>
  </si>
  <si>
    <t>Cliente</t>
  </si>
  <si>
    <t>Registrarse/Iniciar sesion</t>
  </si>
  <si>
    <t>El cliente podra registrarse e iniciar sesion. Tambien se podra realizar en movil.</t>
  </si>
  <si>
    <t xml:space="preserve">-Al iniciar sesion el cliente da los datos al administrador. 
-El cliente tendra portabilidad de sus datos en computador y movil.
</t>
  </si>
  <si>
    <t>Actualizar datos personales</t>
  </si>
  <si>
    <t>El cliente podra cambiar de estado sus datos personales. Tambien se podra realizar en movil.</t>
  </si>
  <si>
    <t xml:space="preserve">-Eficiencia de cambio de datos tanto en pc como en movil.
</t>
  </si>
  <si>
    <t>Ver historial de pedidos</t>
  </si>
  <si>
    <t>Repartidor</t>
  </si>
  <si>
    <t>Iniciar Sesion</t>
  </si>
  <si>
    <t>El repartidor podra iniciar sesión. Tambien se podrá realizar en movil</t>
  </si>
  <si>
    <t>-Al iniciar sesion podra ver la informacion de los pedidos
-Facilita la entrega de pedido</t>
  </si>
  <si>
    <t>Se podrá ver y cambiar el estado de los pedidos. Tambien se podrá realizar en movil.</t>
  </si>
  <si>
    <t>Ver datos del cliente</t>
  </si>
  <si>
    <t>Se podrá vizualizar los datos del cliente. Tambien se podrá realizar en movil.</t>
  </si>
  <si>
    <t>- Informacion actualizada
- Se confirman datos de pedido.
- Agilizar el proceso de entrega</t>
  </si>
  <si>
    <t>Generar reportes de los pedidos</t>
  </si>
  <si>
    <t>Empleado</t>
  </si>
  <si>
    <t>El empleado podra iniciar sesión. Tambien se podrá realizar en movil.</t>
  </si>
  <si>
    <t>- Podrá agilizar le proceso de producción al tener conocimiento de los insumos y de las existencias disponibles</t>
  </si>
  <si>
    <t>Gestionar produccion</t>
  </si>
  <si>
    <t>Se podrá ver, registrar, modificar y cambiar el estado de los empleados. Tambien se podra realizar en movil.</t>
  </si>
  <si>
    <t>Generar reportes de insumos y producción</t>
  </si>
  <si>
    <t>E</t>
  </si>
  <si>
    <t>PROCESOS Y SUBPROCESOS
PROYECTOS FORMATIVOS</t>
  </si>
  <si>
    <t>Proceso</t>
  </si>
  <si>
    <t>Subprocesos</t>
  </si>
  <si>
    <t>Actividades</t>
  </si>
  <si>
    <t>Configuración</t>
  </si>
  <si>
    <t>Roles</t>
  </si>
  <si>
    <r>
      <rPr>
        <rFont val="Calibri"/>
        <b/>
        <color theme="1"/>
        <sz val="9.0"/>
      </rPr>
      <t xml:space="preserve">CRUD ROLES </t>
    </r>
    <r>
      <rPr>
        <rFont val="Calibri"/>
        <color theme="1"/>
        <sz val="9.0"/>
      </rPr>
      <t xml:space="preserve">(Registro, consulta, edición, modificación y cambio de estado) - 
</t>
    </r>
    <r>
      <rPr>
        <rFont val="Calibri"/>
        <b/>
        <color theme="1"/>
        <sz val="9.0"/>
      </rPr>
      <t>Asociar Permisos a los roles</t>
    </r>
  </si>
  <si>
    <t>Permisos</t>
  </si>
  <si>
    <r>
      <rPr>
        <rFont val="Calibri"/>
        <b/>
        <color theme="1"/>
        <sz val="9.0"/>
      </rPr>
      <t>CRUD PERMISOS</t>
    </r>
    <r>
      <rPr>
        <rFont val="Calibri"/>
        <color theme="1"/>
        <sz val="9.0"/>
      </rPr>
      <t xml:space="preserve"> (Registro, consulta, edición, modificación y cambio de estado)</t>
    </r>
  </si>
  <si>
    <t>Usuarios</t>
  </si>
  <si>
    <t>Gestión de usuarios</t>
  </si>
  <si>
    <r>
      <rPr>
        <rFont val="Calibri"/>
        <b/>
        <color theme="1"/>
        <sz val="9.0"/>
      </rPr>
      <t xml:space="preserve">CRUD USUARIOS </t>
    </r>
    <r>
      <rPr>
        <rFont val="Calibri"/>
        <color theme="1"/>
        <sz val="9.0"/>
      </rPr>
      <t>(Registro, consulta, edición o modificación y cambio de estado), Informes</t>
    </r>
  </si>
  <si>
    <t>Gestión de Acceso</t>
  </si>
  <si>
    <t xml:space="preserve">Login, recuperar contraseña, cerrar sesión </t>
  </si>
  <si>
    <t>Compras</t>
  </si>
  <si>
    <t>Gestión categoria de insumos</t>
  </si>
  <si>
    <t>CRUD - Categorías de insumos</t>
  </si>
  <si>
    <t>Si hay proceso de producción, se trabaja con insumos</t>
  </si>
  <si>
    <t>Gestión de insumos</t>
  </si>
  <si>
    <t>CRUD - Control de existencias de insumos</t>
  </si>
  <si>
    <t>Gestión categoría de productos</t>
  </si>
  <si>
    <t>CRUD - Categoría de productos</t>
  </si>
  <si>
    <t>Gestión de productos</t>
  </si>
  <si>
    <t>CRUD - Control existencias de productos</t>
  </si>
  <si>
    <t>Gestión categoria de proveedor</t>
  </si>
  <si>
    <t>CRUD - Categorías proveedor</t>
  </si>
  <si>
    <t>Gestión de proveedores</t>
  </si>
  <si>
    <t>CRUD - Proveedores</t>
  </si>
  <si>
    <t>Gestión de compras</t>
  </si>
  <si>
    <t>CRUD_Compras</t>
  </si>
  <si>
    <t>Informes</t>
  </si>
  <si>
    <t>Reportes</t>
  </si>
  <si>
    <t>Producción</t>
  </si>
  <si>
    <t>Gestión de empleados</t>
  </si>
  <si>
    <t>CRUD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</si>
  <si>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</si>
  <si>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</si>
  <si>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</si>
  <si>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</si>
  <si>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</si>
  <si>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</si>
  <si>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</si>
  <si>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Servicios</t>
  </si>
  <si>
    <t>Gestión de servicios</t>
  </si>
  <si>
    <t>CRUD_Servicios</t>
  </si>
  <si>
    <t>Categoría de servicios</t>
  </si>
  <si>
    <t>CRUD - Categoría Servicios</t>
  </si>
  <si>
    <t>Agenda</t>
  </si>
  <si>
    <t>CRUD - Asociar el empleado al servicio en la agenda</t>
  </si>
  <si>
    <t>Empleados</t>
  </si>
  <si>
    <t>CRUD - Empleados</t>
  </si>
  <si>
    <t>Ventas</t>
  </si>
  <si>
    <t>Gestión de clientes</t>
  </si>
  <si>
    <t>Gestión de cotización</t>
  </si>
  <si>
    <t>CRUD - Asociar el Producto a la Ficha técnica  y al Cliente</t>
  </si>
  <si>
    <t>Gestión de pedido</t>
  </si>
  <si>
    <t>CRUD -Cotización / Carrito de compras</t>
  </si>
  <si>
    <t>Gestión de ventas</t>
  </si>
  <si>
    <t>Registrar venta, consultar venta y cambio de estado - Cuenta de cobro / Pasarelas de pago</t>
  </si>
  <si>
    <t>Gestión devoluciones</t>
  </si>
  <si>
    <t>CRUD - Asociarla a la venta y al control de producto terminado</t>
  </si>
  <si>
    <t>Reporte ingresos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</si>
  <si>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PEDIVEX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</t>
    </r>
  </si>
  <si>
    <t>Subproceso</t>
  </si>
  <si>
    <t>Epica</t>
  </si>
  <si>
    <t>Yo como</t>
  </si>
  <si>
    <t>ROL DE USUARIO</t>
  </si>
  <si>
    <t>Deseo - Necesito - Quiero</t>
  </si>
  <si>
    <t>OBJETIVO</t>
  </si>
  <si>
    <t>Código Criterio de Aceptación</t>
  </si>
  <si>
    <t>Criterios de Aceptación</t>
  </si>
  <si>
    <t>Redacción Historia de Usuario</t>
  </si>
  <si>
    <t>Gestión de Roles</t>
  </si>
  <si>
    <t>yo como</t>
  </si>
  <si>
    <t>administrador</t>
  </si>
  <si>
    <t>necesito</t>
  </si>
  <si>
    <t>Gestionar el proceso de gestión de roles</t>
  </si>
  <si>
    <t>Gestionar el proceso de gestión de acceso</t>
  </si>
  <si>
    <t>cliente</t>
  </si>
  <si>
    <t>empleado</t>
  </si>
  <si>
    <t>repartidor</t>
  </si>
  <si>
    <t>Medición de desempeño</t>
  </si>
  <si>
    <t>Indicadores de medicion de desempeño</t>
  </si>
  <si>
    <t>gestionar el proceso de indicadores de medicion de desempeño</t>
  </si>
  <si>
    <t>gestionar el proceso de gestión de usuarios</t>
  </si>
  <si>
    <t>Gestión de perfil</t>
  </si>
  <si>
    <t>gestionar el proceso de gestión de perfil</t>
  </si>
  <si>
    <t>Gestión de Insumos</t>
  </si>
  <si>
    <t xml:space="preserve">administrador </t>
  </si>
  <si>
    <t>gestionar el proceso de gestión de insumos.</t>
  </si>
  <si>
    <t>Gestión de Compras</t>
  </si>
  <si>
    <t>gestionar el proceso de gestión de compras.</t>
  </si>
  <si>
    <t>Gestión Orden de Producción</t>
  </si>
  <si>
    <t>gestionar el proceso de gestión orden de producción</t>
  </si>
  <si>
    <t>Gestión de Producto Terminado</t>
  </si>
  <si>
    <t>gestionar el proceso de gestión de producto terminado</t>
  </si>
  <si>
    <t>Gestión de Clientes</t>
  </si>
  <si>
    <t>gestionar el proceso de gestión de clientes.</t>
  </si>
  <si>
    <t>Gestión de Catálogo</t>
  </si>
  <si>
    <t>gestionar el proceso de gestión de catálogo</t>
  </si>
  <si>
    <t>Gestión de Pedido</t>
  </si>
  <si>
    <t>gestionar el proceso de gestión de pedido.</t>
  </si>
  <si>
    <t>Gestión de Ventas</t>
  </si>
  <si>
    <t>gestionar el proceso de gestión de ventas</t>
  </si>
  <si>
    <t>Gestión de devolucion</t>
  </si>
  <si>
    <t>gestionar el proceso de gestión de devolucion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</si>
  <si>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PEDIVEX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 + Historias de Usuario + Criterios de Aceptación</t>
    </r>
    <r>
      <rPr>
        <rFont val="Calibri"/>
        <color rgb="FF00B050"/>
        <sz val="11.0"/>
      </rPr>
      <t xml:space="preserve">
</t>
    </r>
  </si>
  <si>
    <t>Configuracion</t>
  </si>
  <si>
    <t>Gestión de roles</t>
  </si>
  <si>
    <t>registrar un rol</t>
  </si>
  <si>
    <t>para poder</t>
  </si>
  <si>
    <t>dar acceso a una nueva población de usuarios</t>
  </si>
  <si>
    <t>HU-01.01.01</t>
  </si>
  <si>
    <t>CA-01.01.01.01</t>
  </si>
  <si>
    <t>Se debe ingresar el campo: Nombre (string)</t>
  </si>
  <si>
    <t>CA-01.01.01.02</t>
  </si>
  <si>
    <t>El sistema no permitirá registrar un Rol sin al menos un permiso activo.</t>
  </si>
  <si>
    <t>CA-01.01.01.03</t>
  </si>
  <si>
    <t>El sistema no permitirá registrar un Rol con un nombre igual al de otro rol ya registrado.</t>
  </si>
  <si>
    <t>buscar informacion sobre los roles</t>
  </si>
  <si>
    <t>visualizar los roles buscados.</t>
  </si>
  <si>
    <t>HU-01.01.02</t>
  </si>
  <si>
    <t>CA-01.01.02.01</t>
  </si>
  <si>
    <t>Se debe ingresar el dato de búsqueda (string).</t>
  </si>
  <si>
    <t>CA-01.01.02.02</t>
  </si>
  <si>
    <t>Se muestran los campos: Nombre (string), Estado (int).</t>
  </si>
  <si>
    <t>listar los roles</t>
  </si>
  <si>
    <t>verificar que los roles registrados son los correctos.</t>
  </si>
  <si>
    <t>HU-01.01.03</t>
  </si>
  <si>
    <t>CA-01.01.03.01</t>
  </si>
  <si>
    <t>Se muestran los campos:  Nombre (string), Estado (int).</t>
  </si>
  <si>
    <t>editar un rol</t>
  </si>
  <si>
    <t>reformar los permisos asignados de cada usuario</t>
  </si>
  <si>
    <t>HU-01.01.04</t>
  </si>
  <si>
    <t>CA-01.01.04.01</t>
  </si>
  <si>
    <t>Se modifica los campos: nombre, permisos asignados</t>
  </si>
  <si>
    <t>CA-01.01.04.02</t>
  </si>
  <si>
    <t>El sistema no debe permitir editar un rol con un nombre ya registrado</t>
  </si>
  <si>
    <t>cambiar el estado al rol</t>
  </si>
  <si>
    <t>optimizar los roles registrados en el sistema</t>
  </si>
  <si>
    <t>HU-01.01.05</t>
  </si>
  <si>
    <t>CA-01.01.05.01</t>
  </si>
  <si>
    <t>El sistema no puede cambiar el estado de un rol si no se a confirmado su acción</t>
  </si>
  <si>
    <t>CA-01.01.05.02</t>
  </si>
  <si>
    <t>El sistema no debe permitir eliminar un Rol que tenga Usuarios asociados al mismo</t>
  </si>
  <si>
    <t>CA-01.01.05.03</t>
  </si>
  <si>
    <t>El sistema no debe permitir eliminar los Roles: Cliente, Administrador, Empleado y repartidor</t>
  </si>
  <si>
    <t>asignar un permiso al rol</t>
  </si>
  <si>
    <t>controlar el acceso a los módulos del aplicativo.</t>
  </si>
  <si>
    <t>HU-01.01.06</t>
  </si>
  <si>
    <t>CA-01.01.06.01</t>
  </si>
  <si>
    <t>Se toma el Id del Permiso (Guid), Se crea la asociación.</t>
  </si>
  <si>
    <t>listar permisos asociados al rol</t>
  </si>
  <si>
    <t>asignar los permisos pertinentes a cada rol.</t>
  </si>
  <si>
    <t>HU-01.01.07</t>
  </si>
  <si>
    <t>CA-01.01.07.01</t>
  </si>
  <si>
    <t>El sistema debe tomar el Id del Rol (Guid).</t>
  </si>
  <si>
    <t>CA-01.01.07.02</t>
  </si>
  <si>
    <t>se muestran lo campos: id, módulo, estado</t>
  </si>
  <si>
    <t>Gestión de acceso</t>
  </si>
  <si>
    <t>iniciar sesion</t>
  </si>
  <si>
    <t>ingresar a una cuenta</t>
  </si>
  <si>
    <t>HU-01.02.01</t>
  </si>
  <si>
    <t>CA-01.02.01.01</t>
  </si>
  <si>
    <t>El campo Correo debe validar que se cumpla con el estandar de Correos.</t>
  </si>
  <si>
    <t>CA-01.02.01.02</t>
  </si>
  <si>
    <t>El sistema desplegará un mensaje de inconsistencia en los datos requeridos para el inicio de sesión en caso de que no coincidan con la información previa del registro.</t>
  </si>
  <si>
    <t>cerrar sesion</t>
  </si>
  <si>
    <t>para poder cerrar una cuenta o cambiar a otra</t>
  </si>
  <si>
    <t>HU-01.02.02</t>
  </si>
  <si>
    <t>CA-01.02.02.01</t>
  </si>
  <si>
    <t>El sistema toma el Id (int) del Usuario logueado.</t>
  </si>
  <si>
    <t>CA-01.02.02.02</t>
  </si>
  <si>
    <t>El sistema desplegará un mensaje “Se cerró la sesión con éxito”</t>
  </si>
  <si>
    <t>CA-01.02.02.03</t>
  </si>
  <si>
    <t>El sistema envía al Usuario al index.</t>
  </si>
  <si>
    <t>recuperar contraseña</t>
  </si>
  <si>
    <t>para poder recuperar la contraseña en caso de perdida u olvido</t>
  </si>
  <si>
    <t>HU-01.02.03</t>
  </si>
  <si>
    <t>CA-01.02.03.01</t>
  </si>
  <si>
    <t>El sistema genera el Código de Recuperación y lo envia al Correo previamente ingresado</t>
  </si>
  <si>
    <t>CA-01.02.03.02</t>
  </si>
  <si>
    <t>El sistema no debe permitir restablecer la contraseña si el código de recuperación no coincide con el enviado al Correo.</t>
  </si>
  <si>
    <t>Indicadores de medición de desempeño</t>
  </si>
  <si>
    <t>Visualizar un informe que indique el top 5  los productos más vendidos mensualmente</t>
  </si>
  <si>
    <t>llevar un registro de los productos mas vendidos mensualmente</t>
  </si>
  <si>
    <t>HU-02.01.01</t>
  </si>
  <si>
    <t>CA-02.01.01.01</t>
  </si>
  <si>
    <t>Los productos que se muestran deben ser los más vendidos del mes actual y no de meses anteriores</t>
  </si>
  <si>
    <t>CA-02.01.01.02</t>
  </si>
  <si>
    <t>la información debe actualizarse diariamente para garantizar que los datos sean precisos.</t>
  </si>
  <si>
    <t xml:space="preserve">Visualizar un informe que me muestre el top de las productos más vendidas anualmente
</t>
  </si>
  <si>
    <t>llevar un registro de la venta anual</t>
  </si>
  <si>
    <t>HU-02.01.02</t>
  </si>
  <si>
    <t>CA-02.01.02.01</t>
  </si>
  <si>
    <t>Mostrar la cantidad de los productos que aparecen en la gráfica</t>
  </si>
  <si>
    <t>CA-02.01.02.02</t>
  </si>
  <si>
    <t>Mostrar el nombre de los productos que aparecen en la gráfica</t>
  </si>
  <si>
    <t>Generar Informe de Pedidos Mensuales</t>
  </si>
  <si>
    <t>llevar un registro de los pedidos que se hacen mensualmente</t>
  </si>
  <si>
    <t>HU-02.01.03</t>
  </si>
  <si>
    <t>CA-02.01.03.01</t>
  </si>
  <si>
    <t>Mostrar la cantidad total de pedidos en el informe.</t>
  </si>
  <si>
    <t>Mostrar el nombre de los productos incluidos en los pedidos.</t>
  </si>
  <si>
    <t>buscar usuario</t>
  </si>
  <si>
    <t>consultar información de acuerdo a las necesidades</t>
  </si>
  <si>
    <t>HU-03.01.01</t>
  </si>
  <si>
    <t>CA-03.01.01.01</t>
  </si>
  <si>
    <t>Se debe poder buscar los usuarios por cualquier campo</t>
  </si>
  <si>
    <t>CA-03.01.01.02</t>
  </si>
  <si>
    <t>Se muestran los campos: Correo(string) Rol(string) Estado(int), nombre(string), apellidos(string), telefono(int)</t>
  </si>
  <si>
    <t>listar usuario</t>
  </si>
  <si>
    <t>llevar un control de los mismos.</t>
  </si>
  <si>
    <t>HU-03.01.02</t>
  </si>
  <si>
    <t>CA-03.01.02.01</t>
  </si>
  <si>
    <t>Registrar un usuario</t>
  </si>
  <si>
    <t xml:space="preserve">conceder al mismo acceso al aplicativo </t>
  </si>
  <si>
    <t>HU-03.01.03</t>
  </si>
  <si>
    <t>CA-03.01.03.01</t>
  </si>
  <si>
    <t>Se debe ingresar los campos: nombre (varchar100), apellido (varchar100), documento (varchar100), dirección (varchar100), telefono (int10), correo (varchar200), contraseña(varchar2000)</t>
  </si>
  <si>
    <t>CA-03.01.03.02</t>
  </si>
  <si>
    <t>El sistema no debe permitir registrar un usuario con el mismo correo</t>
  </si>
  <si>
    <t>editar usuario</t>
  </si>
  <si>
    <t>corregir inconsistencias en la información</t>
  </si>
  <si>
    <t>HU-03.01.04</t>
  </si>
  <si>
    <t>CA-03.01.04.01</t>
  </si>
  <si>
    <t>El sistema toma el Id del Usuario (Guid).</t>
  </si>
  <si>
    <t>CA-03.01.04.02</t>
  </si>
  <si>
    <t>Se modifican los campos: Correo (string) Rol (string) y Estado (int), direccion(string), nombre(string), apellidos(string), telefono(int), contraseña(string)</t>
  </si>
  <si>
    <t>cambiar el estado de usuario</t>
  </si>
  <si>
    <t>eliminar usuarios</t>
  </si>
  <si>
    <t>HU-03.01.05</t>
  </si>
  <si>
    <t>CA-03.01.05.01</t>
  </si>
  <si>
    <t>El sistema no puede cambiar el estado de un usuario si no se a confirmado su acción</t>
  </si>
  <si>
    <t>CA-03.01.05.02</t>
  </si>
  <si>
    <t>Debe de salir una alerta que diga usuario desactivado correctamente</t>
  </si>
  <si>
    <t>Gestion de perfil</t>
  </si>
  <si>
    <t>visualizar informacion personal de perfil</t>
  </si>
  <si>
    <t>tener registro de datos de usuario</t>
  </si>
  <si>
    <t>HU-03.02.01</t>
  </si>
  <si>
    <t>CA-03.02.01.01</t>
  </si>
  <si>
    <t>La información del perfil debe ser presentada de manera segura y confidencial.</t>
  </si>
  <si>
    <t>CA-03.02.01.02</t>
  </si>
  <si>
    <t>La información del perfil debe incluir campos como nombre, dirección, número de teléfono, etc., dependiendo del tipo de usuario.</t>
  </si>
  <si>
    <t>CA-03.02.01.03</t>
  </si>
  <si>
    <t>Cumplimiento de las regulaciones de protección de datos y privacidad.</t>
  </si>
  <si>
    <t>actualizar la informacion del perfil</t>
  </si>
  <si>
    <t>mantener conscientencia e integridad de los datos</t>
  </si>
  <si>
    <t>HU-03.02.02</t>
  </si>
  <si>
    <t>CA-03.02.02.01</t>
  </si>
  <si>
    <t>La información actualizada debe cumplir con los requisitos de formato y validez.</t>
  </si>
  <si>
    <t>CA-03.02.02.02</t>
  </si>
  <si>
    <t>Gestion de insumos</t>
  </si>
  <si>
    <t>Registrar un insumo</t>
  </si>
  <si>
    <t xml:space="preserve">para poder </t>
  </si>
  <si>
    <t>tener información de los insumos clasificada</t>
  </si>
  <si>
    <t>HU-04.01.01</t>
  </si>
  <si>
    <t xml:space="preserve">administrador necesito Registrar un insumo para poder  tener información de los insumos clasificada
</t>
  </si>
  <si>
    <t>CA-04.01.01.01</t>
  </si>
  <si>
    <t>El administrador debe poder seleccionar el tipo de proceso de gestión de insumos que desea registrar.</t>
  </si>
  <si>
    <t>CA-04.01.01.02</t>
  </si>
  <si>
    <t>El administrador debe poder seleccionar el proceso de gestión de insumos que desea editar.</t>
  </si>
  <si>
    <t>CA-04.01.01.03</t>
  </si>
  <si>
    <t>El administrador debe poder seleccionar el proceso de gestión de insumos que desea eliminar.</t>
  </si>
  <si>
    <t>Listar los insumos</t>
  </si>
  <si>
    <t>tener información actualizada de los insumos</t>
  </si>
  <si>
    <t>HU-04.01.02</t>
  </si>
  <si>
    <t xml:space="preserve">administrador necesito Ver los insumos para poder  tener información actualizada de los insumos
</t>
  </si>
  <si>
    <t>CA-04.01.02.01</t>
  </si>
  <si>
    <t xml:space="preserve"> Se muestra los campos: nombre varchar(50), stock float() unidad varchar(10) estado int()</t>
  </si>
  <si>
    <t>editar un insumo</t>
  </si>
  <si>
    <t>tener clasificada la información de los insumos</t>
  </si>
  <si>
    <t>HU-04.01.03</t>
  </si>
  <si>
    <t xml:space="preserve">administrador necesito Modificar un insumo para poder  tener clasificada la información de los insumos
</t>
  </si>
  <si>
    <t>CA-04.01.03.01</t>
  </si>
  <si>
    <t xml:space="preserve"> no se debe permitir editar el insumo con un nombre ya registrado</t>
  </si>
  <si>
    <t>CA-04.01.03.02</t>
  </si>
  <si>
    <t>se modifican los campos: nombre varchar(50), stock float(), unidad varchar(10), estado int()</t>
  </si>
  <si>
    <t>CA-04.01.03.03</t>
  </si>
  <si>
    <t>no se debe permitir que la cantidad del insumo sea menor que 1</t>
  </si>
  <si>
    <t>eliminar un insumo</t>
  </si>
  <si>
    <t>HU-04.01.04</t>
  </si>
  <si>
    <t>CA-04.01.04.01</t>
  </si>
  <si>
    <t>no se puede eliminar un insumo que este asociado a una venta o pedido</t>
  </si>
  <si>
    <t>CA-04.01.04.02</t>
  </si>
  <si>
    <t>no se puede permitir eliminar un producto si no es autorizado por la contraseña del director administrativo</t>
  </si>
  <si>
    <t>buscar los insumos</t>
  </si>
  <si>
    <t>tener en cuenta la existencia de insumos</t>
  </si>
  <si>
    <t>HU-04.01.05</t>
  </si>
  <si>
    <t>CA-04.01.05.01</t>
  </si>
  <si>
    <t>El administrador debe poder consultar la información detallada de un proceso de gestión de insumos.</t>
  </si>
  <si>
    <t>CA-04.01.05.02</t>
  </si>
  <si>
    <t>La información del proceso de gestión de insumos debe ser accesible a los usuarios autorizados</t>
  </si>
  <si>
    <t>CA-04.01.05.03</t>
  </si>
  <si>
    <t>La información del proceso de gestión de insumos debe estar actualizada.</t>
  </si>
  <si>
    <t>cambiar el estado de los insumos</t>
  </si>
  <si>
    <t>asignarle estado diponible o no diponible a los insumos</t>
  </si>
  <si>
    <t>HU-04.01.06</t>
  </si>
  <si>
    <t>CA-04.01.06.01</t>
  </si>
  <si>
    <t xml:space="preserve"> no se puede cambiar el estado de un insumo si no se a confirmado su acción</t>
  </si>
  <si>
    <t>Descargar un informe en excel con la lista de insumos</t>
  </si>
  <si>
    <t xml:space="preserve">Tener un informe en excel para diferentes usos </t>
  </si>
  <si>
    <t>HU-04.01.07</t>
  </si>
  <si>
    <t>CA-04.01.07.01</t>
  </si>
  <si>
    <t>CA-04.01.07.02</t>
  </si>
  <si>
    <t>CA-04.01.07.03</t>
  </si>
  <si>
    <t>crear compra</t>
  </si>
  <si>
    <t>tener un historial de las compras</t>
  </si>
  <si>
    <t>HU-04.02.01</t>
  </si>
  <si>
    <t>CA-04.02.01.01</t>
  </si>
  <si>
    <t>El sistema no permitirá registrar una compra con un nro de recibo igual al de otra compra ya registrada.</t>
  </si>
  <si>
    <t>CA-04.02.01.02</t>
  </si>
  <si>
    <t>se registran lo campos: proveedor(varchar50), nro recibo(100), total(float11), fecha registro(date), fecha compra(date)</t>
  </si>
  <si>
    <t>CA-04.02.01.03</t>
  </si>
  <si>
    <t>El sistema no permitirá registrar una compra sin al menos un producto agregado.</t>
  </si>
  <si>
    <t>ver detalle de compra</t>
  </si>
  <si>
    <t>tener información detallada de las compras</t>
  </si>
  <si>
    <t>HU-04.02.02</t>
  </si>
  <si>
    <t>CA-04.02.02.01</t>
  </si>
  <si>
    <t>el sistema tomara la id y mostrara el nombre, medida(cantidad, unidad) y precio de cada producto asociado a la compra</t>
  </si>
  <si>
    <t>CA-04.02.02.02</t>
  </si>
  <si>
    <t>las medidas se mostraran en gramos y cuando superen los 5000 gramos se mostrara en kilos</t>
  </si>
  <si>
    <t>buscar informacion de la compra</t>
  </si>
  <si>
    <t>tener información actualizada de la gestion de compras</t>
  </si>
  <si>
    <t>HU-04.02.03</t>
  </si>
  <si>
    <t>CA-04.02.03.01</t>
  </si>
  <si>
    <t>el sistema toma el dato que se busco y mostrará el resultado</t>
  </si>
  <si>
    <t>CA-04.02.03.02</t>
  </si>
  <si>
    <t>se mostrara los mismos datos que en el listar: id, nombre, nro recibo, fecha registro, costo, estado</t>
  </si>
  <si>
    <t>listar compra</t>
  </si>
  <si>
    <t>tener clasificada la información de la gestion de compras</t>
  </si>
  <si>
    <t>HU-04.02.04</t>
  </si>
  <si>
    <t>CA-04.02.04.01</t>
  </si>
  <si>
    <t>se listara los campos: id, nombre, nro recibo, fecha registro, total, estado</t>
  </si>
  <si>
    <t>cambiar de estado la compra</t>
  </si>
  <si>
    <t>cancelar las compras</t>
  </si>
  <si>
    <t>HU-04.02.05</t>
  </si>
  <si>
    <t>CA-04.02.05.01</t>
  </si>
  <si>
    <t>El sistema no puede cambiar el estado de una compra si no se a confirmado su acción</t>
  </si>
  <si>
    <t>agregar producto a la compra</t>
  </si>
  <si>
    <t>tener un detalle de la compra</t>
  </si>
  <si>
    <t>HU-04.02.06</t>
  </si>
  <si>
    <t>CA-04.02.06.01</t>
  </si>
  <si>
    <t>se registran los campos: producto(varchar50), cantidad(int11), unidad(varchar10), valor unitario(float11)</t>
  </si>
  <si>
    <t>CA-04.02.06.02</t>
  </si>
  <si>
    <t>se tiene que diligenciar todos los campos</t>
  </si>
  <si>
    <t>eliminar producto asociado a la compra</t>
  </si>
  <si>
    <t>elimiar producto del detalle de la compra</t>
  </si>
  <si>
    <t>HU-04.02.07</t>
  </si>
  <si>
    <t>CA-04.02.07.01</t>
  </si>
  <si>
    <t>El sistema no puede permitir eliminar un producto si no es autorizado por la contraseña del director administrativo</t>
  </si>
  <si>
    <t>listar producto asociado a la compra</t>
  </si>
  <si>
    <t>ver los productos de forma detallada de la compra</t>
  </si>
  <si>
    <t>HU-04.02.08</t>
  </si>
  <si>
    <t>CA-04.02.08.01</t>
  </si>
  <si>
    <t>se muestran los campos: nombre, cantidad, medida, precio unitario, subtotal</t>
  </si>
  <si>
    <t>CA-04.02.08.02</t>
  </si>
  <si>
    <t>en la tabla hay un campo eliminar si se esta registrando la compra</t>
  </si>
  <si>
    <t>CA-04.02.08.03</t>
  </si>
  <si>
    <t>en la tabla hay un campo cambiar de estado si se esta editando la compra</t>
  </si>
  <si>
    <t>cambiar el estado del producto asociado a la compra</t>
  </si>
  <si>
    <t>eliminar los productos en caso de que se presente una devolucion</t>
  </si>
  <si>
    <t>HU-04.02.09</t>
  </si>
  <si>
    <t>CA-04.02.09.01</t>
  </si>
  <si>
    <t>solo se activa si la compra se esta editando</t>
  </si>
  <si>
    <t>CA-04.02.09.02</t>
  </si>
  <si>
    <t>el estado se cambia solo en caso de devolución</t>
  </si>
  <si>
    <t>Produccion</t>
  </si>
  <si>
    <t>Gestion orden de produccion</t>
  </si>
  <si>
    <t>crear orden de produccion</t>
  </si>
  <si>
    <t>suplir stock</t>
  </si>
  <si>
    <t>HU-05.01.01</t>
  </si>
  <si>
    <t>CA-05.01.01.01</t>
  </si>
  <si>
    <t>Se registran los campos producto varchar(50), cantiad int(11), fecha (date), empleado varchar (50), comentario varchar (50).</t>
  </si>
  <si>
    <t>CA-05.01.01.02</t>
  </si>
  <si>
    <t>El sistema no permitirá registrar una orden sin al menos un producto con su respectiva cantidad agregada.</t>
  </si>
  <si>
    <t>listar ordenes de produccion</t>
  </si>
  <si>
    <t>tener clasificada la información de ordenes de producción</t>
  </si>
  <si>
    <t>HU-05.01.02</t>
  </si>
  <si>
    <t>CA-05.01.02.01</t>
  </si>
  <si>
    <t>Se listaran los campos: id, fecha, notas, empleado, estado.</t>
  </si>
  <si>
    <t>ver detalle ordenes de produccion</t>
  </si>
  <si>
    <t>tener clasificada la información de detalle de ordenes de producción</t>
  </si>
  <si>
    <t>HU-05.01.03</t>
  </si>
  <si>
    <t>CA-05.01.03.01</t>
  </si>
  <si>
    <t>El sistema tomará el id, mostrará el producto y cantidad de cada producto.</t>
  </si>
  <si>
    <t>CA-05.01.03.02</t>
  </si>
  <si>
    <t>Se mostrarán comentarios en el detalle de la orden</t>
  </si>
  <si>
    <t>Editar orden de produccion</t>
  </si>
  <si>
    <t>para hacer cambios en la orden</t>
  </si>
  <si>
    <t>HU-05.01.04</t>
  </si>
  <si>
    <t>CA-05.01.04.01</t>
  </si>
  <si>
    <t>No se permitirá editar una orden sin al menos un producto agregado.</t>
  </si>
  <si>
    <t>CA-05.01.04.02</t>
  </si>
  <si>
    <t>Se modifican los campos producto varchar(50), cantiad int(11), fecha (date), empleado varchar (50), comentario varchar (50).</t>
  </si>
  <si>
    <t>CA-05.01.04.03</t>
  </si>
  <si>
    <t>No se permitirá editar una orden sin al menos un producto con su respectiva cantidad agregada.</t>
  </si>
  <si>
    <t>cambiar estado de orden de produccion</t>
  </si>
  <si>
    <t>cambiar el estado de orden de produccion</t>
  </si>
  <si>
    <t>HU-05.01.05</t>
  </si>
  <si>
    <t>CA-05.01.05.01</t>
  </si>
  <si>
    <t>No se  puede cambiar el estado de una orden si no se a confirmado su acción</t>
  </si>
  <si>
    <t>Eliminar una orden de producción</t>
  </si>
  <si>
    <t>eliminar el registro de la orden de produccion</t>
  </si>
  <si>
    <t>HU-05.01.06</t>
  </si>
  <si>
    <t>CA-05.01.06.01</t>
  </si>
  <si>
    <t>El estado de la orden debe ser finalizado o cancelado</t>
  </si>
  <si>
    <t>buscar informacion sobre la orden de produccion</t>
  </si>
  <si>
    <t>facilidad a la hora de ver la ordenes de produccion</t>
  </si>
  <si>
    <t>HU-05.01.07</t>
  </si>
  <si>
    <t>La búsqueda de una orden de producción debe tener en cuenta su estado de prioridad y urgencia.</t>
  </si>
  <si>
    <t>CA-05.01.06.02</t>
  </si>
  <si>
    <t>El sistema de búsqueda de órdenes de producción debe permitir filtros personalizados basados en diferentes criterios.</t>
  </si>
  <si>
    <t>CA-05.01.06.03</t>
  </si>
  <si>
    <t>Para buscar una orden de producción, el usuario debe contar con los permisos adecuados.</t>
  </si>
  <si>
    <t>listar producto asociado a la orden de producción</t>
  </si>
  <si>
    <t>ver los productos de forma detallata en la orden</t>
  </si>
  <si>
    <t>HU-05.01.08</t>
  </si>
  <si>
    <t>CA-05.</t>
  </si>
  <si>
    <t>Se muestran los campos producto, cantidad</t>
  </si>
  <si>
    <t>agregar producto asociados a la orden de producción</t>
  </si>
  <si>
    <t>agregar un producto del detalle de la orden</t>
  </si>
  <si>
    <t>HU-05.01.09</t>
  </si>
  <si>
    <t>Se registran los campos: producto, cantidad.</t>
  </si>
  <si>
    <t>Se tienen que diligenciar todos los campos</t>
  </si>
  <si>
    <t>eliminar producto asociados a la orden de producción</t>
  </si>
  <si>
    <t>eliminar un producto del detalle de la orden</t>
  </si>
  <si>
    <t>HU-05.01.10</t>
  </si>
  <si>
    <t>No se pueden eliminar todos los productos, debe quedar minimo 1 registrado.</t>
  </si>
  <si>
    <t>Asignar la orden a un empleado</t>
  </si>
  <si>
    <t>llevar un control de los procesos productivos</t>
  </si>
  <si>
    <t>HU-05.01.11</t>
  </si>
  <si>
    <t>CA-05.01.07.01</t>
  </si>
  <si>
    <t>Se debe permitir al administrador seleccionar una orden específica que necesita ser asignada a un empleado</t>
  </si>
  <si>
    <t>CA-05.01.07.02</t>
  </si>
  <si>
    <t>Debe existir una lista de empleados disponibles para asignar la orden.</t>
  </si>
  <si>
    <t>CA-05.01.07.03</t>
  </si>
  <si>
    <t>El sistema debe registrar la fecha y hora en que se realizó la asignación de la orden.</t>
  </si>
  <si>
    <t>ver listado de detalle de ordenes de produccion</t>
  </si>
  <si>
    <t>para saber la cantidad requerida y pasos a seguir de lo pedido</t>
  </si>
  <si>
    <t>HU-05.02.02</t>
  </si>
  <si>
    <t>CA-05.02.02.01</t>
  </si>
  <si>
    <t>Se tomará el id, mostrará el producto y cantidad de cada producto.</t>
  </si>
  <si>
    <t>CA-05.02.02.02</t>
  </si>
  <si>
    <t>cambiar estado orden de produccion</t>
  </si>
  <si>
    <t>cambiar el estado de la orden de produccion</t>
  </si>
  <si>
    <t>HU-05.02.05</t>
  </si>
  <si>
    <t>CA-05.02.05.01</t>
  </si>
  <si>
    <t>No se puede cambiar el estado de una orden si no se a confirmado su acción</t>
  </si>
  <si>
    <t>Gestión de producto terminado</t>
  </si>
  <si>
    <t>registrar nueva ficha tecnica de producto</t>
  </si>
  <si>
    <t>tener la informacion especifica de cada producto</t>
  </si>
  <si>
    <t>HU-05.02.01</t>
  </si>
  <si>
    <t>CA-05.02.01.01</t>
  </si>
  <si>
    <t>para registrar una ficha se necesita id, nombre, insumos basicos, insumos extras.</t>
  </si>
  <si>
    <t>CA-05.02.01.02</t>
  </si>
  <si>
    <t>no pude haber mas de una ficha con el mismo nombre e id</t>
  </si>
  <si>
    <t>visualizar la ficha tecnica de producto</t>
  </si>
  <si>
    <t>ver la informacion especifica de cada producto</t>
  </si>
  <si>
    <t>se podra visulizar la ficha tecnica del producto en un mensaje emergente al seleccionarlo</t>
  </si>
  <si>
    <t>se podra ver las fichas activas o inactivas, y el historial de estas</t>
  </si>
  <si>
    <t>CA-05.02.02.03</t>
  </si>
  <si>
    <t>se listara del producto el id, nombre, imagen, descripcion y stock</t>
  </si>
  <si>
    <t>actualizar la ficha tecnica de producto</t>
  </si>
  <si>
    <t>modificar la informacion especifica de cada producto</t>
  </si>
  <si>
    <t>HU-05.02.03</t>
  </si>
  <si>
    <t>CA-05.02.03.01</t>
  </si>
  <si>
    <t>de cada ficha solo se podra modificar los insumos base y extras.</t>
  </si>
  <si>
    <t>CA-05.02.03.02</t>
  </si>
  <si>
    <t>cuando se modifique una ficha le debe llegar la notificación al empleado</t>
  </si>
  <si>
    <t>cambiar de estado la ficha tecnica de producto</t>
  </si>
  <si>
    <t>asignarle un estado a la ficha tecnica de producto</t>
  </si>
  <si>
    <t>HU-05.02.04</t>
  </si>
  <si>
    <t>CA-05.02.04.01</t>
  </si>
  <si>
    <t>se le podra asiganar dos estados diferentes a cada ficha, activa o inactiva</t>
  </si>
  <si>
    <t>CA-05.02.04.02</t>
  </si>
  <si>
    <t>solo podran tener un estado a la vez</t>
  </si>
  <si>
    <t>administrado</t>
  </si>
  <si>
    <t>registrar producto terminado</t>
  </si>
  <si>
    <t>tener un control de existencias de producto terminado</t>
  </si>
  <si>
    <t>no se podran agregar dos productos con el mismo nombre</t>
  </si>
  <si>
    <t>listarel producto terminado</t>
  </si>
  <si>
    <t>ver las existencias de producto terminado</t>
  </si>
  <si>
    <t>HU-05.02.06</t>
  </si>
  <si>
    <t>CA-05.02.06.01</t>
  </si>
  <si>
    <t>en una tabla se podra visualizar la cantidad de producto existente por cada categoria de producto y producto.</t>
  </si>
  <si>
    <t>CA-05.02.06.02</t>
  </si>
  <si>
    <t>el color del contenedor de las existencias cambiara en base a las existencias</t>
  </si>
  <si>
    <t>actualizar el producto terminado</t>
  </si>
  <si>
    <t>modificar las existencias de producto terminado</t>
  </si>
  <si>
    <t>HU-05.02.07</t>
  </si>
  <si>
    <t>CA-05.02.07.01</t>
  </si>
  <si>
    <t>se podran agregar nuevos poductos y categorias de productos a la tabla</t>
  </si>
  <si>
    <t>CA-05.02.07.02</t>
  </si>
  <si>
    <t>se podran retirar nuevos poductos y categorias de productos a la tabla</t>
  </si>
  <si>
    <t>cambiar de estado el producto terminado</t>
  </si>
  <si>
    <t>asignarle un estado a las existencias de producto terminado</t>
  </si>
  <si>
    <t>HU-05.02.08</t>
  </si>
  <si>
    <t>CA-05.02.08.01</t>
  </si>
  <si>
    <t>el producto terminado podra tener tres cuatro estados diferentes Disponible, medio, poco y agotado</t>
  </si>
  <si>
    <t>CA-05.02.08.02</t>
  </si>
  <si>
    <t>al producto terminado se le agregara solo un estado a la vez en base a su cantidad</t>
  </si>
  <si>
    <t>visualizar desde un dispositivo movil las existencias de procuto terminado</t>
  </si>
  <si>
    <t>gestionar de mejor manera las existencias de producto terminado</t>
  </si>
  <si>
    <t>HU-05.02.09</t>
  </si>
  <si>
    <t>CA-05.02.09.01</t>
  </si>
  <si>
    <t>se podra visualizar desde dispositivo movil la tabla con los productos terminados en existencia</t>
  </si>
  <si>
    <t>CA-05.02.09.02</t>
  </si>
  <si>
    <t>El administrador debe poder visualizar las existencias de producto terminado desde un dispositivo móvil.</t>
  </si>
  <si>
    <t>CA-05.02.09.03</t>
  </si>
  <si>
    <t>El administrador debe poder realizar acciones sobre las existencias, como realizar pedidos o cambiar el estado del producto.</t>
  </si>
  <si>
    <t>ver los mojes disponibles</t>
  </si>
  <si>
    <t>llevar un registro de los mojes en el sistema</t>
  </si>
  <si>
    <t>HU-05.02.10</t>
  </si>
  <si>
    <t>CA-05.02.10.01</t>
  </si>
  <si>
    <t>El sistema debe proporcionar una sección claramente identificada dentro de la interfaz de administrador donde se pueda acceder a la lista de mojes disponibles.</t>
  </si>
  <si>
    <t>CA-05.02.10.02</t>
  </si>
  <si>
    <t>La información sobre los mojes disponibles debe estar siempre actualizada y reflejar con precisión el estado actual de los inventarios en el sistema.</t>
  </si>
  <si>
    <t>CA-05.02.10.03</t>
  </si>
  <si>
    <t>La interfaz de visualización de mojes disponibles debe ser accesible y compatible con diferentes dispositivos y tamaños de pantalla.</t>
  </si>
  <si>
    <t>ver detalle de los mojes diponibles</t>
  </si>
  <si>
    <t>tener en cuenta los insumos que cada moje requiere</t>
  </si>
  <si>
    <t>HU-05.02.11</t>
  </si>
  <si>
    <t>CA-05.02.11.01</t>
  </si>
  <si>
    <t>El sistema debe proporcionar una opción claramente identificada dentro de la interfaz de administrador para ver el detalle de cada moje disponible.</t>
  </si>
  <si>
    <t>CA-05.02.11.02</t>
  </si>
  <si>
    <t>La interfaz de visualización del detalle del moje debe ser accesible y compatible con diferentes dispositivos y tamaños de pantalla.</t>
  </si>
  <si>
    <t>CA-05.02.11.03</t>
  </si>
  <si>
    <t>La información detallada de los mojes disponibles debe estar siempre actualizada y reflejar con precisión los insumos requeridos para su preparación en el sistema.</t>
  </si>
  <si>
    <t>actualizar los insumos que cada moje requiera</t>
  </si>
  <si>
    <t>controlar la cantidad de insumos que se emplean en cadqa moje</t>
  </si>
  <si>
    <t>HU-05.02.12</t>
  </si>
  <si>
    <t>CA-05.02.12.01</t>
  </si>
  <si>
    <t>El sistema debe proporcionar una interfaz claramente identificada dentro de la sección de administración donde se puedan gestionar los insumos de cada moje.</t>
  </si>
  <si>
    <t>CA-05.02.12.02</t>
  </si>
  <si>
    <t>Los administradores deben tener la capacidad de agregar, editar y eliminar insumos para cada moje de manera individual.</t>
  </si>
  <si>
    <t>CA-05.02.12.03</t>
  </si>
  <si>
    <t>La actualización de los insumos de cada moje debe ser rápida y eficiente, asegurando una experiencia fluida para los administradores.</t>
  </si>
  <si>
    <t>buscar los mojes</t>
  </si>
  <si>
    <t>encontrar eficazmento los mojes diponibles en el sistema</t>
  </si>
  <si>
    <t>HU-05.02.13</t>
  </si>
  <si>
    <t>CA-05.02.13.01</t>
  </si>
  <si>
    <t>La búsqueda debe ser sensible a mayúsculas y minúsculas para garantizar la precisión de los resultados.</t>
  </si>
  <si>
    <t>CA-05.02.13.02</t>
  </si>
  <si>
    <t>Los administradores deben poder buscar mojes por nombre, descripción, categoría o cualquier otro criterio relevante.</t>
  </si>
  <si>
    <t>CA-05.02.13.03</t>
  </si>
  <si>
    <t>El sistema debe mostrar un mensaje claro si no se encuentran resultados para una determinada búsqueda, con sugerencias útiles para mejorar los criterios de búsqueda.</t>
  </si>
  <si>
    <t>cambiar el estado de los mojes en el sietema</t>
  </si>
  <si>
    <t>llevar un mejor control de los mojes en el sietema</t>
  </si>
  <si>
    <t>HU-05.02.14</t>
  </si>
  <si>
    <t>CA-05.02.14.01</t>
  </si>
  <si>
    <t>El sistema debe proporcionar una opción claramente identificada dentro de la interfaz de administración donde los administradores puedan cambiar el estado de los mojes.</t>
  </si>
  <si>
    <t>CA-05.02.14.02</t>
  </si>
  <si>
    <t>Se debe garantizar que el cambio de estado de los mojes sea rápido y eficiente, sin retrasos significativos en la actualización de la información.</t>
  </si>
  <si>
    <t>CA-05.02.14.03</t>
  </si>
  <si>
    <t>La interfaz para cambiar el estado de los mojes debe ser intuitiva y fácil de usar, incluso para usuarios con poca experiencia en el sistema.</t>
  </si>
  <si>
    <t>eliminar los mojes en el sitema</t>
  </si>
  <si>
    <t>HU-05.02.15</t>
  </si>
  <si>
    <t>CA-05.02.15.01</t>
  </si>
  <si>
    <t>El sistema debe proporcionar una opción claramente identificada dentro de la interfaz de administración donde los administradores puedan eliminar mojes.</t>
  </si>
  <si>
    <t>CA-05.02.15.02</t>
  </si>
  <si>
    <t>Se debe garantizar que la eliminación de mojes sea rápida y eficiente, sin retrasos significativos en el procesamiento de la solicitud de eliminación.</t>
  </si>
  <si>
    <t>CA-05.02.15.03</t>
  </si>
  <si>
    <t>Se debe mantener un registro de auditoría o historial de cambios que registre cuándo y por quién se eliminó cada moje.</t>
  </si>
  <si>
    <t>buscar producto temrinado</t>
  </si>
  <si>
    <t>visualizar mejor el producto temrinado</t>
  </si>
  <si>
    <t>HU-05.02.16</t>
  </si>
  <si>
    <t>El sistema debe proporcionar un campo de búsqueda claramente visible y accesible dentro de la interfaz de empleado donde se puedan buscar productos terminados.</t>
  </si>
  <si>
    <t>Los empleados deben poder buscar productos terminados por nombre, categoría, código de producto u otros criterios relevantes.</t>
  </si>
  <si>
    <t>La interfaz de búsqueda debe ser intuitiva y fácil de usar, con sugerencias automáticas y correcciones ortográficas si es posible.</t>
  </si>
  <si>
    <t>visualizar el producto terminado</t>
  </si>
  <si>
    <t>HU-05.02.17</t>
  </si>
  <si>
    <t>CA-05.02.17.01</t>
  </si>
  <si>
    <t>CA-05.02.17.02</t>
  </si>
  <si>
    <t>CA-05.02.17.03</t>
  </si>
  <si>
    <t>El empleado debe recibir una notificación cuando el estado del producto terminado se haya actualizado.</t>
  </si>
  <si>
    <t>HU-05.02.18</t>
  </si>
  <si>
    <t>CA-05.02.18.01</t>
  </si>
  <si>
    <t>CA-05.02.18.02</t>
  </si>
  <si>
    <t>CA-05.02.18.03</t>
  </si>
  <si>
    <t>ver los mojes disponibles en el sitema</t>
  </si>
  <si>
    <t>tener en cuenta los mojes diponibles en la preparacion</t>
  </si>
  <si>
    <t xml:space="preserve">En una tabla se deben de listar la lista de mojes con su descripcion </t>
  </si>
  <si>
    <t>El sistema debe de montar la descripcion de los mojes</t>
  </si>
  <si>
    <t>ver los insumos de los mojes en el sistema</t>
  </si>
  <si>
    <t>tener en cuenta los insumos de cada moje diponibles en la preparacion</t>
  </si>
  <si>
    <t xml:space="preserve">El sistema debe de mostrar con descripcion la lista de los insumos </t>
  </si>
  <si>
    <t>El color debe de ser amarillo como el resto de los modulos</t>
  </si>
  <si>
    <t>buscar los mojes en el sistema</t>
  </si>
  <si>
    <t>El sistema debe proporcionar un campo de búsqueda claramente visible y accesible para buscar mojes</t>
  </si>
  <si>
    <t>La búsqueda debe permitir la búsqueda por nombre de moje, categoría, ingredientes o cualquier otro criterio relevante.</t>
  </si>
  <si>
    <t>El sistema debe mostrar los resultados de la búsqueda de manera clara y ordenada, priorizando los resultados más relevantes.</t>
  </si>
  <si>
    <t>registrar cliente</t>
  </si>
  <si>
    <t>identificar el cliente que tiene el negocio</t>
  </si>
  <si>
    <t>HU-06.01.01</t>
  </si>
  <si>
    <t>Yo como administrador necesito registrar cliente para poder identificar el cliente que tiene el negocio</t>
  </si>
  <si>
    <t>CA-06.01.01.01</t>
  </si>
  <si>
    <t>La información a registrar de los clientes será: nombres, apellidos, correo electronico, numero de celular</t>
  </si>
  <si>
    <t>CA-06.01.01.02</t>
  </si>
  <si>
    <t>La información se debe presentar mediante un formulario....</t>
  </si>
  <si>
    <t>CA-06.01.01.03</t>
  </si>
  <si>
    <t>Para registrar un cliente se debe validar que sea mayor de 18 años.</t>
  </si>
  <si>
    <t>listar los clientes</t>
  </si>
  <si>
    <t>ver las clientes que se han registrado</t>
  </si>
  <si>
    <t>HU-06.01.02</t>
  </si>
  <si>
    <t>Yo como administrador necesito listar los clientes para poder ver las clientes que se han registrado</t>
  </si>
  <si>
    <t>CA-06.01.02.01</t>
  </si>
  <si>
    <t>Los datos proporcionados por las consultas de ventas deben ser precisos y coincidir con la información registrada en el proceso de Clientes.</t>
  </si>
  <si>
    <t>CA-06.01.02.02</t>
  </si>
  <si>
    <t>El sistema de consulta de clientes debe estar siempre disponible y ser accesible para los usuarios autorizados cuando lo necesiten.</t>
  </si>
  <si>
    <t>CA-06.01.02.03</t>
  </si>
  <si>
    <t>El aplicativo debera poder mostrar los datos de los clientes en tiempo real y de una forma eficaz</t>
  </si>
  <si>
    <t>buscar informacion de cliente</t>
  </si>
  <si>
    <t>visualizarla información de cliente de acuerdo a las diferentes necesidades de busqueda</t>
  </si>
  <si>
    <t>HU-06.01.03</t>
  </si>
  <si>
    <t>Yo como administrador necesito buscar informacion de cliente para poder visualizarla información de cliente de acuerdo a las diferentes necesidades de busqueda</t>
  </si>
  <si>
    <t>CA-06.01.03.01</t>
  </si>
  <si>
    <t>Debe de tener una función de búsqueda para consultar los clientes por su nombre, correo electrónico y celular</t>
  </si>
  <si>
    <t>CA-06.01.03.02</t>
  </si>
  <si>
    <t>Se debe permitir la selección de un cliente de la lista para ver información detallada.</t>
  </si>
  <si>
    <t>CA-06.01.03.03</t>
  </si>
  <si>
    <t xml:space="preserve"> La búsqueda debe ser sensible a mayúsculas y minúsculas.</t>
  </si>
  <si>
    <t>editar los cliente</t>
  </si>
  <si>
    <t>cambiar los datos del cliente</t>
  </si>
  <si>
    <t>HU-06.01.04</t>
  </si>
  <si>
    <t>Yo como administrador necesito editarlos cliente para poder cambiar los datos del cliente</t>
  </si>
  <si>
    <t>CA-06.01.04.01</t>
  </si>
  <si>
    <t>El sistema no debe permitir editar un Cliente con un nombre ya registrado</t>
  </si>
  <si>
    <t>CA-06.01.04.02</t>
  </si>
  <si>
    <t>Se modifica los campos: nombre varchar(50), apellido varchar(50), teléfono varchar(50), dirección Varchar(100), Email Varchar(100)</t>
  </si>
  <si>
    <t>cambiar el estado de cliente</t>
  </si>
  <si>
    <t>eliminar cliente</t>
  </si>
  <si>
    <t>HU-06.01.05</t>
  </si>
  <si>
    <t>Yo como administrador necesito cambiar el estado de cliente para poder eliminar cliente</t>
  </si>
  <si>
    <t>CA-06.01.05.01</t>
  </si>
  <si>
    <t>Debe existir una opción para cambiar el estado de un cliente, por ejemplo, de "activo" a "inactivo".</t>
  </si>
  <si>
    <t>CA-06.01.05.02</t>
  </si>
  <si>
    <t xml:space="preserve"> Se debe mostrar un mensaje de confirmación después de cambiar el estado.</t>
  </si>
  <si>
    <t>CA-06.01.05.03</t>
  </si>
  <si>
    <t>Debe haber una razón proporcionada al cambiar el estado de un cliente, como un cuadro de texto opcional.</t>
  </si>
  <si>
    <t>Gestión de catálogo</t>
  </si>
  <si>
    <t>ver los porductos del catalogo</t>
  </si>
  <si>
    <t>tener una vista de los productos</t>
  </si>
  <si>
    <t>HU-06.02.01</t>
  </si>
  <si>
    <t>CA-06.02.01.01</t>
  </si>
  <si>
    <t>CA-06.02.01.02</t>
  </si>
  <si>
    <t>CA-06.02.01.03</t>
  </si>
  <si>
    <t>buscar los productos del catalogo</t>
  </si>
  <si>
    <t>encontrar el producto que deseo</t>
  </si>
  <si>
    <t>HU-06.02.02</t>
  </si>
  <si>
    <t>CA-06.02.02.01</t>
  </si>
  <si>
    <t>CA-06.02.02.02</t>
  </si>
  <si>
    <t>CA-06.02.02.03</t>
  </si>
  <si>
    <t>ver detalles del producto</t>
  </si>
  <si>
    <t xml:space="preserve">ver la informacion general del producto </t>
  </si>
  <si>
    <t>HU-06.02.03</t>
  </si>
  <si>
    <t>CA-06.02.03.01</t>
  </si>
  <si>
    <t>CA-06.02.03.02</t>
  </si>
  <si>
    <t>CA-06.02.03.03</t>
  </si>
  <si>
    <t>Agregar al carrito</t>
  </si>
  <si>
    <t>tener un registro de los productosa a comprar</t>
  </si>
  <si>
    <t>HU-06.02.04</t>
  </si>
  <si>
    <t>CA-06.02.04.01</t>
  </si>
  <si>
    <t>CA-06.02.04.02</t>
  </si>
  <si>
    <t>CA-06.02.04.03</t>
  </si>
  <si>
    <t>quitar del carrito</t>
  </si>
  <si>
    <t>controlar los productos que se añaden al carrito de producto</t>
  </si>
  <si>
    <t>HU-06.02.05</t>
  </si>
  <si>
    <t>CA-06.02.05.01</t>
  </si>
  <si>
    <t>CA-06.02.05.02</t>
  </si>
  <si>
    <t>CA-06.02.05.03</t>
  </si>
  <si>
    <t>vaciar carrito</t>
  </si>
  <si>
    <t>HU-06.02.06</t>
  </si>
  <si>
    <t>CA-06.02.06.01</t>
  </si>
  <si>
    <t>CA-06.02.06.02</t>
  </si>
  <si>
    <t>CA-06.02.06.03</t>
  </si>
  <si>
    <t>hacer pedido</t>
  </si>
  <si>
    <t>efectuar un pedido</t>
  </si>
  <si>
    <t>HU-06.02.07</t>
  </si>
  <si>
    <t>CA-06.02.07.01</t>
  </si>
  <si>
    <t>CA-06.02.07.02</t>
  </si>
  <si>
    <t>CA-06.02.07.03</t>
  </si>
  <si>
    <t>Gestión  de pedido</t>
  </si>
  <si>
    <t>agregar pedido</t>
  </si>
  <si>
    <t>hacer un pedido</t>
  </si>
  <si>
    <t>HU-06.03.01</t>
  </si>
  <si>
    <t>CA-06.03.01.01</t>
  </si>
  <si>
    <t>se puede registrar como máximo 25 existencias por cada producto</t>
  </si>
  <si>
    <t>CA-06.03.01.02</t>
  </si>
  <si>
    <t>El aplicativo contará con un apartado donde registrar nuevos pedidos, delimitados por nombre producto, cliente y repartidor.</t>
  </si>
  <si>
    <t>CA-06.03.01.03</t>
  </si>
  <si>
    <t>El producto debe de ser visible en el aplicativo y debe poder guardar el pedido para así actualizar o eliminar.</t>
  </si>
  <si>
    <t>cambiar estado de el pedido</t>
  </si>
  <si>
    <t>hacer algun cambio en la informacion del pedido</t>
  </si>
  <si>
    <t>HU-06.03.02</t>
  </si>
  <si>
    <t>CA-06.03.02.01</t>
  </si>
  <si>
    <t>El aplicativo debe de mostrar los productos para encontrar el pedido que se desea cambiar de estado .</t>
  </si>
  <si>
    <t>CA-06.03.02.02</t>
  </si>
  <si>
    <t>El administrador debe de poder cambiar el estado del pedido a cancelado o eliminado.</t>
  </si>
  <si>
    <t>CA-06.03.02.03</t>
  </si>
  <si>
    <t>El administrador podría encontrar el pedido utilizando un filtro por fecha, estado, cliente o producto.</t>
  </si>
  <si>
    <t>editar pedido</t>
  </si>
  <si>
    <t>cambiar el contenido del pedido</t>
  </si>
  <si>
    <t>HU-06.03.03</t>
  </si>
  <si>
    <t>CA-06.03.03.01</t>
  </si>
  <si>
    <t>El administrador deberá poder agregar productos al pedido</t>
  </si>
  <si>
    <t>CA-06.03.03.02</t>
  </si>
  <si>
    <t>El aplicativo debe de poder mostrar los pedidos para poder actualizarlos</t>
  </si>
  <si>
    <t>CA-06.03.03.03</t>
  </si>
  <si>
    <t>Los productos que se agreguen deben de tener la cantidad y estos deben de verse en el sistema.</t>
  </si>
  <si>
    <t>ver detalle pedido</t>
  </si>
  <si>
    <t>llevar un seguimiento al pedido</t>
  </si>
  <si>
    <t>HU-06.03.04</t>
  </si>
  <si>
    <t>CA-06.03.04.01</t>
  </si>
  <si>
    <t>El administrador debe poder consultar un listado de todos los pedidos registrados.</t>
  </si>
  <si>
    <t>CA-06.03.04.02</t>
  </si>
  <si>
    <t>El administrador debe poder filtrarlos por fecha, estado, cliente y el producto enviado.</t>
  </si>
  <si>
    <t>CA-06.03.04.03</t>
  </si>
  <si>
    <t>El aplicativo deberá poder generar la información detallada de cada pedido, con nombre, repartidor, productos enviados, cantidad.</t>
  </si>
  <si>
    <t>listar pedidos</t>
  </si>
  <si>
    <t>tener control de los pedidos</t>
  </si>
  <si>
    <t>HU-06.03.05</t>
  </si>
  <si>
    <t>CA-06.03.05.01</t>
  </si>
  <si>
    <t>Al listar pedidos, se puede priorizar aquellos que tengan fechas de entrega más cercanas.</t>
  </si>
  <si>
    <t>CA-06.03.05.02</t>
  </si>
  <si>
    <t>Los pedidos pueden listarse según su estado de pago. Por ejemplo, aquellos pedidos que ya hayan sido pagados completamente pueden recibir prioridad en la lista.</t>
  </si>
  <si>
    <t>CA-06.03.05.03</t>
  </si>
  <si>
    <t>Al listar pedidos, se debe considerar la capacidad de producción disponible en ese momento.</t>
  </si>
  <si>
    <t>agregar pedidos</t>
  </si>
  <si>
    <t>cambiar estado del pedido</t>
  </si>
  <si>
    <t>eliminar pedidos cancelados</t>
  </si>
  <si>
    <t>agregar productos a un pedido</t>
  </si>
  <si>
    <t>ver detalle de pedido</t>
  </si>
  <si>
    <t>ver informacion de los pedidos</t>
  </si>
  <si>
    <t>buscar pedido</t>
  </si>
  <si>
    <t xml:space="preserve"> poder ver el historial de los pedidos</t>
  </si>
  <si>
    <t>HU-06.03.06</t>
  </si>
  <si>
    <t>CA-06.03.06.01</t>
  </si>
  <si>
    <t>Permitir la búsqueda de pedidos por cliente.</t>
  </si>
  <si>
    <t>CA-06.03.06.02</t>
  </si>
  <si>
    <t>La búsqueda de pedidos puede incluir opciones para filtrar por estado del pedido.</t>
  </si>
  <si>
    <t>CA-06.03.06.03</t>
  </si>
  <si>
    <t xml:space="preserve"> Permitir la búsqueda de pedidos por fecha de pedido.</t>
  </si>
  <si>
    <t>listar producto asociados al pedido</t>
  </si>
  <si>
    <t>ver los productos de forma detallata en el pedido</t>
  </si>
  <si>
    <t>CA-06.</t>
  </si>
  <si>
    <t>agregar producto asociados al pedido</t>
  </si>
  <si>
    <t>agregar un producto del detalle del pedido</t>
  </si>
  <si>
    <t>eliminar producto asociados al pedido</t>
  </si>
  <si>
    <t>eliminar un producto del detalle del pedido</t>
  </si>
  <si>
    <t>eliminar pedidos cancelados y entregados</t>
  </si>
  <si>
    <t>ver pedido</t>
  </si>
  <si>
    <t>ver informacion del pedido</t>
  </si>
  <si>
    <t>buscar informacio de la venta</t>
  </si>
  <si>
    <t>visualizarla información de la ventade acuerdo a las diferentes necesidades de busqueda</t>
  </si>
  <si>
    <t>HU-06.04.01</t>
  </si>
  <si>
    <t>yo como administrador buscar informacion del cliente para poder visualizarla información de la venta de acuerdo a las diferentes necesidades de busqueda</t>
  </si>
  <si>
    <t>CA-06.04.01.01</t>
  </si>
  <si>
    <t>El administrador debe poder buscar ventas por los siguientes criterios: Fecha, Producto, Cliente</t>
  </si>
  <si>
    <t>CA-06.04.01.02</t>
  </si>
  <si>
    <t>La búsqueda debe devolver resultados relevantes para los criterios de búsqueda especificados.</t>
  </si>
  <si>
    <t>CA-06.04.01.03</t>
  </si>
  <si>
    <t>La búsqueda debe devolver los resultados en un tiempo razonable.</t>
  </si>
  <si>
    <t>listar las ventas</t>
  </si>
  <si>
    <t>ver las ventas que se han realizado</t>
  </si>
  <si>
    <t>HU-06.04.02</t>
  </si>
  <si>
    <t>Yo como administrador necesito listar las ventas para poder ver las ventas que se han realizado</t>
  </si>
  <si>
    <t>CA-06.04.02.01</t>
  </si>
  <si>
    <t>Los datos proporcionados por las consultas de ventas deben ser precisos y coincidir con la información registrada en el sistema de ventas</t>
  </si>
  <si>
    <t>CA-06.04.02.02</t>
  </si>
  <si>
    <t xml:space="preserve"> El sistema de consulta de ventas debe estar siempre disponible y ser accesible para los usuarios autorizados cuando lo necesiten.</t>
  </si>
  <si>
    <t>CA-06.04.02.03</t>
  </si>
  <si>
    <t>Las consultas de ventas deben proporcionar resultados en un tiempo razonable, para que los usuarios no experimenten demoras significativas.</t>
  </si>
  <si>
    <t>ver detalle de las ventas</t>
  </si>
  <si>
    <t>saber con exactitud la informacion de las ventas</t>
  </si>
  <si>
    <t>HU-06.04.03</t>
  </si>
  <si>
    <t>Yo como administrador necesito ver dellate de las ventas para poder saber con exactitud la informacion de las ventas.</t>
  </si>
  <si>
    <t>CA-06.04.03.01</t>
  </si>
  <si>
    <t>El administrador debe poder ver el detalle de las ventas por producto, nombre, precio/U,cantidad, precio, total, fecha,</t>
  </si>
  <si>
    <t>CA-06.04.03.02</t>
  </si>
  <si>
    <t>El aplicativo debe poder exportar el detalle de venta en archivo xlx, pdf..</t>
  </si>
  <si>
    <t>CA-06.04.03.03</t>
  </si>
  <si>
    <t>El aplicativo para exportar el archivo debe de tener permisos.</t>
  </si>
  <si>
    <t>ir a el proceso de devoluciones</t>
  </si>
  <si>
    <t>para poder generar una devolucion</t>
  </si>
  <si>
    <t>HU-06.04.04</t>
  </si>
  <si>
    <t>yo como administrador necesito ir al proceso de devoluciones para poder generar una devolucion</t>
  </si>
  <si>
    <t>CA-06.04.04.01</t>
  </si>
  <si>
    <t>CA-06.04.04.02</t>
  </si>
  <si>
    <t>CA-06.04.04.03</t>
  </si>
  <si>
    <t>gestion  de devoluciones</t>
  </si>
  <si>
    <t>registrar una devolucion</t>
  </si>
  <si>
    <t>Devolver un producto</t>
  </si>
  <si>
    <t>HU-06.05.01</t>
  </si>
  <si>
    <t>CA-06.05.01.01</t>
  </si>
  <si>
    <t xml:space="preserve"> no se debe permitir hacer una devolución de un producto ya devuelto</t>
  </si>
  <si>
    <t>CA-06.05.01.02</t>
  </si>
  <si>
    <t>Se debe ingresar los campos: tipo devolución,</t>
  </si>
  <si>
    <t>CA-06.05.01.03</t>
  </si>
  <si>
    <t>no se debe permitir hacer una devolución de un producto ya devuelto</t>
  </si>
  <si>
    <t>buscar las devoluciones</t>
  </si>
  <si>
    <t>Ver las devolucione con detalle</t>
  </si>
  <si>
    <t>HU-06.05.02</t>
  </si>
  <si>
    <t>CA-06.05.02.01</t>
  </si>
  <si>
    <t>Se muestran los campos id_devolucion, id_venta, producto</t>
  </si>
  <si>
    <t>ver detalles de las devoluciones</t>
  </si>
  <si>
    <t>Ver las devoluciones</t>
  </si>
  <si>
    <t>HU-06.05.03</t>
  </si>
  <si>
    <t>CA-06.05.03.01</t>
  </si>
  <si>
    <t>Se presentan los detalles completos de la devolución: id_devolucion, id_venta, producto, fecha_devolucion, motivo, etc.</t>
  </si>
  <si>
    <t>listar las devoluciones</t>
  </si>
  <si>
    <t>llevar un registro de las devoluciones hechas</t>
  </si>
  <si>
    <t>HU-06.05.04</t>
  </si>
  <si>
    <t>CA-06.05.04.01</t>
  </si>
  <si>
    <t>Tabla de estados de devolucion</t>
  </si>
  <si>
    <t>estado</t>
  </si>
  <si>
    <t>abreviacion</t>
  </si>
  <si>
    <t>descripcion</t>
  </si>
  <si>
    <t>activo</t>
  </si>
  <si>
    <t>FV</t>
  </si>
  <si>
    <t>por fecha de vencimiento</t>
  </si>
  <si>
    <t>cancelado</t>
  </si>
  <si>
    <t>FAV</t>
  </si>
  <si>
    <t>por vencimiento antes de la fecha</t>
  </si>
  <si>
    <t>finalizado</t>
  </si>
  <si>
    <t>PQ</t>
  </si>
  <si>
    <t>por paquete roto</t>
  </si>
  <si>
    <t>en progreso</t>
  </si>
  <si>
    <t>CS</t>
  </si>
  <si>
    <t xml:space="preserve">porque cambio de sabor </t>
  </si>
  <si>
    <t>CF</t>
  </si>
  <si>
    <t>por cantidad faltante</t>
  </si>
  <si>
    <t>CEM</t>
  </si>
  <si>
    <t>por cantidad enviada de mas</t>
  </si>
  <si>
    <t>Tabla de estados de ordenes de produccion</t>
  </si>
  <si>
    <t>A</t>
  </si>
  <si>
    <t>el proceso esta en curso o activo</t>
  </si>
  <si>
    <t>C</t>
  </si>
  <si>
    <t>el proceso se ha cancelado por alguna razon</t>
  </si>
  <si>
    <t>F</t>
  </si>
  <si>
    <t>el proceso ha finalizado debido a su entrega</t>
  </si>
  <si>
    <t>en proceso</t>
  </si>
  <si>
    <t>PRCS</t>
  </si>
  <si>
    <t>el proceso esta en curso de preparacion</t>
  </si>
  <si>
    <t>Tabla de estados de pedidos</t>
  </si>
  <si>
    <t>Nuevo</t>
  </si>
  <si>
    <t>NV: 1</t>
  </si>
  <si>
    <t>El pedido ha sido creado, pero aun no ha sido revisado</t>
  </si>
  <si>
    <t>Revisado</t>
  </si>
  <si>
    <t>RV: 2</t>
  </si>
  <si>
    <t>El pedido ha sido revisado</t>
  </si>
  <si>
    <t>En proceso</t>
  </si>
  <si>
    <t>PRCS: 3</t>
  </si>
  <si>
    <t>El pedido está siendo preparado</t>
  </si>
  <si>
    <t>En envio</t>
  </si>
  <si>
    <t>ENV: 4</t>
  </si>
  <si>
    <t>El pedido ha sido enviado y está en camino hacia el cliente</t>
  </si>
  <si>
    <t>Entregado</t>
  </si>
  <si>
    <t>ENT: 5</t>
  </si>
  <si>
    <t>El pedido ha sido recibido por el cliente</t>
  </si>
  <si>
    <t>Cancelado</t>
  </si>
  <si>
    <t>C: 6</t>
  </si>
  <si>
    <t>el pedido se ha cancelado por alguna razon</t>
  </si>
  <si>
    <t>Devuelto</t>
  </si>
  <si>
    <t>DVT: 7</t>
  </si>
  <si>
    <t>El pedido ha sido devuelto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</si>
  <si>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XXX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 + Historias de Usuario + Criterios de Aceptación</t>
    </r>
    <r>
      <rPr>
        <rFont val="Calibri"/>
        <color rgb="FF00B050"/>
        <sz val="11.0"/>
      </rPr>
      <t xml:space="preserve">
</t>
    </r>
  </si>
  <si>
    <t>Código Historia Usuario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</si>
  <si>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 Light"/>
        <b/>
        <color rgb="FF00B050"/>
        <sz val="11.0"/>
      </rPr>
      <t>PROYECTO XXX</t>
    </r>
    <r>
      <rPr>
        <rFont val="Calibri Light"/>
        <color rgb="FF00B050"/>
        <sz val="11.0"/>
      </rPr>
      <t xml:space="preserve">
</t>
    </r>
    <r>
      <rPr>
        <rFont val="Calibri Light"/>
        <b/>
        <color rgb="FF00B050"/>
        <sz val="14.0"/>
      </rPr>
      <t>Requisitos No Funcionales</t>
    </r>
    <r>
      <rPr>
        <rFont val="Calibri Light"/>
        <color rgb="FF00B050"/>
        <sz val="11.0"/>
      </rPr>
      <t xml:space="preserve">
</t>
    </r>
  </si>
  <si>
    <t>No.</t>
  </si>
  <si>
    <t>Atributo de Calidad</t>
  </si>
  <si>
    <t>Descripción</t>
  </si>
  <si>
    <t>Atributos</t>
  </si>
  <si>
    <t>RNF-001</t>
  </si>
  <si>
    <t>Portabilidad</t>
  </si>
  <si>
    <t>El sistema contará con diseño responsivo</t>
  </si>
  <si>
    <t>Fiabilidad</t>
  </si>
  <si>
    <t>RNF-002</t>
  </si>
  <si>
    <t>El sistema contará con iconografía amigable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</si>
  <si>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</si>
  <si>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</si>
  <si>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</si>
  <si>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</si>
  <si>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</si>
  <si>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</si>
  <si>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</si>
  <si>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</si>
  <si>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</si>
  <si>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</si>
  <si>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</si>
  <si>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</si>
  <si>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</si>
  <si>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</si>
  <si>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</si>
  <si>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</si>
  <si>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</si>
  <si>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</si>
  <si>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</si>
  <si>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t>El sistema encriptará las contraseñas de los usuarios en MD5 o SHA1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</si>
</sst>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1.0"/>
      <color theme="1"/>
      <name val="Calibri"/>
      <scheme val="minor"/>
    </font>
    <font>
      <sz val="11.0"/>
      <color rgb="FF00B050"/>
      <name val="Calibri"/>
    </font>
    <font/>
    <font>
      <b/>
      <sz val="10.0"/>
      <color rgb="FFFF3300"/>
      <name val="Calibri"/>
    </font>
    <font>
      <sz val="8.0"/>
      <color rgb="FF00B050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sz val="9.0"/>
      <color theme="1"/>
      <name val="Calibri"/>
    </font>
    <font>
      <sz val="9.0"/>
      <color rgb="FF000000"/>
      <name val="Calibri"/>
    </font>
    <font>
      <b/>
      <sz val="11.0"/>
      <color rgb="FF00B050"/>
      <name val="Calibri"/>
    </font>
    <font>
      <b/>
      <sz val="9.0"/>
      <color theme="1"/>
      <name val="Calibri"/>
    </font>
    <font>
      <sz val="10.0"/>
      <color theme="1"/>
      <name val="Calibri"/>
    </font>
    <font>
      <b/>
      <sz val="10.0"/>
      <color rgb="FF00B050"/>
      <name val="Calibri"/>
    </font>
    <font>
      <b/>
      <i/>
      <sz val="10.0"/>
      <color rgb="FF00B050"/>
      <name val="Calibri"/>
    </font>
    <font>
      <b/>
      <i/>
      <sz val="10.0"/>
      <color theme="1"/>
      <name val="Calibri"/>
    </font>
    <font>
      <b/>
      <color theme="1"/>
      <name val="Calibri"/>
    </font>
    <font>
      <b/>
      <i/>
      <color theme="1"/>
      <name val="Calibri"/>
    </font>
    <font>
      <color theme="1"/>
      <name val="Calibri"/>
    </font>
    <font>
      <color theme="1"/>
      <name val="Calibri"/>
      <scheme val="minor"/>
    </font>
    <font>
      <sz val="9.0"/>
      <color rgb="FF111111"/>
      <name val="-apple-system"/>
    </font>
    <font>
      <sz val="9.0"/>
      <color rgb="FF111111"/>
      <name val="Arial"/>
    </font>
    <font>
      <sz val="11.0"/>
      <color rgb="FF000000"/>
      <name val="Docs-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Söhne"/>
    </font>
    <font>
      <sz val="11.0"/>
      <color rgb="FF111111"/>
      <name val="Arial"/>
    </font>
    <font>
      <color theme="1"/>
      <name val="Arial"/>
    </font>
    <font>
      <sz val="9.0"/>
      <color theme="1"/>
      <name val="Arial"/>
    </font>
    <font>
      <b/>
      <sz val="16.0"/>
      <color rgb="FF548135"/>
      <name val="Calibri"/>
    </font>
    <font>
      <b/>
      <i/>
      <sz val="11.0"/>
      <color theme="1"/>
      <name val="Calibri"/>
    </font>
    <font>
      <b/>
      <sz val="12.0"/>
      <color rgb="FF00B050"/>
      <name val="Calibri"/>
    </font>
    <font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</fills>
  <borders count="38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double">
        <color rgb="FF000000"/>
      </left>
      <top style="double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0" fillId="0" fontId="4" numFmtId="0" xfId="0" applyAlignment="1" applyFont="1">
      <alignment horizontal="right"/>
    </xf>
    <xf borderId="6" fillId="0" fontId="5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Alignment="1" applyBorder="1" applyFont="1">
      <alignment horizontal="center" shrinkToFit="0" vertical="center" wrapText="0"/>
    </xf>
    <xf borderId="9" fillId="0" fontId="2" numFmtId="0" xfId="0" applyBorder="1" applyFont="1"/>
    <xf borderId="8" fillId="0" fontId="7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11" fillId="0" fontId="2" numFmtId="0" xfId="0" applyBorder="1" applyFont="1"/>
    <xf borderId="10" fillId="0" fontId="10" numFmtId="0" xfId="0" applyAlignment="1" applyBorder="1" applyFont="1">
      <alignment horizontal="center" vertical="center"/>
    </xf>
    <xf borderId="12" fillId="0" fontId="10" numFmtId="0" xfId="0" applyAlignment="1" applyBorder="1" applyFont="1">
      <alignment horizontal="left" vertical="center"/>
    </xf>
    <xf borderId="13" fillId="0" fontId="10" numFmtId="0" xfId="0" applyAlignment="1" applyBorder="1" applyFont="1">
      <alignment horizontal="left" shrinkToFit="0" vertical="center" wrapText="1"/>
    </xf>
    <xf borderId="14" fillId="0" fontId="2" numFmtId="0" xfId="0" applyBorder="1" applyFont="1"/>
    <xf borderId="15" fillId="0" fontId="10" numFmtId="0" xfId="0" applyAlignment="1" applyBorder="1" applyFont="1">
      <alignment horizontal="left" vertical="center"/>
    </xf>
    <xf borderId="13" fillId="0" fontId="10" numFmtId="0" xfId="0" applyAlignment="1" applyBorder="1" applyFont="1">
      <alignment vertical="center"/>
    </xf>
    <xf borderId="16" fillId="2" fontId="11" numFmtId="0" xfId="0" applyAlignment="1" applyBorder="1" applyFill="1" applyFont="1">
      <alignment horizontal="left" shrinkToFit="0" vertical="center" wrapText="1"/>
    </xf>
    <xf borderId="0" fillId="2" fontId="11" numFmtId="0" xfId="0" applyAlignment="1" applyFont="1">
      <alignment horizontal="left" shrinkToFit="0" vertical="center" wrapText="1"/>
    </xf>
    <xf borderId="13" fillId="0" fontId="10" numFmtId="0" xfId="0" applyAlignment="1" applyBorder="1" applyFont="1">
      <alignment horizontal="left" vertical="center"/>
    </xf>
    <xf borderId="0" fillId="0" fontId="10" numFmtId="0" xfId="0" applyFont="1"/>
    <xf borderId="0" fillId="0" fontId="12" numFmtId="0" xfId="0" applyAlignment="1" applyFont="1">
      <alignment horizontal="center" shrinkToFit="0" wrapText="1"/>
    </xf>
    <xf borderId="13" fillId="0" fontId="13" numFmtId="0" xfId="0" applyAlignment="1" applyBorder="1" applyFont="1">
      <alignment horizontal="left" vertical="center"/>
    </xf>
    <xf borderId="10" fillId="0" fontId="13" numFmtId="0" xfId="0" applyAlignment="1" applyBorder="1" applyFont="1">
      <alignment horizontal="left" vertical="top"/>
    </xf>
    <xf borderId="17" fillId="0" fontId="10" numFmtId="0" xfId="0" applyAlignment="1" applyBorder="1" applyFont="1">
      <alignment vertical="top"/>
    </xf>
    <xf borderId="17" fillId="0" fontId="10" numFmtId="0" xfId="0" applyAlignment="1" applyBorder="1" applyFont="1">
      <alignment shrinkToFit="0" wrapText="1"/>
    </xf>
    <xf borderId="18" fillId="0" fontId="10" numFmtId="0" xfId="0" applyAlignment="1" applyBorder="1" applyFont="1">
      <alignment vertical="top"/>
    </xf>
    <xf borderId="18" fillId="0" fontId="10" numFmtId="0" xfId="0" applyAlignment="1" applyBorder="1" applyFont="1">
      <alignment shrinkToFit="0" wrapText="1"/>
    </xf>
    <xf borderId="17" fillId="0" fontId="10" numFmtId="0" xfId="0" applyAlignment="1" applyBorder="1" applyFont="1">
      <alignment shrinkToFit="0" vertical="center" wrapText="1"/>
    </xf>
    <xf borderId="18" fillId="0" fontId="13" numFmtId="0" xfId="0" applyAlignment="1" applyBorder="1" applyFont="1">
      <alignment shrinkToFit="0" vertical="center" wrapText="1"/>
    </xf>
    <xf borderId="17" fillId="3" fontId="10" numFmtId="0" xfId="0" applyAlignment="1" applyBorder="1" applyFill="1" applyFont="1">
      <alignment vertical="center"/>
    </xf>
    <xf borderId="17" fillId="3" fontId="10" numFmtId="0" xfId="0" applyBorder="1" applyFont="1"/>
    <xf borderId="19" fillId="4" fontId="9" numFmtId="0" xfId="0" applyAlignment="1" applyBorder="1" applyFill="1" applyFont="1">
      <alignment horizontal="left" shrinkToFit="0" vertical="center" wrapText="1"/>
    </xf>
    <xf borderId="0" fillId="0" fontId="9" numFmtId="0" xfId="0" applyFont="1"/>
    <xf borderId="20" fillId="0" fontId="10" numFmtId="0" xfId="0" applyAlignment="1" applyBorder="1" applyFont="1">
      <alignment vertical="center"/>
    </xf>
    <xf borderId="20" fillId="0" fontId="10" numFmtId="0" xfId="0" applyBorder="1" applyFont="1"/>
    <xf borderId="21" fillId="0" fontId="2" numFmtId="0" xfId="0" applyBorder="1" applyFont="1"/>
    <xf borderId="18" fillId="0" fontId="10" numFmtId="0" xfId="0" applyAlignment="1" applyBorder="1" applyFont="1">
      <alignment vertical="center"/>
    </xf>
    <xf borderId="18" fillId="0" fontId="10" numFmtId="0" xfId="0" applyBorder="1" applyFont="1"/>
    <xf borderId="17" fillId="0" fontId="10" numFmtId="0" xfId="0" applyAlignment="1" applyBorder="1" applyFont="1">
      <alignment vertical="center"/>
    </xf>
    <xf borderId="17" fillId="0" fontId="10" numFmtId="0" xfId="0" applyBorder="1" applyFont="1"/>
    <xf borderId="20" fillId="0" fontId="10" numFmtId="0" xfId="0" applyAlignment="1" applyBorder="1" applyFont="1">
      <alignment shrinkToFit="0" wrapText="1"/>
    </xf>
    <xf borderId="17" fillId="0" fontId="10" numFmtId="0" xfId="0" applyAlignment="1" applyBorder="1" applyFont="1">
      <alignment horizontal="left" vertical="center"/>
    </xf>
    <xf borderId="20" fillId="0" fontId="10" numFmtId="0" xfId="0" applyAlignment="1" applyBorder="1" applyFont="1">
      <alignment horizontal="left" vertical="center"/>
    </xf>
    <xf borderId="20" fillId="0" fontId="10" numFmtId="0" xfId="0" applyAlignment="1" applyBorder="1" applyFont="1">
      <alignment horizontal="left" shrinkToFit="0" vertical="center" wrapText="1"/>
    </xf>
    <xf borderId="18" fillId="3" fontId="10" numFmtId="0" xfId="0" applyAlignment="1" applyBorder="1" applyFont="1">
      <alignment vertical="center"/>
    </xf>
    <xf borderId="18" fillId="3" fontId="10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shrinkToFit="0" vertical="top" wrapText="1"/>
    </xf>
    <xf borderId="0" fillId="0" fontId="14" numFmtId="0" xfId="0" applyFont="1"/>
    <xf borderId="0" fillId="0" fontId="14" numFmtId="0" xfId="0" applyAlignment="1" applyFont="1">
      <alignment horizontal="center" shrinkToFit="0" wrapText="1"/>
    </xf>
    <xf borderId="0" fillId="0" fontId="14" numFmtId="0" xfId="0" applyAlignment="1" applyFont="1">
      <alignment shrinkToFit="0" wrapText="1"/>
    </xf>
    <xf borderId="0" fillId="0" fontId="8" numFmtId="0" xfId="0" applyAlignment="1" applyFont="1">
      <alignment horizontal="center" vertical="center"/>
    </xf>
    <xf borderId="10" fillId="0" fontId="15" numFmtId="0" xfId="0" applyAlignment="1" applyBorder="1" applyFont="1">
      <alignment horizontal="center" shrinkToFit="0" vertical="center" wrapText="1"/>
    </xf>
    <xf borderId="22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shrinkToFit="0" vertical="center" wrapText="1"/>
    </xf>
    <xf borderId="10" fillId="0" fontId="15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10" fillId="2" fontId="8" numFmtId="0" xfId="0" applyAlignment="1" applyBorder="1" applyFont="1">
      <alignment horizontal="center" shrinkToFit="0" vertical="center" wrapText="1"/>
    </xf>
    <xf borderId="13" fillId="2" fontId="17" numFmtId="0" xfId="0" applyAlignment="1" applyBorder="1" applyFont="1">
      <alignment horizontal="center" shrinkToFit="0" vertical="center" wrapText="1"/>
    </xf>
    <xf borderId="10" fillId="2" fontId="14" numFmtId="0" xfId="0" applyAlignment="1" applyBorder="1" applyFont="1">
      <alignment horizontal="center" shrinkToFit="0" vertical="center" wrapText="1"/>
    </xf>
    <xf borderId="13" fillId="2" fontId="8" numFmtId="0" xfId="0" applyAlignment="1" applyBorder="1" applyFont="1">
      <alignment horizontal="center" vertical="center"/>
    </xf>
    <xf borderId="13" fillId="2" fontId="14" numFmtId="0" xfId="0" applyAlignment="1" applyBorder="1" applyFont="1">
      <alignment horizontal="center" shrinkToFit="0" vertical="center" wrapText="1"/>
    </xf>
    <xf borderId="13" fillId="2" fontId="14" numFmtId="0" xfId="0" applyAlignment="1" applyBorder="1" applyFont="1">
      <alignment horizontal="left" shrinkToFit="0" vertical="center" wrapText="1"/>
    </xf>
    <xf borderId="17" fillId="0" fontId="14" numFmtId="0" xfId="0" applyBorder="1" applyFont="1"/>
    <xf borderId="13" fillId="0" fontId="14" numFmtId="0" xfId="0" applyAlignment="1" applyBorder="1" applyFont="1">
      <alignment horizontal="left" shrinkToFit="0" vertical="top" wrapText="1"/>
    </xf>
    <xf borderId="10" fillId="2" fontId="17" numFmtId="0" xfId="0" applyAlignment="1" applyBorder="1" applyFont="1">
      <alignment horizontal="center" shrinkToFit="0" vertical="center" wrapText="1"/>
    </xf>
    <xf borderId="13" fillId="2" fontId="8" numFmtId="0" xfId="0" applyAlignment="1" applyBorder="1" applyFont="1">
      <alignment horizontal="center" shrinkToFit="0" vertical="center" wrapText="1"/>
    </xf>
    <xf borderId="10" fillId="2" fontId="18" numFmtId="0" xfId="0" applyAlignment="1" applyBorder="1" applyFont="1">
      <alignment horizontal="center" shrinkToFit="0" vertical="center" wrapText="1"/>
    </xf>
    <xf borderId="23" fillId="2" fontId="19" numFmtId="0" xfId="0" applyAlignment="1" applyBorder="1" applyFont="1">
      <alignment horizontal="center" shrinkToFit="0" vertical="center" wrapText="1"/>
    </xf>
    <xf borderId="23" fillId="2" fontId="20" numFmtId="0" xfId="0" applyAlignment="1" applyBorder="1" applyFont="1">
      <alignment horizontal="center" shrinkToFit="0" wrapText="1"/>
    </xf>
    <xf borderId="23" fillId="2" fontId="18" numFmtId="0" xfId="0" applyAlignment="1" applyBorder="1" applyFont="1">
      <alignment horizontal="center" vertical="center"/>
    </xf>
    <xf borderId="23" fillId="2" fontId="20" numFmtId="0" xfId="0" applyAlignment="1" applyBorder="1" applyFont="1">
      <alignment shrinkToFit="0" wrapText="1"/>
    </xf>
    <xf borderId="24" fillId="2" fontId="19" numFmtId="0" xfId="0" applyAlignment="1" applyBorder="1" applyFont="1">
      <alignment horizontal="center" shrinkToFit="0" vertical="center" wrapText="1"/>
    </xf>
    <xf borderId="9" fillId="2" fontId="20" numFmtId="0" xfId="0" applyAlignment="1" applyBorder="1" applyFont="1">
      <alignment horizontal="center" shrinkToFit="0" wrapText="1"/>
    </xf>
    <xf borderId="9" fillId="2" fontId="18" numFmtId="0" xfId="0" applyAlignment="1" applyBorder="1" applyFont="1">
      <alignment horizontal="center" vertical="center"/>
    </xf>
    <xf borderId="9" fillId="2" fontId="20" numFmtId="0" xfId="0" applyAlignment="1" applyBorder="1" applyFont="1">
      <alignment shrinkToFit="0" wrapText="1"/>
    </xf>
    <xf borderId="24" fillId="0" fontId="2" numFmtId="0" xfId="0" applyBorder="1" applyFont="1"/>
    <xf borderId="13" fillId="2" fontId="14" numFmtId="0" xfId="0" applyAlignment="1" applyBorder="1" applyFont="1">
      <alignment horizontal="center" vertical="center"/>
    </xf>
    <xf borderId="7" fillId="2" fontId="17" numFmtId="0" xfId="0" applyAlignment="1" applyBorder="1" applyFont="1">
      <alignment horizontal="center" shrinkToFit="0" vertical="center" wrapText="1"/>
    </xf>
    <xf borderId="13" fillId="0" fontId="17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center" vertical="center"/>
    </xf>
    <xf borderId="13" fillId="0" fontId="14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left" shrinkToFit="0" vertical="center" wrapText="1"/>
    </xf>
    <xf borderId="13" fillId="0" fontId="14" numFmtId="0" xfId="0" applyAlignment="1" applyBorder="1" applyFont="1">
      <alignment horizontal="center" vertical="center"/>
    </xf>
    <xf borderId="10" fillId="0" fontId="1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20" numFmtId="0" xfId="0" applyFont="1"/>
    <xf borderId="25" fillId="0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10" fillId="0" fontId="14" numFmtId="0" xfId="0" applyAlignment="1" applyBorder="1" applyFont="1">
      <alignment horizontal="center" vertical="center"/>
    </xf>
    <xf borderId="10" fillId="0" fontId="20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horizontal="center" vertical="center"/>
    </xf>
    <xf borderId="7" fillId="0" fontId="20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horizontal="center" readingOrder="0" vertical="center"/>
    </xf>
    <xf borderId="10" fillId="0" fontId="20" numFmtId="0" xfId="0" applyAlignment="1" applyBorder="1" applyFont="1">
      <alignment horizontal="center" readingOrder="0" vertical="center"/>
    </xf>
    <xf borderId="26" fillId="2" fontId="20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readingOrder="0"/>
    </xf>
    <xf borderId="17" fillId="0" fontId="20" numFmtId="0" xfId="0" applyAlignment="1" applyBorder="1" applyFont="1">
      <alignment horizontal="left" shrinkToFit="0" wrapText="0"/>
    </xf>
    <xf borderId="27" fillId="0" fontId="9" numFmtId="0" xfId="0" applyAlignment="1" applyBorder="1" applyFont="1">
      <alignment readingOrder="0"/>
    </xf>
    <xf borderId="27" fillId="0" fontId="20" numFmtId="0" xfId="0" applyAlignment="1" applyBorder="1" applyFont="1">
      <alignment horizontal="left" shrinkToFit="0" wrapText="0"/>
    </xf>
    <xf borderId="16" fillId="0" fontId="2" numFmtId="0" xfId="0" applyBorder="1" applyFont="1"/>
    <xf borderId="11" fillId="0" fontId="9" numFmtId="0" xfId="0" applyAlignment="1" applyBorder="1" applyFont="1">
      <alignment readingOrder="0"/>
    </xf>
    <xf borderId="11" fillId="0" fontId="20" numFmtId="0" xfId="0" applyAlignment="1" applyBorder="1" applyFont="1">
      <alignment horizontal="left" shrinkToFit="0" wrapText="0"/>
    </xf>
    <xf borderId="24" fillId="0" fontId="18" numFmtId="0" xfId="0" applyAlignment="1" applyBorder="1" applyFont="1">
      <alignment horizontal="center" vertical="center"/>
    </xf>
    <xf borderId="24" fillId="0" fontId="20" numFmtId="0" xfId="0" applyAlignment="1" applyBorder="1" applyFont="1">
      <alignment horizontal="center" shrinkToFit="0" vertical="center" wrapText="1"/>
    </xf>
    <xf borderId="24" fillId="0" fontId="20" numFmtId="0" xfId="0" applyAlignment="1" applyBorder="1" applyFont="1">
      <alignment horizontal="center" readingOrder="0" shrinkToFit="0" vertical="center" wrapText="1"/>
    </xf>
    <xf borderId="24" fillId="0" fontId="9" numFmtId="0" xfId="0" applyAlignment="1" applyBorder="1" applyFont="1">
      <alignment horizontal="center" readingOrder="0" vertical="center"/>
    </xf>
    <xf borderId="24" fillId="2" fontId="20" numFmtId="0" xfId="0" applyAlignment="1" applyBorder="1" applyFont="1">
      <alignment horizontal="center" shrinkToFit="0" vertical="center" wrapText="1"/>
    </xf>
    <xf borderId="28" fillId="0" fontId="9" numFmtId="0" xfId="0" applyAlignment="1" applyBorder="1" applyFont="1">
      <alignment readingOrder="0"/>
    </xf>
    <xf borderId="28" fillId="0" fontId="20" numFmtId="0" xfId="0" applyAlignment="1" applyBorder="1" applyFont="1">
      <alignment horizontal="left" shrinkToFit="0" wrapText="0"/>
    </xf>
    <xf borderId="9" fillId="0" fontId="20" numFmtId="0" xfId="0" applyAlignment="1" applyBorder="1" applyFont="1">
      <alignment horizontal="left" shrinkToFit="0" wrapText="0"/>
    </xf>
    <xf borderId="9" fillId="0" fontId="18" numFmtId="0" xfId="0" applyAlignment="1" applyBorder="1" applyFont="1">
      <alignment horizontal="center" vertical="center"/>
    </xf>
    <xf borderId="9" fillId="0" fontId="20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center" readingOrder="0" vertical="center"/>
    </xf>
    <xf borderId="9" fillId="2" fontId="20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readingOrder="0"/>
    </xf>
    <xf borderId="24" fillId="2" fontId="9" numFmtId="0" xfId="0" applyAlignment="1" applyBorder="1" applyFont="1">
      <alignment horizontal="center" readingOrder="0" vertical="center"/>
    </xf>
    <xf borderId="11" fillId="0" fontId="21" numFmtId="0" xfId="0" applyBorder="1" applyFont="1"/>
    <xf borderId="7" fillId="2" fontId="20" numFmtId="0" xfId="0" applyAlignment="1" applyBorder="1" applyFont="1">
      <alignment horizontal="center" shrinkToFit="0" vertical="center" wrapText="1"/>
    </xf>
    <xf borderId="29" fillId="0" fontId="20" numFmtId="0" xfId="0" applyAlignment="1" applyBorder="1" applyFont="1">
      <alignment horizontal="left"/>
    </xf>
    <xf borderId="11" fillId="0" fontId="20" numFmtId="0" xfId="0" applyAlignment="1" applyBorder="1" applyFont="1">
      <alignment horizontal="left"/>
    </xf>
    <xf borderId="28" fillId="0" fontId="20" numFmtId="0" xfId="0" applyAlignment="1" applyBorder="1" applyFont="1">
      <alignment horizontal="left" readingOrder="0"/>
    </xf>
    <xf borderId="24" fillId="0" fontId="9" numFmtId="0" xfId="0" applyAlignment="1" applyBorder="1" applyFont="1">
      <alignment readingOrder="0"/>
    </xf>
    <xf borderId="24" fillId="0" fontId="20" numFmtId="0" xfId="0" applyAlignment="1" applyBorder="1" applyFont="1">
      <alignment horizontal="left" readingOrder="0"/>
    </xf>
    <xf borderId="30" fillId="0" fontId="21" numFmtId="0" xfId="0" applyAlignment="1" applyBorder="1" applyFont="1">
      <alignment readingOrder="0"/>
    </xf>
    <xf borderId="18" fillId="0" fontId="21" numFmtId="0" xfId="0" applyAlignment="1" applyBorder="1" applyFont="1">
      <alignment readingOrder="0"/>
    </xf>
    <xf borderId="28" fillId="0" fontId="20" numFmtId="0" xfId="0" applyAlignment="1" applyBorder="1" applyFont="1">
      <alignment horizontal="left"/>
    </xf>
    <xf borderId="9" fillId="0" fontId="20" numFmtId="0" xfId="0" applyAlignment="1" applyBorder="1" applyFont="1">
      <alignment horizontal="left"/>
    </xf>
    <xf borderId="9" fillId="0" fontId="9" numFmtId="0" xfId="0" applyAlignment="1" applyBorder="1" applyFont="1">
      <alignment readingOrder="0"/>
    </xf>
    <xf borderId="0" fillId="0" fontId="20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/>
    </xf>
    <xf borderId="0" fillId="0" fontId="20" numFmtId="0" xfId="0" applyAlignment="1" applyFont="1">
      <alignment horizontal="left"/>
    </xf>
    <xf borderId="7" fillId="0" fontId="20" numFmtId="0" xfId="0" applyAlignment="1" applyBorder="1" applyFont="1">
      <alignment horizontal="center" readingOrder="0" shrinkToFit="0" vertical="center" wrapText="1"/>
    </xf>
    <xf borderId="31" fillId="0" fontId="9" numFmtId="0" xfId="0" applyAlignment="1" applyBorder="1" applyFont="1">
      <alignment horizontal="left" readingOrder="0" vertical="center"/>
    </xf>
    <xf borderId="32" fillId="0" fontId="22" numFmtId="0" xfId="0" applyAlignment="1" applyBorder="1" applyFont="1">
      <alignment horizontal="left" vertical="center"/>
    </xf>
    <xf borderId="33" fillId="0" fontId="9" numFmtId="0" xfId="0" applyAlignment="1" applyBorder="1" applyFont="1">
      <alignment horizontal="left" readingOrder="0" vertical="center"/>
    </xf>
    <xf borderId="34" fillId="0" fontId="22" numFmtId="0" xfId="0" applyAlignment="1" applyBorder="1" applyFont="1">
      <alignment horizontal="left" vertical="center"/>
    </xf>
    <xf borderId="9" fillId="0" fontId="9" numFmtId="0" xfId="0" applyAlignment="1" applyBorder="1" applyFont="1">
      <alignment horizontal="left" readingOrder="0" vertical="center"/>
    </xf>
    <xf borderId="11" fillId="0" fontId="9" numFmtId="0" xfId="0" applyAlignment="1" applyBorder="1" applyFont="1">
      <alignment horizontal="left" vertical="center"/>
    </xf>
    <xf borderId="32" fillId="0" fontId="22" numFmtId="0" xfId="0" applyAlignment="1" applyBorder="1" applyFont="1">
      <alignment horizontal="left" readingOrder="0" vertical="center"/>
    </xf>
    <xf borderId="34" fillId="0" fontId="22" numFmtId="0" xfId="0" applyAlignment="1" applyBorder="1" applyFont="1">
      <alignment horizontal="left" readingOrder="0" vertical="center"/>
    </xf>
    <xf borderId="10" fillId="0" fontId="20" numFmtId="0" xfId="0" applyAlignment="1" applyBorder="1" applyFont="1">
      <alignment horizontal="center" vertical="center"/>
    </xf>
    <xf borderId="34" fillId="0" fontId="23" numFmtId="0" xfId="0" applyAlignment="1" applyBorder="1" applyFont="1">
      <alignment horizontal="left" readingOrder="0" vertical="center"/>
    </xf>
    <xf borderId="10" fillId="0" fontId="9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vertical="center"/>
    </xf>
    <xf borderId="0" fillId="0" fontId="20" numFmtId="0" xfId="0" applyAlignment="1" applyFont="1">
      <alignment horizontal="left" vertical="center"/>
    </xf>
    <xf borderId="7" fillId="2" fontId="9" numFmtId="0" xfId="0" applyAlignment="1" applyBorder="1" applyFont="1">
      <alignment horizontal="center" readingOrder="0" vertical="center"/>
    </xf>
    <xf borderId="32" fillId="0" fontId="23" numFmtId="0" xfId="0" applyAlignment="1" applyBorder="1" applyFont="1">
      <alignment horizontal="left" readingOrder="0" vertical="center"/>
    </xf>
    <xf borderId="11" fillId="0" fontId="9" numFmtId="0" xfId="0" applyAlignment="1" applyBorder="1" applyFont="1">
      <alignment horizontal="left" readingOrder="0" vertical="center"/>
    </xf>
    <xf borderId="24" fillId="0" fontId="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readingOrder="0" vertical="center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13" fillId="0" fontId="23" numFmtId="0" xfId="0" applyAlignment="1" applyBorder="1" applyFont="1">
      <alignment horizontal="left" readingOrder="0" vertical="center"/>
    </xf>
    <xf borderId="13" fillId="0" fontId="22" numFmtId="0" xfId="0" applyAlignment="1" applyBorder="1" applyFont="1">
      <alignment horizontal="left" vertical="center"/>
    </xf>
    <xf borderId="13" fillId="0" fontId="23" numFmtId="0" xfId="0" applyAlignment="1" applyBorder="1" applyFont="1">
      <alignment horizontal="left" readingOrder="0"/>
    </xf>
    <xf borderId="13" fillId="0" fontId="9" numFmtId="0" xfId="0" applyAlignment="1" applyBorder="1" applyFont="1">
      <alignment horizontal="left" readingOrder="0" vertical="center"/>
    </xf>
    <xf borderId="24" fillId="2" fontId="18" numFmtId="0" xfId="0" applyAlignment="1" applyBorder="1" applyFont="1">
      <alignment horizontal="center" vertical="center"/>
    </xf>
    <xf borderId="24" fillId="2" fontId="20" numFmtId="0" xfId="0" applyAlignment="1" applyBorder="1" applyFont="1">
      <alignment horizontal="center" readingOrder="0" shrinkToFit="0" vertical="center" wrapText="1"/>
    </xf>
    <xf borderId="28" fillId="2" fontId="9" numFmtId="0" xfId="0" applyAlignment="1" applyBorder="1" applyFont="1">
      <alignment readingOrder="0"/>
    </xf>
    <xf borderId="14" fillId="0" fontId="23" numFmtId="0" xfId="0" applyAlignment="1" applyBorder="1" applyFont="1">
      <alignment horizontal="left" readingOrder="0" vertical="center"/>
    </xf>
    <xf borderId="9" fillId="2" fontId="9" numFmtId="0" xfId="0" applyAlignment="1" applyBorder="1" applyFont="1">
      <alignment readingOrder="0"/>
    </xf>
    <xf borderId="11" fillId="0" fontId="22" numFmtId="0" xfId="0" applyAlignment="1" applyBorder="1" applyFont="1">
      <alignment horizontal="left" readingOrder="0" vertical="center"/>
    </xf>
    <xf borderId="7" fillId="0" fontId="18" numFmtId="0" xfId="0" applyAlignment="1" applyBorder="1" applyFont="1">
      <alignment horizontal="center"/>
    </xf>
    <xf borderId="7" fillId="0" fontId="20" numFmtId="0" xfId="0" applyAlignment="1" applyBorder="1" applyFont="1">
      <alignment horizontal="center" shrinkToFit="0" wrapText="1"/>
    </xf>
    <xf borderId="7" fillId="0" fontId="20" numFmtId="0" xfId="0" applyAlignment="1" applyBorder="1" applyFont="1">
      <alignment shrinkToFit="0" wrapText="1"/>
    </xf>
    <xf borderId="24" fillId="0" fontId="18" numFmtId="0" xfId="0" applyAlignment="1" applyBorder="1" applyFont="1">
      <alignment horizontal="center"/>
    </xf>
    <xf borderId="24" fillId="0" fontId="20" numFmtId="0" xfId="0" applyAlignment="1" applyBorder="1" applyFont="1">
      <alignment horizontal="center" shrinkToFit="0" wrapText="1"/>
    </xf>
    <xf borderId="24" fillId="0" fontId="20" numFmtId="0" xfId="0" applyAlignment="1" applyBorder="1" applyFont="1">
      <alignment shrinkToFit="0" wrapText="1"/>
    </xf>
    <xf borderId="28" fillId="0" fontId="20" numFmtId="0" xfId="0" applyBorder="1" applyFont="1"/>
    <xf borderId="9" fillId="0" fontId="20" numFmtId="0" xfId="0" applyBorder="1" applyFont="1"/>
    <xf borderId="9" fillId="0" fontId="9" numFmtId="0" xfId="0" applyBorder="1" applyFont="1"/>
    <xf borderId="28" fillId="0" fontId="9" numFmtId="0" xfId="0" applyBorder="1" applyFont="1"/>
    <xf borderId="10" fillId="0" fontId="25" numFmtId="0" xfId="0" applyAlignment="1" applyBorder="1" applyFont="1">
      <alignment horizontal="center"/>
    </xf>
    <xf borderId="7" fillId="0" fontId="25" numFmtId="0" xfId="0" applyAlignment="1" applyBorder="1" applyFont="1">
      <alignment horizontal="center"/>
    </xf>
    <xf borderId="7" fillId="0" fontId="9" numFmtId="0" xfId="0" applyAlignment="1" applyBorder="1" applyFont="1">
      <alignment horizontal="center" shrinkToFit="0" wrapText="1"/>
    </xf>
    <xf borderId="7" fillId="0" fontId="25" numFmtId="0" xfId="0" applyAlignment="1" applyBorder="1" applyFont="1">
      <alignment horizontal="center" vertical="center"/>
    </xf>
    <xf borderId="14" fillId="0" fontId="25" numFmtId="0" xfId="0" applyAlignment="1" applyBorder="1" applyFont="1">
      <alignment horizontal="center"/>
    </xf>
    <xf borderId="24" fillId="0" fontId="25" numFmtId="0" xfId="0" applyAlignment="1" applyBorder="1" applyFont="1">
      <alignment horizontal="center"/>
    </xf>
    <xf borderId="24" fillId="0" fontId="9" numFmtId="0" xfId="0" applyAlignment="1" applyBorder="1" applyFont="1">
      <alignment horizontal="center" shrinkToFit="0" wrapText="1"/>
    </xf>
    <xf borderId="24" fillId="0" fontId="25" numFmtId="0" xfId="0" applyAlignment="1" applyBorder="1" applyFont="1">
      <alignment horizontal="center" vertical="center"/>
    </xf>
    <xf borderId="10" fillId="0" fontId="25" numFmtId="0" xfId="0" applyAlignment="1" applyBorder="1" applyFont="1">
      <alignment horizontal="center" vertical="bottom"/>
    </xf>
    <xf borderId="7" fillId="0" fontId="25" numFmtId="0" xfId="0" applyAlignment="1" applyBorder="1" applyFont="1">
      <alignment horizontal="center" vertical="bottom"/>
    </xf>
    <xf borderId="7" fillId="0" fontId="9" numFmtId="0" xfId="0" applyAlignment="1" applyBorder="1" applyFont="1">
      <alignment horizontal="center" shrinkToFit="0" vertical="bottom" wrapText="1"/>
    </xf>
    <xf borderId="7" fillId="0" fontId="9" numFmtId="0" xfId="0" applyAlignment="1" applyBorder="1" applyFont="1">
      <alignment shrinkToFit="0" vertical="bottom" wrapText="1"/>
    </xf>
    <xf borderId="29" fillId="0" fontId="9" numFmtId="0" xfId="0" applyAlignment="1" applyBorder="1" applyFont="1">
      <alignment vertical="bottom"/>
    </xf>
    <xf borderId="28" fillId="0" fontId="9" numFmtId="0" xfId="0" applyAlignment="1" applyBorder="1" applyFont="1">
      <alignment vertical="bottom"/>
    </xf>
    <xf borderId="14" fillId="0" fontId="25" numFmtId="0" xfId="0" applyAlignment="1" applyBorder="1" applyFont="1">
      <alignment horizontal="center" vertical="bottom"/>
    </xf>
    <xf borderId="24" fillId="0" fontId="25" numFmtId="0" xfId="0" applyAlignment="1" applyBorder="1" applyFont="1">
      <alignment horizontal="center" vertical="bottom"/>
    </xf>
    <xf borderId="24" fillId="0" fontId="9" numFmtId="0" xfId="0" applyAlignment="1" applyBorder="1" applyFont="1">
      <alignment horizontal="center" shrinkToFit="0" vertical="bottom" wrapText="1"/>
    </xf>
    <xf borderId="24" fillId="0" fontId="9" numFmtId="0" xfId="0" applyAlignment="1" applyBorder="1" applyFont="1">
      <alignment shrinkToFit="0" vertical="bottom" wrapText="1"/>
    </xf>
    <xf borderId="9" fillId="0" fontId="9" numFmtId="0" xfId="0" applyAlignment="1" applyBorder="1" applyFont="1">
      <alignment vertical="bottom"/>
    </xf>
    <xf borderId="28" fillId="0" fontId="9" numFmtId="0" xfId="0" applyAlignment="1" applyBorder="1" applyFont="1">
      <alignment horizontal="left" readingOrder="0"/>
    </xf>
    <xf borderId="9" fillId="0" fontId="9" numFmtId="0" xfId="0" applyAlignment="1" applyBorder="1" applyFont="1">
      <alignment horizontal="left"/>
    </xf>
    <xf borderId="0" fillId="0" fontId="14" numFmtId="0" xfId="0" applyAlignment="1" applyFont="1">
      <alignment vertical="center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29" fillId="0" fontId="9" numFmtId="0" xfId="0" applyAlignment="1" applyBorder="1" applyFont="1">
      <alignment horizontal="left"/>
    </xf>
    <xf borderId="28" fillId="0" fontId="9" numFmtId="0" xfId="0" applyAlignment="1" applyBorder="1" applyFont="1">
      <alignment horizontal="left"/>
    </xf>
    <xf borderId="29" fillId="0" fontId="9" numFmtId="0" xfId="0" applyAlignment="1" applyBorder="1" applyFont="1">
      <alignment horizontal="left" readingOrder="0"/>
    </xf>
    <xf borderId="9" fillId="0" fontId="9" numFmtId="0" xfId="0" applyAlignment="1" applyBorder="1" applyFont="1">
      <alignment horizontal="left" readingOrder="0"/>
    </xf>
    <xf borderId="24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17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vertical="bottom"/>
    </xf>
    <xf borderId="13" fillId="0" fontId="23" numFmtId="0" xfId="0" applyAlignment="1" applyBorder="1" applyFont="1">
      <alignment readingOrder="0" vertical="bottom"/>
    </xf>
    <xf borderId="11" fillId="0" fontId="23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vertical="bottom"/>
    </xf>
    <xf borderId="0" fillId="0" fontId="26" numFmtId="0" xfId="0" applyAlignment="1" applyFont="1">
      <alignment horizontal="left" readingOrder="0"/>
    </xf>
    <xf borderId="11" fillId="0" fontId="23" numFmtId="0" xfId="0" applyAlignment="1" applyBorder="1" applyFont="1">
      <alignment readingOrder="0"/>
    </xf>
    <xf borderId="7" fillId="2" fontId="20" numFmtId="0" xfId="0" applyAlignment="1" applyBorder="1" applyFont="1">
      <alignment horizontal="center" readingOrder="0" shrinkToFit="0" vertical="center" wrapText="1"/>
    </xf>
    <xf borderId="0" fillId="3" fontId="27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12" fillId="5" fontId="20" numFmtId="0" xfId="0" applyAlignment="1" applyBorder="1" applyFill="1" applyFont="1">
      <alignment horizontal="center"/>
    </xf>
    <xf borderId="35" fillId="0" fontId="2" numFmtId="0" xfId="0" applyBorder="1" applyFont="1"/>
    <xf borderId="23" fillId="0" fontId="2" numFmtId="0" xfId="0" applyBorder="1" applyFont="1"/>
    <xf borderId="13" fillId="6" fontId="9" numFmtId="0" xfId="0" applyAlignment="1" applyBorder="1" applyFill="1" applyFont="1">
      <alignment horizontal="center" shrinkToFit="0" vertical="bottom" wrapText="1"/>
    </xf>
    <xf borderId="23" fillId="6" fontId="9" numFmtId="0" xfId="0" applyAlignment="1" applyBorder="1" applyFont="1">
      <alignment horizontal="center" shrinkToFit="0" vertical="center" wrapText="1"/>
    </xf>
    <xf borderId="35" fillId="6" fontId="9" numFmtId="0" xfId="0" applyAlignment="1" applyBorder="1" applyFont="1">
      <alignment vertical="bottom"/>
    </xf>
    <xf borderId="11" fillId="0" fontId="9" numFmtId="0" xfId="0" applyAlignment="1" applyBorder="1" applyFont="1">
      <alignment horizontal="center" shrinkToFit="0" vertical="bottom" wrapText="1"/>
    </xf>
    <xf borderId="9" fillId="0" fontId="28" numFmtId="0" xfId="0" applyAlignment="1" applyBorder="1" applyFont="1">
      <alignment horizontal="center" shrinkToFit="0" vertical="center" wrapText="1"/>
    </xf>
    <xf borderId="16" fillId="0" fontId="29" numFmtId="0" xfId="0" applyAlignment="1" applyBorder="1" applyFont="1">
      <alignment horizontal="center" vertical="bottom"/>
    </xf>
    <xf borderId="16" fillId="0" fontId="30" numFmtId="0" xfId="0" applyAlignment="1" applyBorder="1" applyFont="1">
      <alignment horizontal="center" vertical="bottom"/>
    </xf>
    <xf borderId="36" fillId="0" fontId="29" numFmtId="0" xfId="0" applyAlignment="1" applyBorder="1" applyFont="1">
      <alignment horizontal="center" vertical="bottom"/>
    </xf>
    <xf borderId="36" fillId="0" fontId="2" numFmtId="0" xfId="0" applyBorder="1" applyFont="1"/>
    <xf borderId="37" fillId="0" fontId="2" numFmtId="0" xfId="0" applyBorder="1" applyFont="1"/>
    <xf borderId="12" fillId="5" fontId="20" numFmtId="0" xfId="0" applyAlignment="1" applyBorder="1" applyFont="1">
      <alignment horizontal="center" readingOrder="0"/>
    </xf>
    <xf borderId="16" fillId="0" fontId="9" numFmtId="0" xfId="0" applyAlignment="1" applyBorder="1" applyFont="1">
      <alignment vertical="bottom"/>
    </xf>
    <xf borderId="16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horizontal="center" readingOrder="0" shrinkToFit="0" vertical="bottom" wrapText="1"/>
    </xf>
    <xf borderId="9" fillId="0" fontId="28" numFmtId="0" xfId="0" applyAlignment="1" applyBorder="1" applyFont="1">
      <alignment horizontal="center" readingOrder="0" shrinkToFit="0" vertical="center" wrapText="1"/>
    </xf>
    <xf borderId="0" fillId="2" fontId="14" numFmtId="0" xfId="0" applyAlignment="1" applyFont="1">
      <alignment vertical="center"/>
    </xf>
    <xf borderId="0" fillId="2" fontId="14" numFmtId="0" xfId="0" applyAlignment="1" applyFont="1">
      <alignment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shrinkToFit="0" vertical="center" wrapText="1"/>
    </xf>
    <xf borderId="10" fillId="0" fontId="14" numFmtId="0" xfId="0" applyAlignment="1" applyBorder="1" applyFont="1">
      <alignment horizontal="left" vertical="top"/>
    </xf>
    <xf borderId="10" fillId="0" fontId="14" numFmtId="0" xfId="0" applyAlignment="1" applyBorder="1" applyFont="1">
      <alignment horizontal="left" shrinkToFit="0" vertical="top" wrapText="1"/>
    </xf>
    <xf borderId="10" fillId="0" fontId="8" numFmtId="0" xfId="0" applyAlignment="1" applyBorder="1" applyFont="1">
      <alignment horizontal="center" vertical="top"/>
    </xf>
    <xf borderId="17" fillId="0" fontId="14" numFmtId="0" xfId="0" applyAlignment="1" applyBorder="1" applyFont="1">
      <alignment horizontal="center" vertical="center"/>
    </xf>
    <xf borderId="17" fillId="0" fontId="14" numFmtId="0" xfId="0" applyAlignment="1" applyBorder="1" applyFont="1">
      <alignment shrinkToFit="0" wrapText="1"/>
    </xf>
    <xf borderId="27" fillId="0" fontId="14" numFmtId="0" xfId="0" applyAlignment="1" applyBorder="1" applyFont="1">
      <alignment horizontal="center" vertical="center"/>
    </xf>
    <xf borderId="20" fillId="0" fontId="14" numFmtId="0" xfId="0" applyAlignment="1" applyBorder="1" applyFont="1">
      <alignment shrinkToFit="0" wrapText="1"/>
    </xf>
    <xf borderId="18" fillId="0" fontId="14" numFmtId="0" xfId="0" applyAlignment="1" applyBorder="1" applyFont="1">
      <alignment horizontal="center" vertical="center"/>
    </xf>
    <xf borderId="18" fillId="0" fontId="14" numFmtId="0" xfId="0" applyAlignment="1" applyBorder="1" applyFont="1">
      <alignment shrinkToFit="0" wrapText="1"/>
    </xf>
    <xf borderId="20" fillId="0" fontId="14" numFmtId="0" xfId="0" applyAlignment="1" applyBorder="1" applyFont="1">
      <alignment horizontal="center" vertical="center"/>
    </xf>
    <xf borderId="20" fillId="0" fontId="14" numFmtId="0" xfId="0" applyBorder="1" applyFont="1"/>
    <xf borderId="18" fillId="0" fontId="14" numFmtId="0" xfId="0" applyBorder="1" applyFont="1"/>
    <xf borderId="0" fillId="0" fontId="31" numFmtId="0" xfId="0" applyAlignment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wrapText="1"/>
    </xf>
    <xf borderId="13" fillId="0" fontId="33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vertical="center"/>
    </xf>
    <xf borderId="13" fillId="0" fontId="34" numFmtId="0" xfId="0" applyAlignment="1" applyBorder="1" applyFont="1">
      <alignment horizontal="center" shrinkToFit="0" vertical="center" wrapText="1"/>
    </xf>
    <xf borderId="13" fillId="0" fontId="25" numFmtId="0" xfId="0" applyAlignment="1" applyBorder="1" applyFont="1">
      <alignment vertical="center"/>
    </xf>
    <xf borderId="13" fillId="0" fontId="9" numFmtId="0" xfId="0" applyAlignment="1" applyBorder="1" applyFont="1">
      <alignment vertical="center"/>
    </xf>
    <xf borderId="10" fillId="0" fontId="25" numFmtId="0" xfId="0" applyAlignment="1" applyBorder="1" applyFont="1">
      <alignment horizontal="left" vertical="center"/>
    </xf>
    <xf borderId="17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18" fillId="0" fontId="9" numFmtId="0" xfId="0" applyAlignment="1" applyBorder="1" applyFon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ADB9CA"/>
          <bgColor rgb="FFADB9CA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200025</xdr:rowOff>
    </xdr:from>
    <xdr:ext cx="657225" cy="657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171450</xdr:rowOff>
    </xdr:from>
    <xdr:ext cx="5715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133350</xdr:rowOff>
    </xdr:from>
    <xdr:ext cx="94297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0</xdr:row>
      <xdr:rowOff>85725</xdr:rowOff>
    </xdr:from>
    <xdr:ext cx="94297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123825</xdr:rowOff>
    </xdr:from>
    <xdr:ext cx="609600" cy="666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29"/>
    <col customWidth="1" min="2" max="2" width="25.86"/>
    <col customWidth="1" min="3" max="4" width="35.43"/>
    <col customWidth="1" min="5" max="26" width="10.71"/>
  </cols>
  <sheetData>
    <row r="1" ht="81.7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5"/>
    </row>
    <row r="2">
      <c r="D2" s="6" t="s">
        <v>1</v>
      </c>
    </row>
    <row r="3" ht="9.0" customHeight="1"/>
    <row r="4">
      <c r="A4" s="7" t="s">
        <v>2</v>
      </c>
      <c r="B4" s="8"/>
      <c r="C4" s="7" t="s">
        <v>3</v>
      </c>
      <c r="D4" s="8"/>
    </row>
    <row r="5" ht="48.75" customHeight="1">
      <c r="A5" s="9" t="s">
        <v>4</v>
      </c>
      <c r="B5" s="10"/>
      <c r="C5" s="11" t="s">
        <v>5</v>
      </c>
      <c r="D5" s="10"/>
    </row>
    <row r="6" ht="26.25" customHeight="1">
      <c r="A6" s="12" t="s">
        <v>6</v>
      </c>
      <c r="B6" s="13" t="s">
        <v>7</v>
      </c>
      <c r="C6" s="12" t="s">
        <v>8</v>
      </c>
      <c r="D6" s="12" t="s">
        <v>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/>
      <c r="B7" s="15"/>
      <c r="C7" s="15"/>
      <c r="D7" s="15"/>
    </row>
    <row r="8">
      <c r="A8" s="16" t="s">
        <v>10</v>
      </c>
      <c r="B8" s="17" t="s">
        <v>11</v>
      </c>
      <c r="C8" s="18" t="s">
        <v>12</v>
      </c>
      <c r="D8" s="18" t="s">
        <v>13</v>
      </c>
    </row>
    <row r="9">
      <c r="A9" s="19"/>
      <c r="B9" s="20" t="s">
        <v>14</v>
      </c>
      <c r="C9" s="18" t="s">
        <v>15</v>
      </c>
      <c r="D9" s="18" t="s">
        <v>13</v>
      </c>
    </row>
    <row r="10">
      <c r="A10" s="19"/>
      <c r="B10" s="20" t="s">
        <v>16</v>
      </c>
      <c r="C10" s="18" t="s">
        <v>17</v>
      </c>
      <c r="D10" s="18" t="s">
        <v>18</v>
      </c>
    </row>
    <row r="11" ht="31.5" customHeight="1">
      <c r="A11" s="19"/>
      <c r="B11" s="20" t="s">
        <v>19</v>
      </c>
      <c r="C11" s="18" t="s">
        <v>20</v>
      </c>
      <c r="D11" s="18" t="s">
        <v>18</v>
      </c>
    </row>
    <row r="12">
      <c r="A12" s="19"/>
      <c r="B12" s="20" t="s">
        <v>21</v>
      </c>
      <c r="C12" s="18" t="s">
        <v>22</v>
      </c>
      <c r="D12" s="18" t="s">
        <v>18</v>
      </c>
    </row>
    <row r="13">
      <c r="A13" s="19"/>
      <c r="B13" s="20" t="s">
        <v>23</v>
      </c>
      <c r="C13" s="18" t="s">
        <v>24</v>
      </c>
      <c r="D13" s="18" t="s">
        <v>18</v>
      </c>
    </row>
    <row r="14">
      <c r="A14" s="19"/>
      <c r="B14" s="20" t="s">
        <v>25</v>
      </c>
      <c r="C14" s="18" t="s">
        <v>26</v>
      </c>
      <c r="D14" s="18" t="s">
        <v>18</v>
      </c>
    </row>
    <row r="15">
      <c r="A15" s="19"/>
      <c r="B15" s="20" t="s">
        <v>27</v>
      </c>
      <c r="C15" s="18" t="s">
        <v>28</v>
      </c>
      <c r="D15" s="18" t="s">
        <v>18</v>
      </c>
    </row>
    <row r="16">
      <c r="A16" s="15"/>
      <c r="B16" s="20" t="s">
        <v>29</v>
      </c>
      <c r="C16" s="18" t="s">
        <v>30</v>
      </c>
      <c r="D16" s="18" t="s">
        <v>31</v>
      </c>
    </row>
    <row r="17">
      <c r="A17" s="16" t="s">
        <v>32</v>
      </c>
      <c r="B17" s="20" t="s">
        <v>33</v>
      </c>
      <c r="C17" s="18" t="s">
        <v>34</v>
      </c>
      <c r="D17" s="18" t="s">
        <v>35</v>
      </c>
    </row>
    <row r="18">
      <c r="A18" s="19"/>
      <c r="B18" s="20" t="s">
        <v>21</v>
      </c>
      <c r="C18" s="18" t="s">
        <v>22</v>
      </c>
      <c r="D18" s="18" t="s">
        <v>18</v>
      </c>
    </row>
    <row r="19">
      <c r="A19" s="19"/>
      <c r="B19" s="20" t="s">
        <v>36</v>
      </c>
      <c r="C19" s="18" t="s">
        <v>37</v>
      </c>
      <c r="D19" s="18" t="s">
        <v>38</v>
      </c>
    </row>
    <row r="20">
      <c r="A20" s="15"/>
      <c r="B20" s="20" t="s">
        <v>39</v>
      </c>
      <c r="C20" s="18" t="s">
        <v>22</v>
      </c>
      <c r="D20" s="18" t="s">
        <v>18</v>
      </c>
    </row>
    <row r="21">
      <c r="A21" s="16" t="s">
        <v>40</v>
      </c>
      <c r="B21" s="20" t="s">
        <v>41</v>
      </c>
      <c r="C21" s="18" t="s">
        <v>42</v>
      </c>
      <c r="D21" s="18" t="s">
        <v>43</v>
      </c>
    </row>
    <row r="22">
      <c r="A22" s="19"/>
      <c r="B22" s="20" t="s">
        <v>21</v>
      </c>
      <c r="C22" s="18" t="s">
        <v>44</v>
      </c>
      <c r="D22" s="18" t="s">
        <v>18</v>
      </c>
    </row>
    <row r="23" ht="45.75" customHeight="1">
      <c r="A23" s="19"/>
      <c r="B23" s="20" t="s">
        <v>45</v>
      </c>
      <c r="C23" s="18" t="s">
        <v>46</v>
      </c>
      <c r="D23" s="18" t="s">
        <v>47</v>
      </c>
    </row>
    <row r="24" ht="39.75" customHeight="1">
      <c r="A24" s="15"/>
      <c r="B24" s="20" t="s">
        <v>14</v>
      </c>
      <c r="C24" s="18" t="s">
        <v>48</v>
      </c>
      <c r="D24" s="18" t="s">
        <v>13</v>
      </c>
    </row>
    <row r="25" ht="33.75" customHeight="1">
      <c r="A25" s="16" t="s">
        <v>49</v>
      </c>
      <c r="B25" s="21" t="s">
        <v>11</v>
      </c>
      <c r="C25" s="18" t="s">
        <v>50</v>
      </c>
      <c r="D25" s="18" t="s">
        <v>51</v>
      </c>
    </row>
    <row r="26" ht="43.5" customHeight="1">
      <c r="A26" s="19"/>
      <c r="B26" s="21" t="s">
        <v>52</v>
      </c>
      <c r="C26" s="22" t="s">
        <v>53</v>
      </c>
      <c r="D26" s="18" t="s">
        <v>18</v>
      </c>
    </row>
    <row r="27" ht="43.5" customHeight="1">
      <c r="A27" s="19"/>
      <c r="B27" s="21" t="s">
        <v>16</v>
      </c>
      <c r="C27" s="23" t="s">
        <v>53</v>
      </c>
      <c r="D27" s="18" t="s">
        <v>18</v>
      </c>
    </row>
    <row r="28" ht="39.75" customHeight="1">
      <c r="A28" s="15"/>
      <c r="B28" s="21" t="s">
        <v>14</v>
      </c>
      <c r="C28" s="24" t="s">
        <v>54</v>
      </c>
      <c r="D28" s="18" t="s">
        <v>13</v>
      </c>
    </row>
    <row r="29" ht="15.75" customHeight="1">
      <c r="A29" s="25"/>
      <c r="B29" s="25"/>
      <c r="C29" s="25"/>
      <c r="D29" s="25"/>
    </row>
    <row r="30" ht="15.75" customHeight="1">
      <c r="A30" s="25"/>
      <c r="B30" s="25"/>
      <c r="C30" s="25"/>
      <c r="D30" s="25"/>
    </row>
    <row r="31" ht="15.75" customHeight="1">
      <c r="A31" s="25"/>
      <c r="B31" s="25"/>
      <c r="C31" s="25"/>
      <c r="D31" s="25"/>
    </row>
    <row r="32" ht="15.75" customHeight="1">
      <c r="A32" s="25"/>
      <c r="B32" s="25"/>
      <c r="C32" s="25"/>
      <c r="D32" s="25"/>
    </row>
    <row r="33" ht="15.75" customHeight="1">
      <c r="A33" s="25"/>
      <c r="B33" s="25"/>
      <c r="C33" s="25"/>
      <c r="D33" s="25"/>
    </row>
    <row r="34" ht="15.75" customHeight="1">
      <c r="A34" s="25"/>
      <c r="B34" s="25"/>
      <c r="C34" s="25"/>
      <c r="D34" s="25"/>
    </row>
    <row r="35" ht="15.75" customHeight="1">
      <c r="A35" s="25"/>
      <c r="B35" s="25"/>
      <c r="C35" s="25"/>
      <c r="D35" s="25"/>
    </row>
    <row r="36" ht="15.75" customHeight="1">
      <c r="A36" s="25"/>
      <c r="B36" s="25"/>
      <c r="C36" s="25"/>
      <c r="D36" s="25"/>
    </row>
    <row r="37" ht="15.75" customHeight="1">
      <c r="A37" s="25"/>
      <c r="B37" s="25"/>
      <c r="C37" s="25"/>
      <c r="D37" s="25"/>
    </row>
    <row r="38" ht="15.75" customHeight="1">
      <c r="A38" s="25"/>
      <c r="B38" s="25"/>
      <c r="C38" s="25"/>
      <c r="D38" s="25"/>
    </row>
    <row r="39" ht="15.75" customHeight="1">
      <c r="A39" s="25"/>
      <c r="B39" s="25"/>
      <c r="C39" s="25"/>
      <c r="D39" s="25"/>
    </row>
    <row r="40" ht="15.75" customHeight="1">
      <c r="A40" s="25"/>
      <c r="B40" s="25"/>
      <c r="C40" s="25"/>
      <c r="D40" s="25"/>
    </row>
    <row r="41" ht="15.75" customHeight="1">
      <c r="A41" s="25"/>
      <c r="B41" s="25"/>
      <c r="C41" s="25"/>
      <c r="D41" s="25"/>
    </row>
    <row r="42" ht="15.75" customHeight="1">
      <c r="A42" s="25"/>
      <c r="B42" s="25"/>
      <c r="C42" s="25"/>
      <c r="D42" s="25"/>
    </row>
    <row r="43" ht="15.75" customHeight="1">
      <c r="A43" s="25"/>
      <c r="B43" s="25"/>
      <c r="C43" s="25"/>
      <c r="D43" s="25"/>
    </row>
    <row r="44" ht="15.75" customHeight="1">
      <c r="A44" s="25"/>
      <c r="B44" s="25"/>
      <c r="C44" s="25"/>
      <c r="D44" s="25"/>
    </row>
    <row r="45" ht="15.75" customHeight="1">
      <c r="A45" s="25" t="s">
        <v>55</v>
      </c>
      <c r="B45" s="25"/>
      <c r="C45" s="25"/>
      <c r="D45" s="25"/>
    </row>
    <row r="46" ht="15.75" customHeight="1">
      <c r="A46" s="25"/>
      <c r="B46" s="25"/>
      <c r="C46" s="25"/>
      <c r="D46" s="25"/>
    </row>
    <row r="47" ht="15.75" customHeight="1">
      <c r="A47" s="25"/>
      <c r="B47" s="25"/>
      <c r="C47" s="25"/>
      <c r="D47" s="25"/>
    </row>
    <row r="48" ht="15.75" customHeight="1">
      <c r="A48" s="25"/>
      <c r="B48" s="25"/>
      <c r="C48" s="25"/>
      <c r="D48" s="25"/>
    </row>
    <row r="49" ht="15.75" customHeight="1">
      <c r="A49" s="25"/>
      <c r="B49" s="25"/>
      <c r="C49" s="25"/>
      <c r="D49" s="25"/>
    </row>
    <row r="50" ht="15.75" customHeight="1">
      <c r="A50" s="25"/>
      <c r="B50" s="25"/>
      <c r="C50" s="25"/>
      <c r="D50" s="25"/>
    </row>
    <row r="51" ht="15.75" customHeight="1">
      <c r="A51" s="25"/>
      <c r="B51" s="25"/>
      <c r="C51" s="25"/>
      <c r="D51" s="25"/>
    </row>
    <row r="52" ht="15.75" customHeight="1">
      <c r="A52" s="25"/>
      <c r="B52" s="25"/>
      <c r="C52" s="25"/>
      <c r="D52" s="25"/>
    </row>
    <row r="53" ht="15.75" customHeight="1">
      <c r="A53" s="25"/>
      <c r="B53" s="25"/>
      <c r="C53" s="25"/>
      <c r="D53" s="25"/>
    </row>
    <row r="54" ht="15.75" customHeight="1">
      <c r="A54" s="25"/>
      <c r="B54" s="25"/>
      <c r="C54" s="25"/>
      <c r="D54" s="25"/>
    </row>
    <row r="55" ht="15.75" customHeight="1">
      <c r="A55" s="25"/>
      <c r="B55" s="25"/>
      <c r="C55" s="25"/>
      <c r="D55" s="25"/>
    </row>
    <row r="56" ht="15.75" customHeight="1">
      <c r="A56" s="25"/>
      <c r="B56" s="25"/>
      <c r="C56" s="25"/>
      <c r="D56" s="25"/>
    </row>
    <row r="57" ht="15.75" customHeight="1">
      <c r="A57" s="25"/>
      <c r="B57" s="25"/>
      <c r="C57" s="25"/>
      <c r="D57" s="25"/>
    </row>
    <row r="58" ht="15.75" customHeight="1">
      <c r="A58" s="25"/>
      <c r="B58" s="25"/>
      <c r="C58" s="25"/>
      <c r="D58" s="25"/>
    </row>
    <row r="59" ht="15.75" customHeight="1">
      <c r="A59" s="25"/>
      <c r="B59" s="25"/>
      <c r="C59" s="25"/>
      <c r="D59" s="25"/>
    </row>
    <row r="60" ht="15.75" customHeight="1">
      <c r="A60" s="25"/>
      <c r="B60" s="25"/>
      <c r="C60" s="25"/>
      <c r="D60" s="25"/>
    </row>
    <row r="61" ht="15.75" customHeight="1">
      <c r="A61" s="25"/>
      <c r="B61" s="25"/>
      <c r="C61" s="25"/>
      <c r="D61" s="25"/>
    </row>
    <row r="62" ht="15.75" customHeight="1">
      <c r="A62" s="25"/>
      <c r="B62" s="25"/>
      <c r="C62" s="25"/>
      <c r="D62" s="25"/>
    </row>
    <row r="63" ht="15.75" customHeight="1">
      <c r="A63" s="25"/>
      <c r="B63" s="25"/>
      <c r="C63" s="25"/>
      <c r="D63" s="25"/>
    </row>
    <row r="64" ht="15.75" customHeight="1">
      <c r="A64" s="25"/>
      <c r="B64" s="25"/>
      <c r="C64" s="25"/>
      <c r="D64" s="25"/>
    </row>
    <row r="65" ht="15.75" customHeight="1">
      <c r="A65" s="25"/>
      <c r="B65" s="25"/>
      <c r="C65" s="25"/>
      <c r="D65" s="25"/>
    </row>
    <row r="66" ht="15.75" customHeight="1">
      <c r="A66" s="25"/>
      <c r="B66" s="25"/>
      <c r="C66" s="25"/>
      <c r="D66" s="25"/>
    </row>
    <row r="67" ht="15.75" customHeight="1">
      <c r="A67" s="25"/>
      <c r="B67" s="25"/>
      <c r="C67" s="25"/>
      <c r="D67" s="25"/>
    </row>
    <row r="68" ht="15.75" customHeight="1">
      <c r="A68" s="25"/>
      <c r="B68" s="25"/>
      <c r="C68" s="25"/>
      <c r="D68" s="25"/>
    </row>
    <row r="69" ht="15.75" customHeight="1">
      <c r="A69" s="25"/>
      <c r="B69" s="25"/>
      <c r="C69" s="25"/>
      <c r="D69" s="25"/>
    </row>
    <row r="70" ht="15.75" customHeight="1">
      <c r="A70" s="25"/>
      <c r="B70" s="25"/>
      <c r="C70" s="25"/>
      <c r="D70" s="25"/>
    </row>
    <row r="71" ht="15.75" customHeight="1">
      <c r="A71" s="25"/>
      <c r="B71" s="25"/>
      <c r="C71" s="25"/>
      <c r="D71" s="25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6:C7"/>
    <mergeCell ref="D6:D7"/>
    <mergeCell ref="A8:A16"/>
    <mergeCell ref="A17:A20"/>
    <mergeCell ref="A21:A24"/>
    <mergeCell ref="A25:A28"/>
    <mergeCell ref="A1:D1"/>
    <mergeCell ref="A4:B4"/>
    <mergeCell ref="C4:D4"/>
    <mergeCell ref="A5:B5"/>
    <mergeCell ref="C5:D5"/>
    <mergeCell ref="A6:A7"/>
    <mergeCell ref="B6:B7"/>
  </mergeCells>
  <printOptions/>
  <pageMargins bottom="0.7480314960629921" footer="0.0" header="0.0" left="0.7086614173228347" right="0.7086614173228347" top="0.7480314960629921"/>
  <pageSetup paperSize="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14"/>
    <col customWidth="1" min="3" max="3" width="25.86"/>
    <col customWidth="1" min="4" max="4" width="50.57"/>
    <col customWidth="1" min="5" max="5" width="43.0"/>
    <col customWidth="1" min="6" max="26" width="10.71"/>
  </cols>
  <sheetData>
    <row r="1" ht="15.0" customHeight="1">
      <c r="B1" s="26" t="s">
        <v>56</v>
      </c>
    </row>
    <row r="2" ht="15.0" customHeight="1"/>
    <row r="4">
      <c r="B4" s="27" t="s">
        <v>57</v>
      </c>
      <c r="C4" s="27" t="s">
        <v>58</v>
      </c>
      <c r="D4" s="27" t="s">
        <v>59</v>
      </c>
    </row>
    <row r="5">
      <c r="B5" s="28" t="s">
        <v>60</v>
      </c>
      <c r="C5" s="29" t="s">
        <v>61</v>
      </c>
      <c r="D5" s="30" t="s">
        <v>62</v>
      </c>
    </row>
    <row r="6">
      <c r="B6" s="15"/>
      <c r="C6" s="31" t="s">
        <v>63</v>
      </c>
      <c r="D6" s="32" t="s">
        <v>64</v>
      </c>
    </row>
    <row r="7">
      <c r="A7" s="14"/>
      <c r="B7" s="28" t="s">
        <v>65</v>
      </c>
      <c r="C7" s="29" t="s">
        <v>66</v>
      </c>
      <c r="D7" s="33" t="s">
        <v>67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5"/>
      <c r="C8" s="31" t="s">
        <v>68</v>
      </c>
      <c r="D8" s="34" t="s">
        <v>69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B9" s="28" t="s">
        <v>70</v>
      </c>
      <c r="C9" s="35" t="s">
        <v>71</v>
      </c>
      <c r="D9" s="36" t="s">
        <v>72</v>
      </c>
      <c r="E9" s="37" t="s">
        <v>73</v>
      </c>
    </row>
    <row r="10">
      <c r="A10" s="38"/>
      <c r="B10" s="19"/>
      <c r="C10" s="39" t="s">
        <v>74</v>
      </c>
      <c r="D10" s="40" t="s">
        <v>75</v>
      </c>
      <c r="E10" s="41"/>
    </row>
    <row r="11">
      <c r="B11" s="19"/>
      <c r="C11" s="39" t="s">
        <v>76</v>
      </c>
      <c r="D11" s="40" t="s">
        <v>77</v>
      </c>
    </row>
    <row r="12">
      <c r="A12" s="38"/>
      <c r="B12" s="19"/>
      <c r="C12" s="39" t="s">
        <v>78</v>
      </c>
      <c r="D12" s="40" t="s">
        <v>79</v>
      </c>
      <c r="E12" s="38"/>
    </row>
    <row r="13">
      <c r="B13" s="19"/>
      <c r="C13" s="39" t="s">
        <v>80</v>
      </c>
      <c r="D13" s="40" t="s">
        <v>81</v>
      </c>
    </row>
    <row r="14">
      <c r="B14" s="19"/>
      <c r="C14" s="39" t="s">
        <v>82</v>
      </c>
      <c r="D14" s="40" t="s">
        <v>83</v>
      </c>
    </row>
    <row r="15">
      <c r="B15" s="19"/>
      <c r="C15" s="39" t="s">
        <v>84</v>
      </c>
      <c r="D15" s="40" t="s">
        <v>85</v>
      </c>
    </row>
    <row r="16">
      <c r="B16" s="15"/>
      <c r="C16" s="42" t="s">
        <v>86</v>
      </c>
      <c r="D16" s="43" t="s">
        <v>87</v>
      </c>
    </row>
    <row r="17">
      <c r="B17" s="28" t="s">
        <v>88</v>
      </c>
      <c r="C17" s="44" t="s">
        <v>89</v>
      </c>
      <c r="D17" s="45" t="s">
        <v>90</v>
      </c>
    </row>
    <row r="18">
      <c r="A18" s="38"/>
      <c r="B18" s="19"/>
      <c r="C18" s="39" t="s">
        <v>91</v>
      </c>
      <c r="D18" s="40" t="s">
        <v>92</v>
      </c>
    </row>
    <row r="19">
      <c r="B19" s="19"/>
      <c r="C19" s="46" t="s">
        <v>93</v>
      </c>
      <c r="D19" s="39" t="s">
        <v>94</v>
      </c>
    </row>
    <row r="20">
      <c r="A20" s="38"/>
      <c r="B20" s="19"/>
      <c r="C20" s="39" t="s">
        <v>95</v>
      </c>
      <c r="D20" s="40" t="s">
        <v>96</v>
      </c>
    </row>
    <row r="21" ht="15.75" customHeight="1">
      <c r="B21" s="15"/>
      <c r="C21" s="42" t="s">
        <v>86</v>
      </c>
      <c r="D21" s="43" t="s">
        <v>97</v>
      </c>
    </row>
    <row r="22" ht="15.75" customHeight="1">
      <c r="A22" s="38"/>
      <c r="B22" s="28" t="s">
        <v>98</v>
      </c>
      <c r="C22" s="44" t="s">
        <v>99</v>
      </c>
      <c r="D22" s="45" t="s">
        <v>100</v>
      </c>
    </row>
    <row r="23" ht="15.75" customHeight="1">
      <c r="B23" s="19"/>
      <c r="C23" s="39" t="s">
        <v>101</v>
      </c>
      <c r="D23" s="40" t="s">
        <v>102</v>
      </c>
    </row>
    <row r="24" ht="15.75" customHeight="1">
      <c r="A24" s="38"/>
      <c r="B24" s="19"/>
      <c r="C24" s="39" t="s">
        <v>103</v>
      </c>
      <c r="D24" s="40" t="s">
        <v>104</v>
      </c>
    </row>
    <row r="25" ht="15.75" customHeight="1">
      <c r="B25" s="19"/>
      <c r="C25" s="39" t="s">
        <v>105</v>
      </c>
      <c r="D25" s="40" t="s">
        <v>106</v>
      </c>
    </row>
    <row r="26" ht="15.75" customHeight="1">
      <c r="B26" s="15"/>
      <c r="C26" s="42" t="s">
        <v>86</v>
      </c>
      <c r="D26" s="43" t="s">
        <v>87</v>
      </c>
    </row>
    <row r="27" ht="15.75" customHeight="1">
      <c r="B27" s="28" t="s">
        <v>107</v>
      </c>
      <c r="C27" s="44" t="s">
        <v>108</v>
      </c>
      <c r="D27" s="47" t="s">
        <v>90</v>
      </c>
    </row>
    <row r="28" ht="15.75" customHeight="1">
      <c r="A28" s="14"/>
      <c r="B28" s="19"/>
      <c r="C28" s="39" t="s">
        <v>109</v>
      </c>
      <c r="D28" s="48" t="s">
        <v>110</v>
      </c>
    </row>
    <row r="29" ht="15.75" customHeight="1">
      <c r="A29" s="14"/>
      <c r="B29" s="19"/>
      <c r="C29" s="39" t="s">
        <v>111</v>
      </c>
      <c r="D29" s="48" t="s">
        <v>112</v>
      </c>
    </row>
    <row r="30" ht="15.75" customHeight="1">
      <c r="A30" s="14"/>
      <c r="B30" s="19"/>
      <c r="C30" s="39" t="s">
        <v>113</v>
      </c>
      <c r="D30" s="49" t="s">
        <v>114</v>
      </c>
    </row>
    <row r="31" ht="15.75" customHeight="1">
      <c r="A31" s="14"/>
      <c r="B31" s="19"/>
      <c r="C31" s="39" t="s">
        <v>115</v>
      </c>
      <c r="D31" s="49" t="s">
        <v>116</v>
      </c>
    </row>
    <row r="32" ht="15.75" customHeight="1">
      <c r="B32" s="15"/>
      <c r="C32" s="50" t="s">
        <v>86</v>
      </c>
      <c r="D32" s="51" t="s">
        <v>117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D2"/>
    <mergeCell ref="B5:B6"/>
    <mergeCell ref="B7:B8"/>
    <mergeCell ref="B9:B16"/>
    <mergeCell ref="E9:E10"/>
    <mergeCell ref="B17:B21"/>
    <mergeCell ref="B22:B26"/>
    <mergeCell ref="B27:B3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7.71"/>
    <col customWidth="1" min="3" max="3" width="24.29"/>
    <col customWidth="1" min="4" max="4" width="9.29"/>
    <col customWidth="1" min="5" max="5" width="12.43"/>
    <col customWidth="1" min="6" max="6" width="9.43"/>
    <col customWidth="1" min="7" max="7" width="26.71"/>
    <col hidden="1" min="8" max="8" width="14.43"/>
    <col customWidth="1" hidden="1" min="9" max="9" width="59.71"/>
    <col customWidth="1" hidden="1" min="10" max="10" width="37.14"/>
    <col customWidth="1" min="11" max="26" width="10.71"/>
  </cols>
  <sheetData>
    <row r="1" ht="81.0" customHeight="1">
      <c r="A1" s="52" t="s">
        <v>118</v>
      </c>
      <c r="B1" s="2"/>
      <c r="C1" s="2"/>
      <c r="D1" s="2"/>
      <c r="E1" s="2"/>
      <c r="F1" s="2"/>
      <c r="G1" s="3"/>
      <c r="H1" s="4"/>
      <c r="I1" s="4"/>
      <c r="J1" s="5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2.75" customHeight="1">
      <c r="A2" s="54"/>
      <c r="B2" s="55"/>
      <c r="C2" s="53"/>
      <c r="D2" s="53"/>
      <c r="E2" s="53"/>
      <c r="F2" s="53"/>
      <c r="G2" s="56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2.75" customHeight="1">
      <c r="A3" s="57" t="s">
        <v>57</v>
      </c>
      <c r="B3" s="57" t="s">
        <v>119</v>
      </c>
      <c r="C3" s="58" t="s">
        <v>120</v>
      </c>
      <c r="D3" s="59" t="s">
        <v>121</v>
      </c>
      <c r="E3" s="57" t="s">
        <v>122</v>
      </c>
      <c r="F3" s="60" t="s">
        <v>123</v>
      </c>
      <c r="G3" s="61" t="s">
        <v>124</v>
      </c>
      <c r="H3" s="62" t="s">
        <v>125</v>
      </c>
      <c r="I3" s="63" t="s">
        <v>126</v>
      </c>
      <c r="J3" s="62" t="s">
        <v>127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44.25" customHeight="1">
      <c r="A4" s="65" t="s">
        <v>60</v>
      </c>
      <c r="B4" s="66" t="s">
        <v>128</v>
      </c>
      <c r="C4" s="67" t="str">
        <f t="shared" ref="C4:C27" si="1">D4&amp;" "&amp;E4&amp;" "&amp;F4&amp;" "&amp;G4&amp;""</f>
        <v>yo como administrador necesito Gestionar el proceso de gestión de roles</v>
      </c>
      <c r="D4" s="68" t="s">
        <v>129</v>
      </c>
      <c r="E4" s="69" t="s">
        <v>130</v>
      </c>
      <c r="F4" s="68" t="s">
        <v>131</v>
      </c>
      <c r="G4" s="70" t="s">
        <v>132</v>
      </c>
      <c r="H4" s="71"/>
      <c r="I4" s="71"/>
      <c r="J4" s="7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42.75" customHeight="1">
      <c r="A5" s="19"/>
      <c r="B5" s="73" t="s">
        <v>68</v>
      </c>
      <c r="C5" s="69" t="str">
        <f t="shared" si="1"/>
        <v>yo como administrador necesito Gestionar el proceso de gestión de acceso</v>
      </c>
      <c r="D5" s="68" t="s">
        <v>129</v>
      </c>
      <c r="E5" s="69" t="s">
        <v>130</v>
      </c>
      <c r="F5" s="68" t="s">
        <v>131</v>
      </c>
      <c r="G5" s="70" t="s">
        <v>133</v>
      </c>
      <c r="H5" s="71"/>
      <c r="I5" s="71"/>
      <c r="J5" s="7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39.0" customHeight="1">
      <c r="A6" s="19"/>
      <c r="B6" s="19"/>
      <c r="C6" s="69" t="str">
        <f t="shared" si="1"/>
        <v>yo como cliente necesito Gestionar el proceso de gestión de acceso</v>
      </c>
      <c r="D6" s="68" t="s">
        <v>129</v>
      </c>
      <c r="E6" s="69" t="s">
        <v>134</v>
      </c>
      <c r="F6" s="68" t="s">
        <v>131</v>
      </c>
      <c r="G6" s="70" t="s">
        <v>133</v>
      </c>
      <c r="H6" s="71"/>
      <c r="I6" s="71"/>
      <c r="J6" s="7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39.0" customHeight="1">
      <c r="A7" s="19"/>
      <c r="B7" s="19"/>
      <c r="C7" s="69" t="str">
        <f t="shared" si="1"/>
        <v>yo como empleado necesito Gestionar el proceso de gestión de acceso</v>
      </c>
      <c r="D7" s="68" t="s">
        <v>129</v>
      </c>
      <c r="E7" s="69" t="s">
        <v>135</v>
      </c>
      <c r="F7" s="68" t="s">
        <v>131</v>
      </c>
      <c r="G7" s="70" t="s">
        <v>133</v>
      </c>
      <c r="H7" s="71"/>
      <c r="I7" s="71"/>
      <c r="J7" s="7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39.0" customHeight="1">
      <c r="A8" s="15"/>
      <c r="B8" s="15"/>
      <c r="C8" s="69" t="str">
        <f t="shared" si="1"/>
        <v>yo como repartidor necesito Gestionar el proceso de gestión de acceso</v>
      </c>
      <c r="D8" s="68" t="s">
        <v>129</v>
      </c>
      <c r="E8" s="69" t="s">
        <v>136</v>
      </c>
      <c r="F8" s="68" t="s">
        <v>131</v>
      </c>
      <c r="G8" s="70" t="s">
        <v>133</v>
      </c>
      <c r="H8" s="71"/>
      <c r="I8" s="71"/>
      <c r="J8" s="7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39.0" customHeight="1">
      <c r="A9" s="74" t="s">
        <v>137</v>
      </c>
      <c r="B9" s="66" t="s">
        <v>138</v>
      </c>
      <c r="C9" s="69" t="str">
        <f t="shared" si="1"/>
        <v>yo como administrador necesito gestionar el proceso de indicadores de medicion de desempeño</v>
      </c>
      <c r="D9" s="68" t="s">
        <v>129</v>
      </c>
      <c r="E9" s="69" t="s">
        <v>130</v>
      </c>
      <c r="F9" s="68" t="s">
        <v>131</v>
      </c>
      <c r="G9" s="70" t="s">
        <v>139</v>
      </c>
      <c r="H9" s="71"/>
      <c r="I9" s="71"/>
      <c r="J9" s="7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37.5" customHeight="1">
      <c r="A10" s="75" t="s">
        <v>65</v>
      </c>
      <c r="B10" s="76" t="s">
        <v>66</v>
      </c>
      <c r="C10" s="77" t="str">
        <f t="shared" si="1"/>
        <v>yo como administrador necesito gestionar el proceso de gestión de usuarios</v>
      </c>
      <c r="D10" s="78" t="s">
        <v>129</v>
      </c>
      <c r="E10" s="69" t="s">
        <v>130</v>
      </c>
      <c r="F10" s="68" t="s">
        <v>131</v>
      </c>
      <c r="G10" s="79" t="s">
        <v>140</v>
      </c>
      <c r="H10" s="53"/>
      <c r="I10" s="53"/>
      <c r="J10" s="53"/>
      <c r="K10" s="53"/>
      <c r="W10" s="53"/>
      <c r="X10" s="53"/>
      <c r="Y10" s="53"/>
      <c r="Z10" s="53"/>
    </row>
    <row r="11" ht="37.5" customHeight="1">
      <c r="A11" s="19"/>
      <c r="B11" s="80" t="s">
        <v>141</v>
      </c>
      <c r="C11" s="81" t="str">
        <f t="shared" si="1"/>
        <v>yo como administrador necesito gestionar el proceso de gestión de perfil</v>
      </c>
      <c r="D11" s="82" t="s">
        <v>129</v>
      </c>
      <c r="E11" s="69" t="s">
        <v>130</v>
      </c>
      <c r="F11" s="68" t="s">
        <v>131</v>
      </c>
      <c r="G11" s="83" t="s">
        <v>142</v>
      </c>
      <c r="H11" s="53"/>
      <c r="I11" s="53"/>
      <c r="J11" s="53"/>
      <c r="K11" s="53"/>
      <c r="W11" s="53"/>
      <c r="X11" s="53"/>
      <c r="Y11" s="53"/>
      <c r="Z11" s="53"/>
    </row>
    <row r="12" ht="37.5" customHeight="1">
      <c r="A12" s="19"/>
      <c r="B12" s="84"/>
      <c r="C12" s="81" t="str">
        <f t="shared" si="1"/>
        <v>yo como cliente necesito gestionar el proceso de gestión de perfil</v>
      </c>
      <c r="D12" s="82" t="s">
        <v>129</v>
      </c>
      <c r="E12" s="69" t="s">
        <v>134</v>
      </c>
      <c r="F12" s="68" t="s">
        <v>131</v>
      </c>
      <c r="G12" s="83" t="s">
        <v>142</v>
      </c>
      <c r="H12" s="53"/>
      <c r="I12" s="53"/>
      <c r="J12" s="53"/>
      <c r="K12" s="53"/>
      <c r="W12" s="53"/>
      <c r="X12" s="53"/>
      <c r="Y12" s="53"/>
      <c r="Z12" s="53"/>
    </row>
    <row r="13" ht="37.5" customHeight="1">
      <c r="A13" s="19"/>
      <c r="B13" s="84"/>
      <c r="C13" s="81" t="str">
        <f t="shared" si="1"/>
        <v>yo como empleado necesito gestionar el proceso de gestión de perfil</v>
      </c>
      <c r="D13" s="82" t="s">
        <v>129</v>
      </c>
      <c r="E13" s="69" t="s">
        <v>135</v>
      </c>
      <c r="F13" s="68" t="s">
        <v>131</v>
      </c>
      <c r="G13" s="83" t="s">
        <v>142</v>
      </c>
      <c r="H13" s="53"/>
      <c r="I13" s="53"/>
      <c r="J13" s="53"/>
      <c r="K13" s="53"/>
      <c r="W13" s="53"/>
      <c r="X13" s="53"/>
      <c r="Y13" s="53"/>
      <c r="Z13" s="53"/>
    </row>
    <row r="14" ht="49.5" customHeight="1">
      <c r="A14" s="15"/>
      <c r="B14" s="10"/>
      <c r="C14" s="81" t="str">
        <f t="shared" si="1"/>
        <v>yo como repartidor necesito gestionar el proceso de gestión de perfil</v>
      </c>
      <c r="D14" s="82" t="s">
        <v>129</v>
      </c>
      <c r="E14" s="69" t="s">
        <v>136</v>
      </c>
      <c r="F14" s="68" t="s">
        <v>131</v>
      </c>
      <c r="G14" s="83" t="s">
        <v>142</v>
      </c>
      <c r="H14" s="53"/>
      <c r="I14" s="53"/>
      <c r="J14" s="53"/>
      <c r="K14" s="53"/>
      <c r="W14" s="53"/>
      <c r="X14" s="53"/>
      <c r="Y14" s="53"/>
      <c r="Z14" s="53"/>
    </row>
    <row r="15" ht="49.5" customHeight="1">
      <c r="A15" s="65" t="s">
        <v>70</v>
      </c>
      <c r="B15" s="66" t="s">
        <v>143</v>
      </c>
      <c r="C15" s="81" t="str">
        <f t="shared" si="1"/>
        <v>yo como administrador  necesito gestionar el proceso de gestión de insumos.</v>
      </c>
      <c r="D15" s="68" t="s">
        <v>129</v>
      </c>
      <c r="E15" s="85" t="s">
        <v>144</v>
      </c>
      <c r="F15" s="68" t="s">
        <v>131</v>
      </c>
      <c r="G15" s="70" t="s">
        <v>145</v>
      </c>
      <c r="H15" s="53"/>
      <c r="I15" s="53"/>
      <c r="J15" s="53"/>
      <c r="K15" s="53"/>
      <c r="W15" s="53"/>
      <c r="X15" s="53"/>
      <c r="Y15" s="53"/>
      <c r="Z15" s="53"/>
    </row>
    <row r="16" ht="46.5" customHeight="1">
      <c r="A16" s="15"/>
      <c r="B16" s="66" t="s">
        <v>146</v>
      </c>
      <c r="C16" s="81" t="str">
        <f t="shared" si="1"/>
        <v>yo como administrador necesito gestionar el proceso de gestión de compras.</v>
      </c>
      <c r="D16" s="68" t="s">
        <v>129</v>
      </c>
      <c r="E16" s="85" t="s">
        <v>130</v>
      </c>
      <c r="F16" s="68" t="s">
        <v>131</v>
      </c>
      <c r="G16" s="70" t="s">
        <v>147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54.0" customHeight="1">
      <c r="A17" s="65" t="s">
        <v>88</v>
      </c>
      <c r="B17" s="86" t="s">
        <v>148</v>
      </c>
      <c r="C17" s="81" t="str">
        <f t="shared" si="1"/>
        <v>yo como administrador necesito gestionar el proceso de gestión orden de producción</v>
      </c>
      <c r="D17" s="68" t="s">
        <v>129</v>
      </c>
      <c r="E17" s="69" t="s">
        <v>130</v>
      </c>
      <c r="F17" s="68" t="s">
        <v>131</v>
      </c>
      <c r="G17" s="70" t="s">
        <v>149</v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46.5" customHeight="1">
      <c r="A18" s="19"/>
      <c r="B18" s="10"/>
      <c r="C18" s="81" t="str">
        <f t="shared" si="1"/>
        <v>yo como empleado necesito gestionar el proceso de gestión orden de producción</v>
      </c>
      <c r="D18" s="68" t="s">
        <v>129</v>
      </c>
      <c r="E18" s="69" t="s">
        <v>135</v>
      </c>
      <c r="F18" s="68" t="s">
        <v>131</v>
      </c>
      <c r="G18" s="70" t="s">
        <v>149</v>
      </c>
      <c r="H18" s="53"/>
      <c r="I18" s="53"/>
      <c r="J18" s="53"/>
      <c r="K18" s="53"/>
      <c r="L18" s="53"/>
      <c r="T18" s="53"/>
      <c r="U18" s="53"/>
      <c r="V18" s="53"/>
      <c r="W18" s="53"/>
      <c r="X18" s="53"/>
      <c r="Y18" s="53"/>
      <c r="Z18" s="53"/>
    </row>
    <row r="19" ht="53.25" customHeight="1">
      <c r="A19" s="19"/>
      <c r="B19" s="86" t="s">
        <v>150</v>
      </c>
      <c r="C19" s="81" t="str">
        <f t="shared" si="1"/>
        <v>yo como administrador necesito gestionar el proceso de gestión de producto terminado</v>
      </c>
      <c r="D19" s="68" t="s">
        <v>129</v>
      </c>
      <c r="E19" s="85" t="s">
        <v>130</v>
      </c>
      <c r="F19" s="68" t="s">
        <v>131</v>
      </c>
      <c r="G19" s="70" t="s">
        <v>151</v>
      </c>
      <c r="H19" s="53"/>
      <c r="I19" s="53"/>
      <c r="J19" s="53"/>
      <c r="K19" s="53"/>
      <c r="L19" s="53"/>
      <c r="T19" s="53"/>
      <c r="U19" s="53"/>
      <c r="V19" s="53"/>
      <c r="W19" s="53"/>
      <c r="X19" s="53"/>
      <c r="Y19" s="53"/>
      <c r="Z19" s="53"/>
    </row>
    <row r="20" ht="47.25" customHeight="1">
      <c r="A20" s="15"/>
      <c r="B20" s="10"/>
      <c r="C20" s="81" t="str">
        <f t="shared" si="1"/>
        <v>yo como empleado necesito gestionar el proceso de gestión de producto terminado</v>
      </c>
      <c r="D20" s="68" t="s">
        <v>129</v>
      </c>
      <c r="E20" s="85" t="s">
        <v>135</v>
      </c>
      <c r="F20" s="68" t="s">
        <v>131</v>
      </c>
      <c r="G20" s="70" t="s">
        <v>151</v>
      </c>
      <c r="H20" s="53"/>
      <c r="I20" s="53"/>
      <c r="J20" s="53"/>
      <c r="K20" s="53"/>
      <c r="L20" s="53"/>
      <c r="T20" s="53"/>
      <c r="U20" s="53"/>
      <c r="V20" s="53"/>
      <c r="W20" s="53"/>
      <c r="X20" s="53"/>
      <c r="Y20" s="53"/>
      <c r="Z20" s="53"/>
    </row>
    <row r="21" ht="38.25" customHeight="1">
      <c r="A21" s="13" t="s">
        <v>107</v>
      </c>
      <c r="B21" s="87" t="s">
        <v>152</v>
      </c>
      <c r="C21" s="81" t="str">
        <f t="shared" si="1"/>
        <v>yo como administrador necesito gestionar el proceso de gestión de clientes.</v>
      </c>
      <c r="D21" s="88" t="s">
        <v>129</v>
      </c>
      <c r="E21" s="89" t="s">
        <v>130</v>
      </c>
      <c r="F21" s="88" t="s">
        <v>131</v>
      </c>
      <c r="G21" s="90" t="s">
        <v>153</v>
      </c>
      <c r="H21" s="53"/>
      <c r="I21" s="53"/>
      <c r="J21" s="53"/>
      <c r="K21" s="53"/>
      <c r="L21" s="53"/>
      <c r="T21" s="53"/>
      <c r="U21" s="53"/>
      <c r="V21" s="53"/>
      <c r="W21" s="53"/>
      <c r="X21" s="53"/>
      <c r="Y21" s="53"/>
      <c r="Z21" s="53"/>
    </row>
    <row r="22" ht="38.25" customHeight="1">
      <c r="A22" s="19"/>
      <c r="B22" s="87" t="s">
        <v>154</v>
      </c>
      <c r="C22" s="81" t="str">
        <f t="shared" si="1"/>
        <v>yo como cliente necesito gestionar el proceso de gestión de catálogo</v>
      </c>
      <c r="D22" s="88" t="s">
        <v>129</v>
      </c>
      <c r="E22" s="91" t="s">
        <v>134</v>
      </c>
      <c r="F22" s="88" t="s">
        <v>131</v>
      </c>
      <c r="G22" s="90" t="s">
        <v>155</v>
      </c>
      <c r="H22" s="53"/>
      <c r="I22" s="53"/>
      <c r="J22" s="53"/>
      <c r="K22" s="53"/>
      <c r="L22" s="53"/>
      <c r="T22" s="53"/>
      <c r="U22" s="53"/>
      <c r="V22" s="53"/>
      <c r="W22" s="53"/>
      <c r="X22" s="53"/>
      <c r="Y22" s="53"/>
      <c r="Z22" s="53"/>
    </row>
    <row r="23" ht="38.25" customHeight="1">
      <c r="A23" s="19"/>
      <c r="B23" s="92" t="s">
        <v>156</v>
      </c>
      <c r="C23" s="81" t="str">
        <f t="shared" si="1"/>
        <v>yo como administrador  necesito gestionar el proceso de gestión de pedido.</v>
      </c>
      <c r="D23" s="88" t="s">
        <v>129</v>
      </c>
      <c r="E23" s="91" t="s">
        <v>144</v>
      </c>
      <c r="F23" s="88" t="s">
        <v>131</v>
      </c>
      <c r="G23" s="90" t="s">
        <v>157</v>
      </c>
      <c r="H23" s="53"/>
      <c r="I23" s="53"/>
      <c r="J23" s="53"/>
      <c r="K23" s="53"/>
      <c r="L23" s="53"/>
      <c r="T23" s="53"/>
      <c r="U23" s="53"/>
      <c r="V23" s="53"/>
      <c r="W23" s="53"/>
      <c r="X23" s="53"/>
      <c r="Y23" s="53"/>
      <c r="Z23" s="53"/>
    </row>
    <row r="24" ht="38.25" customHeight="1">
      <c r="A24" s="19"/>
      <c r="B24" s="19"/>
      <c r="C24" s="81" t="str">
        <f t="shared" si="1"/>
        <v>yo como cliente necesito gestionar el proceso de gestión de pedido.</v>
      </c>
      <c r="D24" s="88" t="s">
        <v>129</v>
      </c>
      <c r="E24" s="91" t="s">
        <v>134</v>
      </c>
      <c r="F24" s="88" t="s">
        <v>131</v>
      </c>
      <c r="G24" s="90" t="s">
        <v>157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41.25" customHeight="1">
      <c r="A25" s="19"/>
      <c r="B25" s="15"/>
      <c r="C25" s="81" t="str">
        <f t="shared" si="1"/>
        <v>yo como repartidor necesito gestionar el proceso de gestión de pedido.</v>
      </c>
      <c r="D25" s="88" t="s">
        <v>129</v>
      </c>
      <c r="E25" s="91" t="s">
        <v>136</v>
      </c>
      <c r="F25" s="88" t="s">
        <v>131</v>
      </c>
      <c r="G25" s="90" t="s">
        <v>157</v>
      </c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38.25" customHeight="1">
      <c r="A26" s="19"/>
      <c r="B26" s="87" t="s">
        <v>158</v>
      </c>
      <c r="C26" s="81" t="str">
        <f t="shared" si="1"/>
        <v>yo como administrador necesito gestionar el proceso de gestión de ventas</v>
      </c>
      <c r="D26" s="88" t="s">
        <v>129</v>
      </c>
      <c r="E26" s="91" t="s">
        <v>130</v>
      </c>
      <c r="F26" s="88" t="s">
        <v>131</v>
      </c>
      <c r="G26" s="90" t="s">
        <v>159</v>
      </c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40.5" customHeight="1">
      <c r="A27" s="15"/>
      <c r="B27" s="87" t="s">
        <v>160</v>
      </c>
      <c r="C27" s="81" t="str">
        <f t="shared" si="1"/>
        <v>yo como administrador necesito gestionar el proceso de gestión de devolucion</v>
      </c>
      <c r="D27" s="88" t="s">
        <v>129</v>
      </c>
      <c r="E27" s="91" t="s">
        <v>130</v>
      </c>
      <c r="F27" s="88" t="s">
        <v>131</v>
      </c>
      <c r="G27" s="90" t="s">
        <v>161</v>
      </c>
      <c r="H27" s="53"/>
      <c r="I27" s="53"/>
      <c r="J27" s="53"/>
      <c r="K27" s="53"/>
      <c r="L27" s="53"/>
      <c r="T27" s="53"/>
      <c r="U27" s="53"/>
      <c r="V27" s="53"/>
      <c r="W27" s="53"/>
      <c r="X27" s="53"/>
      <c r="Y27" s="53"/>
      <c r="Z27" s="53"/>
    </row>
    <row r="28" ht="39.75" customHeight="1">
      <c r="A28" s="93"/>
      <c r="H28" s="53"/>
      <c r="I28" s="53"/>
      <c r="J28" s="53"/>
      <c r="K28" s="53"/>
      <c r="L28" s="53"/>
      <c r="T28" s="53"/>
      <c r="U28" s="53"/>
      <c r="V28" s="53"/>
      <c r="W28" s="53"/>
      <c r="X28" s="53"/>
      <c r="Y28" s="53"/>
      <c r="Z28" s="53"/>
    </row>
    <row r="29" ht="12.75" customHeight="1">
      <c r="A29" s="54"/>
      <c r="B29" s="55"/>
      <c r="C29" s="53"/>
      <c r="D29" s="53"/>
      <c r="E29" s="53"/>
      <c r="F29" s="53"/>
      <c r="G29" s="53"/>
      <c r="H29" s="53"/>
      <c r="I29" s="53"/>
      <c r="J29" s="53"/>
      <c r="K29" s="53"/>
      <c r="L29" s="53"/>
      <c r="T29" s="53"/>
      <c r="U29" s="53"/>
      <c r="V29" s="53"/>
      <c r="W29" s="53"/>
      <c r="X29" s="53"/>
      <c r="Y29" s="53"/>
      <c r="Z29" s="53"/>
    </row>
    <row r="30" ht="12.75" customHeight="1">
      <c r="A30" s="54"/>
      <c r="B30" s="55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94"/>
      <c r="T30" s="53"/>
      <c r="U30" s="53"/>
      <c r="V30" s="53"/>
      <c r="W30" s="53"/>
      <c r="X30" s="53"/>
      <c r="Y30" s="53"/>
      <c r="Z30" s="53"/>
    </row>
    <row r="31" ht="12.75" customHeight="1">
      <c r="A31" s="54"/>
      <c r="B31" s="55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94"/>
      <c r="T31" s="53"/>
      <c r="U31" s="53"/>
      <c r="V31" s="53"/>
      <c r="W31" s="53"/>
      <c r="X31" s="53"/>
      <c r="Y31" s="53"/>
      <c r="Z31" s="53"/>
    </row>
    <row r="32" ht="12.75" customHeight="1">
      <c r="A32" s="54"/>
      <c r="B32" s="55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94"/>
      <c r="T32" s="53"/>
      <c r="U32" s="53"/>
      <c r="V32" s="53"/>
      <c r="W32" s="53"/>
      <c r="X32" s="53"/>
      <c r="Y32" s="53"/>
      <c r="Z32" s="53"/>
    </row>
    <row r="33" ht="12.75" customHeight="1">
      <c r="A33" s="54"/>
      <c r="B33" s="55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94"/>
      <c r="T33" s="53"/>
      <c r="U33" s="53"/>
      <c r="V33" s="53"/>
      <c r="W33" s="53"/>
      <c r="X33" s="53"/>
      <c r="Y33" s="53"/>
      <c r="Z33" s="53"/>
    </row>
    <row r="34" ht="12.75" customHeight="1">
      <c r="A34" s="54"/>
      <c r="B34" s="55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94"/>
      <c r="T34" s="53"/>
      <c r="U34" s="53"/>
      <c r="V34" s="53"/>
      <c r="W34" s="53"/>
      <c r="X34" s="53"/>
      <c r="Y34" s="53"/>
      <c r="Z34" s="53"/>
    </row>
    <row r="35" ht="12.75" customHeight="1">
      <c r="A35" s="54"/>
      <c r="B35" s="55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54"/>
      <c r="B36" s="55"/>
      <c r="C36" s="53"/>
      <c r="D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54"/>
      <c r="B37" s="55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54"/>
      <c r="B38" s="55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54"/>
      <c r="B39" s="55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54"/>
      <c r="B40" s="55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54"/>
      <c r="B41" s="55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54"/>
      <c r="B42" s="55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54"/>
      <c r="B43" s="55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54"/>
      <c r="B44" s="55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54"/>
      <c r="B45" s="55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>
      <c r="A46" s="54"/>
      <c r="B46" s="55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54"/>
      <c r="B47" s="55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>
      <c r="A48" s="54"/>
      <c r="B48" s="55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>
      <c r="A49" s="54"/>
      <c r="B49" s="55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>
      <c r="A50" s="54"/>
      <c r="B50" s="55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>
      <c r="A51" s="54"/>
      <c r="B51" s="55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>
      <c r="A52" s="54"/>
      <c r="B52" s="55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>
      <c r="A53" s="54"/>
      <c r="B53" s="55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>
      <c r="A54" s="54"/>
      <c r="B54" s="55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>
      <c r="A55" s="54"/>
      <c r="B55" s="55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>
      <c r="A56" s="54"/>
      <c r="B56" s="55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>
      <c r="A57" s="54"/>
      <c r="B57" s="55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>
      <c r="A58" s="54"/>
      <c r="B58" s="55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>
      <c r="A59" s="54"/>
      <c r="B59" s="55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>
      <c r="A60" s="54"/>
      <c r="B60" s="55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>
      <c r="A61" s="54"/>
      <c r="B61" s="55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>
      <c r="A62" s="54"/>
      <c r="B62" s="55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>
      <c r="A63" s="54"/>
      <c r="B63" s="55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>
      <c r="A64" s="54"/>
      <c r="B64" s="55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>
      <c r="A65" s="54"/>
      <c r="B65" s="55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>
      <c r="A66" s="54"/>
      <c r="B66" s="55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54"/>
      <c r="B67" s="55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>
      <c r="A68" s="54"/>
      <c r="B68" s="55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54"/>
      <c r="B69" s="55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>
      <c r="A70" s="54"/>
      <c r="B70" s="55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>
      <c r="A71" s="54"/>
      <c r="B71" s="55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>
      <c r="A72" s="54"/>
      <c r="B72" s="55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54"/>
      <c r="B73" s="55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>
      <c r="A74" s="54"/>
      <c r="B74" s="55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54"/>
      <c r="B75" s="55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54"/>
      <c r="B76" s="55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54"/>
      <c r="B77" s="55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>
      <c r="A78" s="54"/>
      <c r="B78" s="55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>
      <c r="A79" s="54"/>
      <c r="B79" s="55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>
      <c r="A80" s="54"/>
      <c r="B80" s="55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>
      <c r="A81" s="54"/>
      <c r="B81" s="55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>
      <c r="A82" s="54"/>
      <c r="B82" s="55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>
      <c r="A83" s="54"/>
      <c r="B83" s="55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>
      <c r="A84" s="54"/>
      <c r="B84" s="55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>
      <c r="A85" s="54"/>
      <c r="B85" s="55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54"/>
      <c r="B86" s="55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54"/>
      <c r="B87" s="55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54"/>
      <c r="B88" s="55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54"/>
      <c r="B89" s="55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54"/>
      <c r="B90" s="55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>
      <c r="A91" s="54"/>
      <c r="B91" s="55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>
      <c r="A92" s="54"/>
      <c r="B92" s="55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>
      <c r="A93" s="54"/>
      <c r="B93" s="55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>
      <c r="A94" s="54"/>
      <c r="B94" s="55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>
      <c r="A95" s="54"/>
      <c r="B95" s="55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>
      <c r="A96" s="54"/>
      <c r="B96" s="55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>
      <c r="A97" s="54"/>
      <c r="B97" s="55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>
      <c r="A98" s="54"/>
      <c r="B98" s="55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>
      <c r="A99" s="54"/>
      <c r="B99" s="55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>
      <c r="A100" s="54"/>
      <c r="B100" s="55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>
      <c r="A101" s="54"/>
      <c r="B101" s="55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>
      <c r="A102" s="54"/>
      <c r="B102" s="55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>
      <c r="A103" s="54"/>
      <c r="B103" s="55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>
      <c r="A104" s="54"/>
      <c r="B104" s="55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>
      <c r="A105" s="54"/>
      <c r="B105" s="55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>
      <c r="A106" s="54"/>
      <c r="B106" s="55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>
      <c r="A107" s="54"/>
      <c r="B107" s="55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>
      <c r="A108" s="54"/>
      <c r="B108" s="55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>
      <c r="A109" s="54"/>
      <c r="B109" s="55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>
      <c r="A110" s="54"/>
      <c r="B110" s="55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>
      <c r="A111" s="54"/>
      <c r="B111" s="55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>
      <c r="A112" s="54"/>
      <c r="B112" s="55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>
      <c r="A113" s="54"/>
      <c r="B113" s="55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>
      <c r="A114" s="54"/>
      <c r="B114" s="55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>
      <c r="A115" s="54"/>
      <c r="B115" s="55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>
      <c r="A116" s="54"/>
      <c r="B116" s="55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>
      <c r="A117" s="54"/>
      <c r="B117" s="55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>
      <c r="A118" s="54"/>
      <c r="B118" s="55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>
      <c r="A119" s="54"/>
      <c r="B119" s="55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>
      <c r="A120" s="54"/>
      <c r="B120" s="55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>
      <c r="A121" s="54"/>
      <c r="B121" s="55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>
      <c r="A122" s="54"/>
      <c r="B122" s="55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>
      <c r="A123" s="54"/>
      <c r="B123" s="55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>
      <c r="A124" s="54"/>
      <c r="B124" s="55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>
      <c r="A125" s="54"/>
      <c r="B125" s="55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>
      <c r="A126" s="54"/>
      <c r="B126" s="55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>
      <c r="A127" s="54"/>
      <c r="B127" s="55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>
      <c r="A128" s="54"/>
      <c r="B128" s="55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>
      <c r="A129" s="54"/>
      <c r="B129" s="55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>
      <c r="A130" s="54"/>
      <c r="B130" s="55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>
      <c r="A131" s="54"/>
      <c r="B131" s="55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>
      <c r="A132" s="54"/>
      <c r="B132" s="55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>
      <c r="A133" s="54"/>
      <c r="B133" s="55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>
      <c r="A134" s="54"/>
      <c r="B134" s="55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>
      <c r="A135" s="54"/>
      <c r="B135" s="55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>
      <c r="A136" s="54"/>
      <c r="B136" s="55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>
      <c r="A137" s="54"/>
      <c r="B137" s="55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>
      <c r="A138" s="54"/>
      <c r="B138" s="55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>
      <c r="A139" s="54"/>
      <c r="B139" s="55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>
      <c r="A140" s="54"/>
      <c r="B140" s="55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>
      <c r="A141" s="54"/>
      <c r="B141" s="55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>
      <c r="A142" s="54"/>
      <c r="B142" s="55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>
      <c r="A143" s="54"/>
      <c r="B143" s="55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>
      <c r="A144" s="54"/>
      <c r="B144" s="55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>
      <c r="A145" s="54"/>
      <c r="B145" s="55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>
      <c r="A146" s="54"/>
      <c r="B146" s="55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>
      <c r="A147" s="54"/>
      <c r="B147" s="55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>
      <c r="A148" s="54"/>
      <c r="B148" s="55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>
      <c r="A149" s="54"/>
      <c r="B149" s="55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>
      <c r="A150" s="54"/>
      <c r="B150" s="55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>
      <c r="A151" s="54"/>
      <c r="B151" s="55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>
      <c r="A152" s="54"/>
      <c r="B152" s="55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>
      <c r="A153" s="54"/>
      <c r="B153" s="55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>
      <c r="A154" s="54"/>
      <c r="B154" s="55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>
      <c r="A155" s="54"/>
      <c r="B155" s="55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>
      <c r="A156" s="54"/>
      <c r="B156" s="55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>
      <c r="A157" s="54"/>
      <c r="B157" s="55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>
      <c r="A158" s="54"/>
      <c r="B158" s="55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>
      <c r="A159" s="54"/>
      <c r="B159" s="55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>
      <c r="A160" s="54"/>
      <c r="B160" s="55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>
      <c r="A161" s="54"/>
      <c r="B161" s="55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>
      <c r="A162" s="54"/>
      <c r="B162" s="55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>
      <c r="A163" s="54"/>
      <c r="B163" s="55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>
      <c r="A164" s="54"/>
      <c r="B164" s="55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>
      <c r="A165" s="54"/>
      <c r="B165" s="55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>
      <c r="A166" s="54"/>
      <c r="B166" s="55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>
      <c r="A167" s="54"/>
      <c r="B167" s="55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>
      <c r="A168" s="54"/>
      <c r="B168" s="55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>
      <c r="A169" s="54"/>
      <c r="B169" s="55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>
      <c r="A170" s="54"/>
      <c r="B170" s="55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>
      <c r="A171" s="54"/>
      <c r="B171" s="55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>
      <c r="A172" s="54"/>
      <c r="B172" s="55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>
      <c r="A173" s="54"/>
      <c r="B173" s="55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>
      <c r="A174" s="54"/>
      <c r="B174" s="55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>
      <c r="A175" s="54"/>
      <c r="B175" s="55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>
      <c r="A176" s="54"/>
      <c r="B176" s="55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>
      <c r="A177" s="54"/>
      <c r="B177" s="55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>
      <c r="A178" s="54"/>
      <c r="B178" s="55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>
      <c r="A179" s="54"/>
      <c r="B179" s="55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>
      <c r="A180" s="54"/>
      <c r="B180" s="55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>
      <c r="A181" s="54"/>
      <c r="B181" s="55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>
      <c r="A182" s="54"/>
      <c r="B182" s="55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>
      <c r="A183" s="54"/>
      <c r="B183" s="55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>
      <c r="A184" s="54"/>
      <c r="B184" s="55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>
      <c r="A185" s="54"/>
      <c r="B185" s="55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>
      <c r="A186" s="54"/>
      <c r="B186" s="55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>
      <c r="A187" s="54"/>
      <c r="B187" s="55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>
      <c r="A188" s="54"/>
      <c r="B188" s="55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>
      <c r="A189" s="54"/>
      <c r="B189" s="55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>
      <c r="A190" s="54"/>
      <c r="B190" s="55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>
      <c r="A191" s="54"/>
      <c r="B191" s="55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>
      <c r="A192" s="54"/>
      <c r="B192" s="55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>
      <c r="A193" s="54"/>
      <c r="B193" s="55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>
      <c r="A194" s="54"/>
      <c r="B194" s="55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>
      <c r="A195" s="54"/>
      <c r="B195" s="55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>
      <c r="A196" s="54"/>
      <c r="B196" s="55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>
      <c r="A197" s="54"/>
      <c r="B197" s="55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>
      <c r="A198" s="54"/>
      <c r="B198" s="55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>
      <c r="A199" s="54"/>
      <c r="B199" s="55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>
      <c r="A200" s="54"/>
      <c r="B200" s="55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>
      <c r="A201" s="54"/>
      <c r="B201" s="55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>
      <c r="A202" s="54"/>
      <c r="B202" s="55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>
      <c r="A203" s="54"/>
      <c r="B203" s="55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>
      <c r="A204" s="54"/>
      <c r="B204" s="55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>
      <c r="A205" s="54"/>
      <c r="B205" s="55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>
      <c r="A206" s="54"/>
      <c r="B206" s="55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>
      <c r="A207" s="54"/>
      <c r="B207" s="55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>
      <c r="A208" s="54"/>
      <c r="B208" s="55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>
      <c r="A209" s="54"/>
      <c r="B209" s="55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>
      <c r="A210" s="54"/>
      <c r="B210" s="55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>
      <c r="A211" s="54"/>
      <c r="B211" s="55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>
      <c r="A212" s="54"/>
      <c r="B212" s="55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>
      <c r="A213" s="54"/>
      <c r="B213" s="55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>
      <c r="A214" s="54"/>
      <c r="B214" s="55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>
      <c r="A215" s="54"/>
      <c r="B215" s="55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>
      <c r="A216" s="54"/>
      <c r="B216" s="55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>
      <c r="A217" s="54"/>
      <c r="B217" s="55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>
      <c r="A218" s="54"/>
      <c r="B218" s="55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>
      <c r="A219" s="54"/>
      <c r="B219" s="55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>
      <c r="A220" s="54"/>
      <c r="B220" s="55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>
      <c r="A221" s="54"/>
      <c r="B221" s="55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>
      <c r="A222" s="54"/>
      <c r="B222" s="55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>
      <c r="A223" s="54"/>
      <c r="B223" s="55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>
      <c r="A224" s="54"/>
      <c r="B224" s="55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>
      <c r="A225" s="54"/>
      <c r="B225" s="55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>
      <c r="A226" s="54"/>
      <c r="B226" s="55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>
      <c r="A227" s="54"/>
      <c r="B227" s="55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>
      <c r="A228" s="54"/>
      <c r="B228" s="55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>
      <c r="A229" s="54"/>
      <c r="B229" s="55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>
      <c r="A230" s="54"/>
      <c r="B230" s="55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>
      <c r="A231" s="54"/>
      <c r="B231" s="55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>
      <c r="A232" s="54"/>
      <c r="B232" s="55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>
      <c r="A233" s="54"/>
      <c r="B233" s="55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>
      <c r="A234" s="54"/>
      <c r="B234" s="55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>
      <c r="A235" s="54"/>
      <c r="B235" s="55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>
      <c r="A236" s="54"/>
      <c r="B236" s="55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>
      <c r="A237" s="54"/>
      <c r="B237" s="55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>
      <c r="A238" s="54"/>
      <c r="B238" s="55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>
      <c r="A239" s="54"/>
      <c r="B239" s="55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>
      <c r="A240" s="54"/>
      <c r="B240" s="55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>
      <c r="A241" s="54"/>
      <c r="B241" s="55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>
      <c r="A242" s="54"/>
      <c r="B242" s="55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>
      <c r="A243" s="54"/>
      <c r="B243" s="55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>
      <c r="A244" s="54"/>
      <c r="B244" s="55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>
      <c r="A245" s="54"/>
      <c r="B245" s="55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>
      <c r="A246" s="54"/>
      <c r="B246" s="55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>
      <c r="A247" s="54"/>
      <c r="B247" s="55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>
      <c r="A248" s="54"/>
      <c r="B248" s="55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>
      <c r="A249" s="54"/>
      <c r="B249" s="55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>
      <c r="A250" s="54"/>
      <c r="B250" s="55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>
      <c r="A251" s="54"/>
      <c r="B251" s="55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>
      <c r="A252" s="54"/>
      <c r="B252" s="55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>
      <c r="A253" s="54"/>
      <c r="B253" s="55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>
      <c r="A254" s="54"/>
      <c r="B254" s="55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>
      <c r="A255" s="54"/>
      <c r="B255" s="55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>
      <c r="A256" s="54"/>
      <c r="B256" s="55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>
      <c r="A257" s="54"/>
      <c r="B257" s="55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>
      <c r="A258" s="54"/>
      <c r="B258" s="55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>
      <c r="A259" s="54"/>
      <c r="B259" s="55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>
      <c r="A260" s="54"/>
      <c r="B260" s="55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>
      <c r="A261" s="54"/>
      <c r="B261" s="55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>
      <c r="A262" s="54"/>
      <c r="B262" s="55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>
      <c r="A263" s="54"/>
      <c r="B263" s="55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>
      <c r="A264" s="54"/>
      <c r="B264" s="55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>
      <c r="A265" s="54"/>
      <c r="B265" s="55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>
      <c r="A266" s="54"/>
      <c r="B266" s="55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>
      <c r="A267" s="54"/>
      <c r="B267" s="55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>
      <c r="A268" s="54"/>
      <c r="B268" s="55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>
      <c r="A269" s="54"/>
      <c r="B269" s="55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>
      <c r="A270" s="54"/>
      <c r="B270" s="55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>
      <c r="A271" s="54"/>
      <c r="B271" s="55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>
      <c r="A272" s="54"/>
      <c r="B272" s="55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>
      <c r="A273" s="54"/>
      <c r="B273" s="55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>
      <c r="A274" s="54"/>
      <c r="B274" s="55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>
      <c r="A275" s="54"/>
      <c r="B275" s="55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>
      <c r="A276" s="54"/>
      <c r="B276" s="55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>
      <c r="A277" s="54"/>
      <c r="B277" s="55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>
      <c r="A278" s="54"/>
      <c r="B278" s="55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>
      <c r="A279" s="54"/>
      <c r="B279" s="55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>
      <c r="A280" s="54"/>
      <c r="B280" s="55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>
      <c r="A281" s="54"/>
      <c r="B281" s="55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>
      <c r="A282" s="54"/>
      <c r="B282" s="55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>
      <c r="A283" s="54"/>
      <c r="B283" s="55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>
      <c r="A284" s="54"/>
      <c r="B284" s="55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>
      <c r="A285" s="54"/>
      <c r="B285" s="55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>
      <c r="A286" s="54"/>
      <c r="B286" s="55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>
      <c r="A287" s="54"/>
      <c r="B287" s="55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>
      <c r="A288" s="54"/>
      <c r="B288" s="55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>
      <c r="A289" s="54"/>
      <c r="B289" s="55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>
      <c r="A290" s="54"/>
      <c r="B290" s="55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>
      <c r="A291" s="54"/>
      <c r="B291" s="55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>
      <c r="A292" s="54"/>
      <c r="B292" s="55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>
      <c r="A293" s="54"/>
      <c r="B293" s="55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>
      <c r="A294" s="54"/>
      <c r="B294" s="55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>
      <c r="A295" s="54"/>
      <c r="B295" s="55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>
      <c r="A296" s="54"/>
      <c r="B296" s="55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>
      <c r="A297" s="54"/>
      <c r="B297" s="55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>
      <c r="A298" s="54"/>
      <c r="B298" s="55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>
      <c r="A299" s="54"/>
      <c r="B299" s="55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2.75" customHeight="1">
      <c r="A300" s="54"/>
      <c r="B300" s="55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2.75" customHeight="1">
      <c r="A301" s="54"/>
      <c r="B301" s="55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>
      <c r="A302" s="54"/>
      <c r="B302" s="55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>
      <c r="A303" s="54"/>
      <c r="B303" s="55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>
      <c r="A304" s="54"/>
      <c r="B304" s="55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>
      <c r="A305" s="54"/>
      <c r="B305" s="55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>
      <c r="A306" s="54"/>
      <c r="B306" s="55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>
      <c r="A307" s="54"/>
      <c r="B307" s="55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>
      <c r="A308" s="54"/>
      <c r="B308" s="55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>
      <c r="A309" s="54"/>
      <c r="B309" s="55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>
      <c r="A310" s="54"/>
      <c r="B310" s="55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>
      <c r="A311" s="54"/>
      <c r="B311" s="55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>
      <c r="A312" s="54"/>
      <c r="B312" s="55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>
      <c r="A313" s="54"/>
      <c r="B313" s="55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>
      <c r="A314" s="54"/>
      <c r="B314" s="55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>
      <c r="A315" s="54"/>
      <c r="B315" s="55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>
      <c r="A316" s="54"/>
      <c r="B316" s="55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>
      <c r="A317" s="54"/>
      <c r="B317" s="55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>
      <c r="A318" s="54"/>
      <c r="B318" s="55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>
      <c r="A319" s="54"/>
      <c r="B319" s="55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>
      <c r="A320" s="54"/>
      <c r="B320" s="55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>
      <c r="A321" s="54"/>
      <c r="B321" s="55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>
      <c r="A322" s="54"/>
      <c r="B322" s="55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>
      <c r="A323" s="54"/>
      <c r="B323" s="55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>
      <c r="A324" s="54"/>
      <c r="B324" s="55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>
      <c r="A325" s="54"/>
      <c r="B325" s="55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>
      <c r="A326" s="54"/>
      <c r="B326" s="55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>
      <c r="A327" s="54"/>
      <c r="B327" s="55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>
      <c r="A328" s="54"/>
      <c r="B328" s="55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>
      <c r="A329" s="54"/>
      <c r="B329" s="55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>
      <c r="A330" s="54"/>
      <c r="B330" s="55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>
      <c r="A331" s="54"/>
      <c r="B331" s="55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>
      <c r="A332" s="54"/>
      <c r="B332" s="55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>
      <c r="A333" s="54"/>
      <c r="B333" s="55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>
      <c r="A334" s="54"/>
      <c r="B334" s="55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>
      <c r="A335" s="54"/>
      <c r="B335" s="55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>
      <c r="A336" s="54"/>
      <c r="B336" s="55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>
      <c r="A337" s="54"/>
      <c r="B337" s="55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>
      <c r="A338" s="54"/>
      <c r="B338" s="55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>
      <c r="A339" s="54"/>
      <c r="B339" s="55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>
      <c r="A340" s="54"/>
      <c r="B340" s="55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>
      <c r="A341" s="54"/>
      <c r="B341" s="55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>
      <c r="A342" s="54"/>
      <c r="B342" s="55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>
      <c r="A343" s="54"/>
      <c r="B343" s="55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>
      <c r="A344" s="54"/>
      <c r="B344" s="55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>
      <c r="A345" s="54"/>
      <c r="B345" s="55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>
      <c r="A346" s="54"/>
      <c r="B346" s="55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>
      <c r="A347" s="54"/>
      <c r="B347" s="55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>
      <c r="A348" s="54"/>
      <c r="B348" s="55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>
      <c r="A349" s="54"/>
      <c r="B349" s="55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>
      <c r="A350" s="54"/>
      <c r="B350" s="55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>
      <c r="A351" s="54"/>
      <c r="B351" s="55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>
      <c r="A352" s="54"/>
      <c r="B352" s="55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>
      <c r="A353" s="54"/>
      <c r="B353" s="55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>
      <c r="A354" s="54"/>
      <c r="B354" s="55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>
      <c r="A355" s="54"/>
      <c r="B355" s="55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>
      <c r="A356" s="54"/>
      <c r="B356" s="55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>
      <c r="A357" s="54"/>
      <c r="B357" s="55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>
      <c r="A358" s="54"/>
      <c r="B358" s="55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>
      <c r="A359" s="54"/>
      <c r="B359" s="55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>
      <c r="A360" s="54"/>
      <c r="B360" s="55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>
      <c r="A361" s="54"/>
      <c r="B361" s="55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>
      <c r="A362" s="54"/>
      <c r="B362" s="55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>
      <c r="A363" s="54"/>
      <c r="B363" s="55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>
      <c r="A364" s="54"/>
      <c r="B364" s="55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>
      <c r="A365" s="54"/>
      <c r="B365" s="55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>
      <c r="A366" s="54"/>
      <c r="B366" s="55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>
      <c r="A367" s="54"/>
      <c r="B367" s="55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>
      <c r="A368" s="54"/>
      <c r="B368" s="55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>
      <c r="A369" s="54"/>
      <c r="B369" s="55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>
      <c r="A370" s="54"/>
      <c r="B370" s="55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>
      <c r="A371" s="54"/>
      <c r="B371" s="55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>
      <c r="A372" s="54"/>
      <c r="B372" s="55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>
      <c r="A373" s="54"/>
      <c r="B373" s="55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>
      <c r="A374" s="54"/>
      <c r="B374" s="55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>
      <c r="A375" s="54"/>
      <c r="B375" s="55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>
      <c r="A376" s="54"/>
      <c r="B376" s="55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>
      <c r="A377" s="54"/>
      <c r="B377" s="55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>
      <c r="A378" s="54"/>
      <c r="B378" s="55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>
      <c r="A379" s="54"/>
      <c r="B379" s="55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>
      <c r="A380" s="54"/>
      <c r="B380" s="55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>
      <c r="A381" s="54"/>
      <c r="B381" s="55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>
      <c r="A382" s="54"/>
      <c r="B382" s="55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>
      <c r="A383" s="54"/>
      <c r="B383" s="55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>
      <c r="A384" s="54"/>
      <c r="B384" s="55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>
      <c r="A385" s="54"/>
      <c r="B385" s="55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>
      <c r="A386" s="54"/>
      <c r="B386" s="55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>
      <c r="A387" s="54"/>
      <c r="B387" s="55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>
      <c r="A388" s="54"/>
      <c r="B388" s="55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>
      <c r="A389" s="54"/>
      <c r="B389" s="55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>
      <c r="A390" s="54"/>
      <c r="B390" s="55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>
      <c r="A391" s="54"/>
      <c r="B391" s="55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>
      <c r="A392" s="54"/>
      <c r="B392" s="55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>
      <c r="A393" s="54"/>
      <c r="B393" s="55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>
      <c r="A394" s="54"/>
      <c r="B394" s="55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>
      <c r="A395" s="54"/>
      <c r="B395" s="55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>
      <c r="A396" s="54"/>
      <c r="B396" s="55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>
      <c r="A397" s="54"/>
      <c r="B397" s="55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>
      <c r="A398" s="54"/>
      <c r="B398" s="55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>
      <c r="A399" s="54"/>
      <c r="B399" s="55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>
      <c r="A400" s="54"/>
      <c r="B400" s="55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>
      <c r="A401" s="54"/>
      <c r="B401" s="55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>
      <c r="A402" s="54"/>
      <c r="B402" s="55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>
      <c r="A403" s="54"/>
      <c r="B403" s="55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>
      <c r="A404" s="54"/>
      <c r="B404" s="55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>
      <c r="A405" s="54"/>
      <c r="B405" s="55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>
      <c r="A406" s="54"/>
      <c r="B406" s="55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>
      <c r="A407" s="54"/>
      <c r="B407" s="55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>
      <c r="A408" s="54"/>
      <c r="B408" s="55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>
      <c r="A409" s="54"/>
      <c r="B409" s="55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>
      <c r="A410" s="54"/>
      <c r="B410" s="55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>
      <c r="A411" s="54"/>
      <c r="B411" s="55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>
      <c r="A412" s="54"/>
      <c r="B412" s="55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>
      <c r="A413" s="54"/>
      <c r="B413" s="55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>
      <c r="A414" s="54"/>
      <c r="B414" s="55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>
      <c r="A415" s="54"/>
      <c r="B415" s="55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>
      <c r="A416" s="54"/>
      <c r="B416" s="55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>
      <c r="A417" s="54"/>
      <c r="B417" s="55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>
      <c r="A418" s="54"/>
      <c r="B418" s="55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>
      <c r="A419" s="54"/>
      <c r="B419" s="55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>
      <c r="A420" s="54"/>
      <c r="B420" s="55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>
      <c r="A421" s="54"/>
      <c r="B421" s="55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>
      <c r="A422" s="54"/>
      <c r="B422" s="55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>
      <c r="A423" s="54"/>
      <c r="B423" s="55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>
      <c r="A424" s="54"/>
      <c r="B424" s="55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>
      <c r="A425" s="54"/>
      <c r="B425" s="55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>
      <c r="A426" s="54"/>
      <c r="B426" s="55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>
      <c r="A427" s="54"/>
      <c r="B427" s="55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>
      <c r="A428" s="54"/>
      <c r="B428" s="55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>
      <c r="A429" s="54"/>
      <c r="B429" s="55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>
      <c r="A430" s="54"/>
      <c r="B430" s="55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>
      <c r="A431" s="54"/>
      <c r="B431" s="55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>
      <c r="A432" s="54"/>
      <c r="B432" s="55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>
      <c r="A433" s="54"/>
      <c r="B433" s="55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>
      <c r="A434" s="54"/>
      <c r="B434" s="55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>
      <c r="A435" s="54"/>
      <c r="B435" s="55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>
      <c r="A436" s="54"/>
      <c r="B436" s="55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>
      <c r="A437" s="54"/>
      <c r="B437" s="55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>
      <c r="A438" s="54"/>
      <c r="B438" s="55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>
      <c r="A439" s="54"/>
      <c r="B439" s="55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>
      <c r="A440" s="54"/>
      <c r="B440" s="55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>
      <c r="A441" s="54"/>
      <c r="B441" s="55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>
      <c r="A442" s="54"/>
      <c r="B442" s="55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>
      <c r="A443" s="54"/>
      <c r="B443" s="55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>
      <c r="A444" s="54"/>
      <c r="B444" s="55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>
      <c r="A445" s="54"/>
      <c r="B445" s="55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>
      <c r="A446" s="54"/>
      <c r="B446" s="55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>
      <c r="A447" s="54"/>
      <c r="B447" s="55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>
      <c r="A448" s="54"/>
      <c r="B448" s="55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>
      <c r="A449" s="54"/>
      <c r="B449" s="55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>
      <c r="A450" s="54"/>
      <c r="B450" s="55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>
      <c r="A451" s="54"/>
      <c r="B451" s="55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>
      <c r="A452" s="54"/>
      <c r="B452" s="55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>
      <c r="A453" s="54"/>
      <c r="B453" s="55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>
      <c r="A454" s="54"/>
      <c r="B454" s="55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>
      <c r="A455" s="54"/>
      <c r="B455" s="55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>
      <c r="A456" s="54"/>
      <c r="B456" s="55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>
      <c r="A457" s="54"/>
      <c r="B457" s="55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>
      <c r="A458" s="54"/>
      <c r="B458" s="55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>
      <c r="A459" s="54"/>
      <c r="B459" s="55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>
      <c r="A460" s="54"/>
      <c r="B460" s="55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>
      <c r="A461" s="54"/>
      <c r="B461" s="55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>
      <c r="A462" s="54"/>
      <c r="B462" s="55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>
      <c r="A463" s="54"/>
      <c r="B463" s="55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>
      <c r="A464" s="54"/>
      <c r="B464" s="55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>
      <c r="A465" s="54"/>
      <c r="B465" s="55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>
      <c r="A466" s="54"/>
      <c r="B466" s="55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>
      <c r="A467" s="54"/>
      <c r="B467" s="55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>
      <c r="A468" s="54"/>
      <c r="B468" s="55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>
      <c r="A469" s="54"/>
      <c r="B469" s="55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>
      <c r="A470" s="54"/>
      <c r="B470" s="55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>
      <c r="A471" s="54"/>
      <c r="B471" s="55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>
      <c r="A472" s="54"/>
      <c r="B472" s="55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>
      <c r="A473" s="54"/>
      <c r="B473" s="55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>
      <c r="A474" s="54"/>
      <c r="B474" s="55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>
      <c r="A475" s="54"/>
      <c r="B475" s="55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>
      <c r="A476" s="54"/>
      <c r="B476" s="55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>
      <c r="A477" s="54"/>
      <c r="B477" s="55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>
      <c r="A478" s="54"/>
      <c r="B478" s="55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>
      <c r="A479" s="54"/>
      <c r="B479" s="55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>
      <c r="A480" s="54"/>
      <c r="B480" s="55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>
      <c r="A481" s="54"/>
      <c r="B481" s="55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>
      <c r="A482" s="54"/>
      <c r="B482" s="55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>
      <c r="A483" s="54"/>
      <c r="B483" s="55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>
      <c r="A484" s="54"/>
      <c r="B484" s="55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>
      <c r="A485" s="54"/>
      <c r="B485" s="55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>
      <c r="A486" s="54"/>
      <c r="B486" s="55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>
      <c r="A487" s="54"/>
      <c r="B487" s="55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>
      <c r="A488" s="54"/>
      <c r="B488" s="55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>
      <c r="A489" s="54"/>
      <c r="B489" s="55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>
      <c r="A490" s="54"/>
      <c r="B490" s="55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>
      <c r="A491" s="54"/>
      <c r="B491" s="55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>
      <c r="A492" s="54"/>
      <c r="B492" s="55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>
      <c r="A493" s="54"/>
      <c r="B493" s="55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>
      <c r="A494" s="54"/>
      <c r="B494" s="55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>
      <c r="A495" s="54"/>
      <c r="B495" s="55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>
      <c r="A496" s="54"/>
      <c r="B496" s="55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>
      <c r="A497" s="54"/>
      <c r="B497" s="55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>
      <c r="A498" s="54"/>
      <c r="B498" s="55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>
      <c r="A499" s="54"/>
      <c r="B499" s="55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>
      <c r="A500" s="54"/>
      <c r="B500" s="55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>
      <c r="A501" s="54"/>
      <c r="B501" s="55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>
      <c r="A502" s="54"/>
      <c r="B502" s="55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>
      <c r="A503" s="54"/>
      <c r="B503" s="55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>
      <c r="A504" s="54"/>
      <c r="B504" s="55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>
      <c r="A505" s="54"/>
      <c r="B505" s="55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>
      <c r="A506" s="54"/>
      <c r="B506" s="55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>
      <c r="A507" s="54"/>
      <c r="B507" s="55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>
      <c r="A508" s="54"/>
      <c r="B508" s="55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>
      <c r="A509" s="54"/>
      <c r="B509" s="55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>
      <c r="A510" s="54"/>
      <c r="B510" s="55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>
      <c r="A511" s="54"/>
      <c r="B511" s="55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>
      <c r="A512" s="54"/>
      <c r="B512" s="55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>
      <c r="A513" s="54"/>
      <c r="B513" s="55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>
      <c r="A514" s="54"/>
      <c r="B514" s="55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>
      <c r="A515" s="54"/>
      <c r="B515" s="55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>
      <c r="A516" s="54"/>
      <c r="B516" s="55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>
      <c r="A517" s="54"/>
      <c r="B517" s="55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>
      <c r="A518" s="54"/>
      <c r="B518" s="55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>
      <c r="A519" s="54"/>
      <c r="B519" s="55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>
      <c r="A520" s="54"/>
      <c r="B520" s="55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>
      <c r="A521" s="54"/>
      <c r="B521" s="55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>
      <c r="A522" s="54"/>
      <c r="B522" s="55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>
      <c r="A523" s="54"/>
      <c r="B523" s="55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>
      <c r="A524" s="54"/>
      <c r="B524" s="55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>
      <c r="A525" s="54"/>
      <c r="B525" s="55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>
      <c r="A526" s="54"/>
      <c r="B526" s="55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>
      <c r="A527" s="54"/>
      <c r="B527" s="55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>
      <c r="A528" s="54"/>
      <c r="B528" s="55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>
      <c r="A529" s="54"/>
      <c r="B529" s="55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>
      <c r="A530" s="54"/>
      <c r="B530" s="55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>
      <c r="A531" s="54"/>
      <c r="B531" s="55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>
      <c r="A532" s="54"/>
      <c r="B532" s="55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>
      <c r="A533" s="54"/>
      <c r="B533" s="55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>
      <c r="A534" s="54"/>
      <c r="B534" s="55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>
      <c r="A535" s="54"/>
      <c r="B535" s="55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>
      <c r="A536" s="54"/>
      <c r="B536" s="55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>
      <c r="A537" s="54"/>
      <c r="B537" s="55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>
      <c r="A538" s="54"/>
      <c r="B538" s="55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>
      <c r="A539" s="54"/>
      <c r="B539" s="55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>
      <c r="A540" s="54"/>
      <c r="B540" s="55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>
      <c r="A541" s="54"/>
      <c r="B541" s="55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>
      <c r="A542" s="54"/>
      <c r="B542" s="55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>
      <c r="A543" s="54"/>
      <c r="B543" s="55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>
      <c r="A544" s="54"/>
      <c r="B544" s="55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>
      <c r="A545" s="54"/>
      <c r="B545" s="55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>
      <c r="A546" s="54"/>
      <c r="B546" s="55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>
      <c r="A547" s="54"/>
      <c r="B547" s="55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>
      <c r="A548" s="54"/>
      <c r="B548" s="55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>
      <c r="A549" s="54"/>
      <c r="B549" s="55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>
      <c r="A550" s="54"/>
      <c r="B550" s="55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>
      <c r="A551" s="54"/>
      <c r="B551" s="55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>
      <c r="A552" s="54"/>
      <c r="B552" s="55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>
      <c r="A553" s="54"/>
      <c r="B553" s="55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>
      <c r="A554" s="54"/>
      <c r="B554" s="55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>
      <c r="A555" s="54"/>
      <c r="B555" s="55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>
      <c r="A556" s="54"/>
      <c r="B556" s="55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>
      <c r="A557" s="54"/>
      <c r="B557" s="55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>
      <c r="A558" s="54"/>
      <c r="B558" s="55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>
      <c r="A559" s="54"/>
      <c r="B559" s="55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2.75" customHeight="1">
      <c r="A560" s="54"/>
      <c r="B560" s="55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2.75" customHeight="1">
      <c r="A561" s="54"/>
      <c r="B561" s="55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>
      <c r="A562" s="54"/>
      <c r="B562" s="55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>
      <c r="A563" s="54"/>
      <c r="B563" s="55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>
      <c r="A564" s="54"/>
      <c r="B564" s="55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>
      <c r="A565" s="54"/>
      <c r="B565" s="55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>
      <c r="A566" s="54"/>
      <c r="B566" s="55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>
      <c r="A567" s="54"/>
      <c r="B567" s="55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>
      <c r="A568" s="54"/>
      <c r="B568" s="55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>
      <c r="A569" s="54"/>
      <c r="B569" s="55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>
      <c r="A570" s="54"/>
      <c r="B570" s="55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>
      <c r="A571" s="54"/>
      <c r="B571" s="55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>
      <c r="A572" s="54"/>
      <c r="B572" s="55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>
      <c r="A573" s="54"/>
      <c r="B573" s="55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>
      <c r="A574" s="54"/>
      <c r="B574" s="55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>
      <c r="A575" s="54"/>
      <c r="B575" s="55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>
      <c r="A576" s="54"/>
      <c r="B576" s="55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>
      <c r="A577" s="54"/>
      <c r="B577" s="55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>
      <c r="A578" s="54"/>
      <c r="B578" s="55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>
      <c r="A579" s="54"/>
      <c r="B579" s="55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>
      <c r="A580" s="54"/>
      <c r="B580" s="55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>
      <c r="A581" s="54"/>
      <c r="B581" s="55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>
      <c r="A582" s="54"/>
      <c r="B582" s="55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>
      <c r="A583" s="54"/>
      <c r="B583" s="55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>
      <c r="A584" s="54"/>
      <c r="B584" s="55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>
      <c r="A585" s="54"/>
      <c r="B585" s="55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>
      <c r="A586" s="54"/>
      <c r="B586" s="55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>
      <c r="A587" s="54"/>
      <c r="B587" s="55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>
      <c r="A588" s="54"/>
      <c r="B588" s="55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>
      <c r="A589" s="54"/>
      <c r="B589" s="55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>
      <c r="A590" s="54"/>
      <c r="B590" s="55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>
      <c r="A591" s="54"/>
      <c r="B591" s="55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>
      <c r="A592" s="54"/>
      <c r="B592" s="55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>
      <c r="A593" s="54"/>
      <c r="B593" s="55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>
      <c r="A594" s="54"/>
      <c r="B594" s="55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>
      <c r="A595" s="54"/>
      <c r="B595" s="55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>
      <c r="A596" s="54"/>
      <c r="B596" s="55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>
      <c r="A597" s="54"/>
      <c r="B597" s="55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>
      <c r="A598" s="54"/>
      <c r="B598" s="55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>
      <c r="A599" s="54"/>
      <c r="B599" s="55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>
      <c r="A600" s="54"/>
      <c r="B600" s="55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>
      <c r="A601" s="54"/>
      <c r="B601" s="55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>
      <c r="A602" s="54"/>
      <c r="B602" s="55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>
      <c r="A603" s="54"/>
      <c r="B603" s="55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>
      <c r="A604" s="54"/>
      <c r="B604" s="55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>
      <c r="A605" s="54"/>
      <c r="B605" s="55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>
      <c r="A606" s="54"/>
      <c r="B606" s="55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>
      <c r="A607" s="54"/>
      <c r="B607" s="55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>
      <c r="A608" s="54"/>
      <c r="B608" s="55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>
      <c r="A609" s="54"/>
      <c r="B609" s="55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>
      <c r="A610" s="54"/>
      <c r="B610" s="55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>
      <c r="A611" s="54"/>
      <c r="B611" s="55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>
      <c r="A612" s="54"/>
      <c r="B612" s="55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>
      <c r="A613" s="54"/>
      <c r="B613" s="55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>
      <c r="A614" s="54"/>
      <c r="B614" s="55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>
      <c r="A615" s="54"/>
      <c r="B615" s="55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>
      <c r="A616" s="54"/>
      <c r="B616" s="55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>
      <c r="A617" s="54"/>
      <c r="B617" s="55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>
      <c r="A618" s="54"/>
      <c r="B618" s="55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>
      <c r="A619" s="54"/>
      <c r="B619" s="55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>
      <c r="A620" s="54"/>
      <c r="B620" s="55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>
      <c r="A621" s="54"/>
      <c r="B621" s="55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>
      <c r="A622" s="54"/>
      <c r="B622" s="55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>
      <c r="A623" s="54"/>
      <c r="B623" s="55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>
      <c r="A624" s="54"/>
      <c r="B624" s="55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>
      <c r="A625" s="54"/>
      <c r="B625" s="55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>
      <c r="A626" s="54"/>
      <c r="B626" s="55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>
      <c r="A627" s="54"/>
      <c r="B627" s="55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>
      <c r="A628" s="54"/>
      <c r="B628" s="55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>
      <c r="A629" s="54"/>
      <c r="B629" s="55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>
      <c r="A630" s="54"/>
      <c r="B630" s="55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>
      <c r="A631" s="54"/>
      <c r="B631" s="55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>
      <c r="A632" s="54"/>
      <c r="B632" s="55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>
      <c r="A633" s="54"/>
      <c r="B633" s="55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>
      <c r="A634" s="54"/>
      <c r="B634" s="55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>
      <c r="A635" s="54"/>
      <c r="B635" s="55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>
      <c r="A636" s="54"/>
      <c r="B636" s="55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>
      <c r="A637" s="54"/>
      <c r="B637" s="55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>
      <c r="A638" s="54"/>
      <c r="B638" s="55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>
      <c r="A639" s="54"/>
      <c r="B639" s="55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>
      <c r="A640" s="54"/>
      <c r="B640" s="55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>
      <c r="A641" s="54"/>
      <c r="B641" s="55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>
      <c r="A642" s="54"/>
      <c r="B642" s="55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>
      <c r="A643" s="54"/>
      <c r="B643" s="55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>
      <c r="A644" s="54"/>
      <c r="B644" s="55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>
      <c r="A645" s="54"/>
      <c r="B645" s="55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>
      <c r="A646" s="54"/>
      <c r="B646" s="55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>
      <c r="A647" s="54"/>
      <c r="B647" s="55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>
      <c r="A648" s="54"/>
      <c r="B648" s="55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>
      <c r="A649" s="54"/>
      <c r="B649" s="55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>
      <c r="A650" s="54"/>
      <c r="B650" s="55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>
      <c r="A651" s="54"/>
      <c r="B651" s="55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>
      <c r="A652" s="54"/>
      <c r="B652" s="55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>
      <c r="A653" s="54"/>
      <c r="B653" s="55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>
      <c r="A654" s="54"/>
      <c r="B654" s="55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>
      <c r="A655" s="54"/>
      <c r="B655" s="55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>
      <c r="A656" s="54"/>
      <c r="B656" s="55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>
      <c r="A657" s="54"/>
      <c r="B657" s="55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>
      <c r="A658" s="54"/>
      <c r="B658" s="55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>
      <c r="A659" s="54"/>
      <c r="B659" s="55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>
      <c r="A660" s="54"/>
      <c r="B660" s="55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>
      <c r="A661" s="54"/>
      <c r="B661" s="55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>
      <c r="A662" s="54"/>
      <c r="B662" s="55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>
      <c r="A663" s="54"/>
      <c r="B663" s="55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>
      <c r="A664" s="54"/>
      <c r="B664" s="55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>
      <c r="A665" s="54"/>
      <c r="B665" s="55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>
      <c r="A666" s="54"/>
      <c r="B666" s="55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>
      <c r="A667" s="54"/>
      <c r="B667" s="55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>
      <c r="A668" s="54"/>
      <c r="B668" s="55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>
      <c r="A669" s="54"/>
      <c r="B669" s="55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>
      <c r="A670" s="54"/>
      <c r="B670" s="55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>
      <c r="A671" s="54"/>
      <c r="B671" s="55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>
      <c r="A672" s="54"/>
      <c r="B672" s="55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>
      <c r="A673" s="54"/>
      <c r="B673" s="55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>
      <c r="A674" s="54"/>
      <c r="B674" s="55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>
      <c r="A675" s="54"/>
      <c r="B675" s="55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>
      <c r="A676" s="54"/>
      <c r="B676" s="55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>
      <c r="A677" s="54"/>
      <c r="B677" s="55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>
      <c r="A678" s="54"/>
      <c r="B678" s="55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>
      <c r="A679" s="54"/>
      <c r="B679" s="55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>
      <c r="A680" s="54"/>
      <c r="B680" s="55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>
      <c r="A681" s="54"/>
      <c r="B681" s="55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>
      <c r="A682" s="54"/>
      <c r="B682" s="55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>
      <c r="A683" s="54"/>
      <c r="B683" s="55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>
      <c r="A684" s="54"/>
      <c r="B684" s="55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>
      <c r="A685" s="54"/>
      <c r="B685" s="55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>
      <c r="A686" s="54"/>
      <c r="B686" s="55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>
      <c r="A687" s="54"/>
      <c r="B687" s="55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>
      <c r="A688" s="54"/>
      <c r="B688" s="55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>
      <c r="A689" s="54"/>
      <c r="B689" s="55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>
      <c r="A690" s="54"/>
      <c r="B690" s="55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>
      <c r="A691" s="54"/>
      <c r="B691" s="55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>
      <c r="A692" s="54"/>
      <c r="B692" s="55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>
      <c r="A693" s="54"/>
      <c r="B693" s="55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>
      <c r="A694" s="54"/>
      <c r="B694" s="55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>
      <c r="A695" s="54"/>
      <c r="B695" s="55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>
      <c r="A696" s="54"/>
      <c r="B696" s="55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>
      <c r="A697" s="54"/>
      <c r="B697" s="55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>
      <c r="A698" s="54"/>
      <c r="B698" s="55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>
      <c r="A699" s="54"/>
      <c r="B699" s="55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>
      <c r="A700" s="54"/>
      <c r="B700" s="55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>
      <c r="A701" s="54"/>
      <c r="B701" s="55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>
      <c r="A702" s="54"/>
      <c r="B702" s="55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>
      <c r="A703" s="54"/>
      <c r="B703" s="55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>
      <c r="A704" s="54"/>
      <c r="B704" s="55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>
      <c r="A705" s="54"/>
      <c r="B705" s="55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>
      <c r="A706" s="54"/>
      <c r="B706" s="55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>
      <c r="A707" s="54"/>
      <c r="B707" s="55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>
      <c r="A708" s="54"/>
      <c r="B708" s="55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>
      <c r="A709" s="54"/>
      <c r="B709" s="55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>
      <c r="A710" s="54"/>
      <c r="B710" s="55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>
      <c r="A711" s="54"/>
      <c r="B711" s="55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>
      <c r="A712" s="54"/>
      <c r="B712" s="55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>
      <c r="A713" s="54"/>
      <c r="B713" s="55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>
      <c r="A714" s="54"/>
      <c r="B714" s="55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>
      <c r="A715" s="54"/>
      <c r="B715" s="55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>
      <c r="A716" s="54"/>
      <c r="B716" s="55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>
      <c r="A717" s="54"/>
      <c r="B717" s="55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>
      <c r="A718" s="54"/>
      <c r="B718" s="55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>
      <c r="A719" s="54"/>
      <c r="B719" s="55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>
      <c r="A720" s="54"/>
      <c r="B720" s="55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>
      <c r="A721" s="54"/>
      <c r="B721" s="55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>
      <c r="A722" s="54"/>
      <c r="B722" s="55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>
      <c r="A723" s="54"/>
      <c r="B723" s="55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>
      <c r="A724" s="54"/>
      <c r="B724" s="55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>
      <c r="A725" s="54"/>
      <c r="B725" s="55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>
      <c r="A726" s="54"/>
      <c r="B726" s="55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>
      <c r="A727" s="54"/>
      <c r="B727" s="55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>
      <c r="A728" s="54"/>
      <c r="B728" s="55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>
      <c r="A729" s="54"/>
      <c r="B729" s="55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>
      <c r="A730" s="54"/>
      <c r="B730" s="55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>
      <c r="A731" s="54"/>
      <c r="B731" s="55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>
      <c r="A732" s="54"/>
      <c r="B732" s="55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>
      <c r="A733" s="54"/>
      <c r="B733" s="55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>
      <c r="A734" s="54"/>
      <c r="B734" s="55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>
      <c r="A735" s="54"/>
      <c r="B735" s="55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>
      <c r="A736" s="54"/>
      <c r="B736" s="55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>
      <c r="A737" s="54"/>
      <c r="B737" s="55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>
      <c r="A738" s="54"/>
      <c r="B738" s="55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>
      <c r="A739" s="54"/>
      <c r="B739" s="55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>
      <c r="A740" s="54"/>
      <c r="B740" s="55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>
      <c r="A741" s="54"/>
      <c r="B741" s="55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>
      <c r="A742" s="54"/>
      <c r="B742" s="55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>
      <c r="A743" s="54"/>
      <c r="B743" s="55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>
      <c r="A744" s="54"/>
      <c r="B744" s="55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>
      <c r="A745" s="54"/>
      <c r="B745" s="55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>
      <c r="A746" s="54"/>
      <c r="B746" s="55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>
      <c r="A747" s="54"/>
      <c r="B747" s="55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>
      <c r="A748" s="54"/>
      <c r="B748" s="55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>
      <c r="A749" s="54"/>
      <c r="B749" s="55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>
      <c r="A750" s="54"/>
      <c r="B750" s="55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>
      <c r="A751" s="54"/>
      <c r="B751" s="55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>
      <c r="A752" s="54"/>
      <c r="B752" s="55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>
      <c r="A753" s="54"/>
      <c r="B753" s="55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>
      <c r="A754" s="54"/>
      <c r="B754" s="55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>
      <c r="A755" s="54"/>
      <c r="B755" s="55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>
      <c r="A756" s="54"/>
      <c r="B756" s="55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>
      <c r="A757" s="54"/>
      <c r="B757" s="55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>
      <c r="A758" s="54"/>
      <c r="B758" s="55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>
      <c r="A759" s="54"/>
      <c r="B759" s="55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>
      <c r="A760" s="54"/>
      <c r="B760" s="55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>
      <c r="A761" s="54"/>
      <c r="B761" s="55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>
      <c r="A762" s="54"/>
      <c r="B762" s="55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>
      <c r="A763" s="54"/>
      <c r="B763" s="55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>
      <c r="A764" s="54"/>
      <c r="B764" s="55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>
      <c r="A765" s="54"/>
      <c r="B765" s="55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>
      <c r="A766" s="54"/>
      <c r="B766" s="55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>
      <c r="A767" s="54"/>
      <c r="B767" s="55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>
      <c r="A768" s="54"/>
      <c r="B768" s="55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>
      <c r="A769" s="54"/>
      <c r="B769" s="55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>
      <c r="A770" s="54"/>
      <c r="B770" s="55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>
      <c r="A771" s="54"/>
      <c r="B771" s="55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>
      <c r="A772" s="54"/>
      <c r="B772" s="55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>
      <c r="A773" s="54"/>
      <c r="B773" s="55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>
      <c r="A774" s="54"/>
      <c r="B774" s="55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>
      <c r="A775" s="54"/>
      <c r="B775" s="55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>
      <c r="A776" s="54"/>
      <c r="B776" s="55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>
      <c r="A777" s="54"/>
      <c r="B777" s="55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>
      <c r="A778" s="54"/>
      <c r="B778" s="55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>
      <c r="A779" s="54"/>
      <c r="B779" s="55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>
      <c r="A780" s="54"/>
      <c r="B780" s="55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>
      <c r="A781" s="54"/>
      <c r="B781" s="55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>
      <c r="A782" s="54"/>
      <c r="B782" s="55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>
      <c r="A783" s="54"/>
      <c r="B783" s="55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>
      <c r="A784" s="54"/>
      <c r="B784" s="55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>
      <c r="A785" s="54"/>
      <c r="B785" s="55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>
      <c r="A786" s="54"/>
      <c r="B786" s="55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>
      <c r="A787" s="54"/>
      <c r="B787" s="55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>
      <c r="A788" s="54"/>
      <c r="B788" s="55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>
      <c r="A789" s="54"/>
      <c r="B789" s="55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>
      <c r="A790" s="54"/>
      <c r="B790" s="55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>
      <c r="A791" s="54"/>
      <c r="B791" s="55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>
      <c r="A792" s="54"/>
      <c r="B792" s="55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>
      <c r="A793" s="54"/>
      <c r="B793" s="55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>
      <c r="A794" s="54"/>
      <c r="B794" s="55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>
      <c r="A795" s="54"/>
      <c r="B795" s="55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>
      <c r="A796" s="54"/>
      <c r="B796" s="55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>
      <c r="A797" s="54"/>
      <c r="B797" s="55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>
      <c r="A798" s="54"/>
      <c r="B798" s="55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>
      <c r="A799" s="54"/>
      <c r="B799" s="55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>
      <c r="A800" s="54"/>
      <c r="B800" s="55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>
      <c r="A801" s="54"/>
      <c r="B801" s="55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>
      <c r="A802" s="54"/>
      <c r="B802" s="55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>
      <c r="A803" s="54"/>
      <c r="B803" s="55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>
      <c r="A804" s="54"/>
      <c r="B804" s="55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>
      <c r="A805" s="54"/>
      <c r="B805" s="55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>
      <c r="A806" s="54"/>
      <c r="B806" s="55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>
      <c r="A807" s="54"/>
      <c r="B807" s="55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>
      <c r="A808" s="54"/>
      <c r="B808" s="55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>
      <c r="A809" s="54"/>
      <c r="B809" s="55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>
      <c r="A810" s="54"/>
      <c r="B810" s="55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>
      <c r="A811" s="54"/>
      <c r="B811" s="55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>
      <c r="A812" s="54"/>
      <c r="B812" s="55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>
      <c r="A813" s="54"/>
      <c r="B813" s="55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>
      <c r="A814" s="54"/>
      <c r="B814" s="55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>
      <c r="A815" s="54"/>
      <c r="B815" s="55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>
      <c r="A816" s="54"/>
      <c r="B816" s="55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>
      <c r="A817" s="54"/>
      <c r="B817" s="55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>
      <c r="A818" s="54"/>
      <c r="B818" s="55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>
      <c r="A819" s="54"/>
      <c r="B819" s="55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>
      <c r="A820" s="54"/>
      <c r="B820" s="55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>
      <c r="A821" s="54"/>
      <c r="B821" s="55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>
      <c r="A822" s="54"/>
      <c r="B822" s="55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>
      <c r="A823" s="54"/>
      <c r="B823" s="55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>
      <c r="A824" s="54"/>
      <c r="B824" s="55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>
      <c r="A825" s="54"/>
      <c r="B825" s="55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>
      <c r="A826" s="54"/>
      <c r="B826" s="55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>
      <c r="A827" s="54"/>
      <c r="B827" s="55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>
      <c r="A828" s="54"/>
      <c r="B828" s="55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>
      <c r="A829" s="54"/>
      <c r="B829" s="55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>
      <c r="A830" s="54"/>
      <c r="B830" s="55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>
      <c r="A831" s="54"/>
      <c r="B831" s="55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>
      <c r="A832" s="54"/>
      <c r="B832" s="55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>
      <c r="A833" s="54"/>
      <c r="B833" s="55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>
      <c r="A834" s="54"/>
      <c r="B834" s="55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>
      <c r="A835" s="54"/>
      <c r="B835" s="55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>
      <c r="A836" s="54"/>
      <c r="B836" s="55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>
      <c r="A837" s="54"/>
      <c r="B837" s="55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>
      <c r="A838" s="54"/>
      <c r="B838" s="55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>
      <c r="A839" s="54"/>
      <c r="B839" s="55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>
      <c r="A840" s="54"/>
      <c r="B840" s="55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>
      <c r="A841" s="54"/>
      <c r="B841" s="55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>
      <c r="A842" s="54"/>
      <c r="B842" s="55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>
      <c r="A843" s="54"/>
      <c r="B843" s="55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>
      <c r="A844" s="54"/>
      <c r="B844" s="55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>
      <c r="A845" s="54"/>
      <c r="B845" s="55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>
      <c r="A846" s="54"/>
      <c r="B846" s="55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>
      <c r="A847" s="54"/>
      <c r="B847" s="55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>
      <c r="A848" s="54"/>
      <c r="B848" s="55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>
      <c r="A849" s="54"/>
      <c r="B849" s="55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>
      <c r="A850" s="54"/>
      <c r="B850" s="55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>
      <c r="A851" s="54"/>
      <c r="B851" s="55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>
      <c r="A852" s="54"/>
      <c r="B852" s="55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>
      <c r="A853" s="54"/>
      <c r="B853" s="55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>
      <c r="A854" s="54"/>
      <c r="B854" s="55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>
      <c r="A855" s="54"/>
      <c r="B855" s="55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>
      <c r="A856" s="54"/>
      <c r="B856" s="55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>
      <c r="A857" s="54"/>
      <c r="B857" s="55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>
      <c r="A858" s="54"/>
      <c r="B858" s="55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>
      <c r="A859" s="54"/>
      <c r="B859" s="55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>
      <c r="A860" s="54"/>
      <c r="B860" s="55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>
      <c r="A861" s="54"/>
      <c r="B861" s="55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>
      <c r="A862" s="54"/>
      <c r="B862" s="55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>
      <c r="A863" s="54"/>
      <c r="B863" s="55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>
      <c r="A864" s="54"/>
      <c r="B864" s="55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>
      <c r="A865" s="54"/>
      <c r="B865" s="55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>
      <c r="A866" s="54"/>
      <c r="B866" s="55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>
      <c r="A867" s="54"/>
      <c r="B867" s="55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>
      <c r="A868" s="54"/>
      <c r="B868" s="55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>
      <c r="A869" s="54"/>
      <c r="B869" s="55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>
      <c r="A870" s="54"/>
      <c r="B870" s="55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>
      <c r="A871" s="54"/>
      <c r="B871" s="55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>
      <c r="A872" s="54"/>
      <c r="B872" s="55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>
      <c r="A873" s="54"/>
      <c r="B873" s="55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>
      <c r="A874" s="54"/>
      <c r="B874" s="55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>
      <c r="A875" s="54"/>
      <c r="B875" s="55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>
      <c r="A876" s="54"/>
      <c r="B876" s="55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>
      <c r="A877" s="54"/>
      <c r="B877" s="55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>
      <c r="A878" s="54"/>
      <c r="B878" s="55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>
      <c r="A879" s="54"/>
      <c r="B879" s="55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>
      <c r="A880" s="54"/>
      <c r="B880" s="55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>
      <c r="A881" s="54"/>
      <c r="B881" s="55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>
      <c r="A882" s="54"/>
      <c r="B882" s="55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>
      <c r="A883" s="54"/>
      <c r="B883" s="55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>
      <c r="A884" s="54"/>
      <c r="B884" s="55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>
      <c r="A885" s="54"/>
      <c r="B885" s="55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>
      <c r="A886" s="54"/>
      <c r="B886" s="55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>
      <c r="A887" s="54"/>
      <c r="B887" s="55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>
      <c r="A888" s="54"/>
      <c r="B888" s="55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>
      <c r="A889" s="54"/>
      <c r="B889" s="55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>
      <c r="A890" s="54"/>
      <c r="B890" s="55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>
      <c r="A891" s="54"/>
      <c r="B891" s="55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>
      <c r="A892" s="54"/>
      <c r="B892" s="55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>
      <c r="A893" s="54"/>
      <c r="B893" s="55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>
      <c r="A894" s="54"/>
      <c r="B894" s="55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>
      <c r="A895" s="54"/>
      <c r="B895" s="55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>
      <c r="A896" s="54"/>
      <c r="B896" s="55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>
      <c r="A897" s="54"/>
      <c r="B897" s="55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>
      <c r="A898" s="54"/>
      <c r="B898" s="55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>
      <c r="A899" s="54"/>
      <c r="B899" s="55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>
      <c r="A900" s="54"/>
      <c r="B900" s="55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>
      <c r="A901" s="54"/>
      <c r="B901" s="55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>
      <c r="A902" s="54"/>
      <c r="B902" s="55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>
      <c r="A903" s="54"/>
      <c r="B903" s="55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>
      <c r="A904" s="54"/>
      <c r="B904" s="55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>
      <c r="A905" s="54"/>
      <c r="B905" s="55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>
      <c r="A906" s="54"/>
      <c r="B906" s="55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>
      <c r="A907" s="54"/>
      <c r="B907" s="55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>
      <c r="A908" s="54"/>
      <c r="B908" s="55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>
      <c r="A909" s="54"/>
      <c r="B909" s="55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>
      <c r="A910" s="54"/>
      <c r="B910" s="55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>
      <c r="A911" s="54"/>
      <c r="B911" s="55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>
      <c r="A912" s="54"/>
      <c r="B912" s="55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>
      <c r="A913" s="54"/>
      <c r="B913" s="55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>
      <c r="A914" s="54"/>
      <c r="B914" s="55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>
      <c r="A915" s="54"/>
      <c r="B915" s="55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>
      <c r="A916" s="54"/>
      <c r="B916" s="55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>
      <c r="A917" s="54"/>
      <c r="B917" s="55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>
      <c r="A918" s="54"/>
      <c r="B918" s="55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>
      <c r="A919" s="54"/>
      <c r="B919" s="55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>
      <c r="A920" s="54"/>
      <c r="B920" s="55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>
      <c r="A921" s="54"/>
      <c r="B921" s="55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>
      <c r="A922" s="54"/>
      <c r="B922" s="55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>
      <c r="A923" s="54"/>
      <c r="B923" s="55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>
      <c r="A924" s="54"/>
      <c r="B924" s="55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>
      <c r="A925" s="54"/>
      <c r="B925" s="55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>
      <c r="A926" s="54"/>
      <c r="B926" s="55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>
      <c r="A927" s="54"/>
      <c r="B927" s="55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>
      <c r="A928" s="54"/>
      <c r="B928" s="55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>
      <c r="A929" s="54"/>
      <c r="B929" s="55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>
      <c r="A930" s="54"/>
      <c r="B930" s="55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>
      <c r="A931" s="54"/>
      <c r="B931" s="55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>
      <c r="A932" s="54"/>
      <c r="B932" s="55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>
      <c r="A933" s="54"/>
      <c r="B933" s="55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>
      <c r="A934" s="54"/>
      <c r="B934" s="55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>
      <c r="A935" s="54"/>
      <c r="B935" s="55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>
      <c r="A936" s="54"/>
      <c r="B936" s="55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>
      <c r="A937" s="54"/>
      <c r="B937" s="55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>
      <c r="A938" s="54"/>
      <c r="B938" s="55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>
      <c r="A939" s="54"/>
      <c r="B939" s="55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>
      <c r="A940" s="54"/>
      <c r="B940" s="55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>
      <c r="A941" s="54"/>
      <c r="B941" s="55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>
      <c r="A942" s="54"/>
      <c r="B942" s="55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</sheetData>
  <mergeCells count="11">
    <mergeCell ref="B17:B18"/>
    <mergeCell ref="B19:B20"/>
    <mergeCell ref="A21:A27"/>
    <mergeCell ref="B23:B25"/>
    <mergeCell ref="A1:G1"/>
    <mergeCell ref="A4:A8"/>
    <mergeCell ref="B5:B8"/>
    <mergeCell ref="A10:A14"/>
    <mergeCell ref="B11:B14"/>
    <mergeCell ref="A15:A16"/>
    <mergeCell ref="A17:A20"/>
  </mergeCells>
  <conditionalFormatting sqref="A4:E4 F4:F20 G4:Z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2.57"/>
    <col customWidth="1" min="3" max="3" width="19.0"/>
    <col customWidth="1" min="4" max="4" width="9.29"/>
    <col customWidth="1" min="5" max="5" width="15.57"/>
    <col customWidth="1" min="6" max="6" width="9.43"/>
    <col customWidth="1" min="7" max="7" width="26.71"/>
    <col customWidth="1" min="8" max="8" width="11.43"/>
    <col customWidth="1" min="9" max="9" width="31.14"/>
    <col customWidth="1" min="10" max="10" width="22.43"/>
    <col customWidth="1" min="11" max="11" width="55.0"/>
    <col customWidth="1" min="12" max="12" width="23.14"/>
    <col customWidth="1" min="13" max="13" width="130.57"/>
    <col customWidth="1" min="14" max="14" width="11.43"/>
    <col customWidth="1" min="15" max="27" width="10.71"/>
  </cols>
  <sheetData>
    <row r="1" ht="96.0" customHeight="1">
      <c r="A1" s="95" t="s">
        <v>162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7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ht="12.75" customHeight="1">
      <c r="A2" s="98" t="s">
        <v>163</v>
      </c>
      <c r="B2" s="99" t="s">
        <v>164</v>
      </c>
      <c r="C2" s="100" t="str">
        <f>Epics!C4</f>
        <v>yo como administrador necesito Gestionar el proceso de gestión de roles</v>
      </c>
      <c r="D2" s="101" t="s">
        <v>121</v>
      </c>
      <c r="E2" s="102" t="s">
        <v>10</v>
      </c>
      <c r="F2" s="103" t="s">
        <v>131</v>
      </c>
      <c r="G2" s="102" t="s">
        <v>165</v>
      </c>
      <c r="H2" s="101" t="s">
        <v>166</v>
      </c>
      <c r="I2" s="102" t="s">
        <v>167</v>
      </c>
      <c r="J2" s="104" t="s">
        <v>168</v>
      </c>
      <c r="K2" s="105" t="str">
        <f>CONCATENATE(D2, " ", E2, " ", F2," ", G2," ", H2, " ", I2)</f>
        <v>Yo como Administrador necesito registrar un rol para poder dar acceso a una nueva población de usuarios</v>
      </c>
      <c r="L2" s="106" t="s">
        <v>169</v>
      </c>
      <c r="M2" s="107" t="s">
        <v>170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ht="12.75" customHeight="1">
      <c r="A3" s="19"/>
      <c r="B3" s="19"/>
      <c r="C3" s="84"/>
      <c r="D3" s="84"/>
      <c r="E3" s="84"/>
      <c r="F3" s="84"/>
      <c r="G3" s="84"/>
      <c r="H3" s="84"/>
      <c r="I3" s="84"/>
      <c r="J3" s="19"/>
      <c r="L3" s="108" t="s">
        <v>171</v>
      </c>
      <c r="M3" s="109" t="s">
        <v>172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ht="16.5" customHeight="1">
      <c r="A4" s="19"/>
      <c r="B4" s="19"/>
      <c r="C4" s="84"/>
      <c r="D4" s="10"/>
      <c r="E4" s="10"/>
      <c r="F4" s="10"/>
      <c r="G4" s="10"/>
      <c r="H4" s="10"/>
      <c r="I4" s="10"/>
      <c r="J4" s="15"/>
      <c r="K4" s="110"/>
      <c r="L4" s="111" t="s">
        <v>173</v>
      </c>
      <c r="M4" s="112" t="s">
        <v>174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ht="12.75" customHeight="1">
      <c r="A5" s="19"/>
      <c r="B5" s="19"/>
      <c r="C5" s="84"/>
      <c r="D5" s="113" t="s">
        <v>121</v>
      </c>
      <c r="E5" s="114" t="s">
        <v>10</v>
      </c>
      <c r="F5" s="113" t="s">
        <v>131</v>
      </c>
      <c r="G5" s="115" t="s">
        <v>175</v>
      </c>
      <c r="H5" s="113" t="s">
        <v>166</v>
      </c>
      <c r="I5" s="114" t="s">
        <v>176</v>
      </c>
      <c r="J5" s="116" t="s">
        <v>177</v>
      </c>
      <c r="K5" s="117" t="str">
        <f>CONCATENATE(D5, " ", E5, " ", F5," ", G5," ", H5, " ", I5)</f>
        <v>Yo como Administrador necesito buscar informacion sobre los roles para poder visualizar los roles buscados.</v>
      </c>
      <c r="L5" s="118" t="s">
        <v>178</v>
      </c>
      <c r="M5" s="119" t="s">
        <v>179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 ht="12.75" customHeight="1">
      <c r="A6" s="19"/>
      <c r="B6" s="19"/>
      <c r="C6" s="84"/>
      <c r="D6" s="10"/>
      <c r="E6" s="10"/>
      <c r="F6" s="10"/>
      <c r="G6" s="10"/>
      <c r="H6" s="10"/>
      <c r="I6" s="10"/>
      <c r="J6" s="10"/>
      <c r="K6" s="10"/>
      <c r="L6" s="118" t="s">
        <v>180</v>
      </c>
      <c r="M6" s="120" t="s">
        <v>181</v>
      </c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 ht="16.5" customHeight="1">
      <c r="A7" s="19"/>
      <c r="B7" s="19"/>
      <c r="C7" s="84"/>
      <c r="D7" s="121" t="s">
        <v>121</v>
      </c>
      <c r="E7" s="122" t="s">
        <v>10</v>
      </c>
      <c r="F7" s="121" t="s">
        <v>131</v>
      </c>
      <c r="G7" s="122" t="s">
        <v>182</v>
      </c>
      <c r="H7" s="121" t="s">
        <v>166</v>
      </c>
      <c r="I7" s="122" t="s">
        <v>183</v>
      </c>
      <c r="J7" s="123" t="s">
        <v>184</v>
      </c>
      <c r="K7" s="124" t="str">
        <f t="shared" ref="K7:K8" si="1">CONCATENATE(D7, " ", E7, " ", F7," ", G7," ", H7, " ", I7)</f>
        <v>Yo como Administrador necesito listar los roles para poder verificar que los roles registrados son los correctos.</v>
      </c>
      <c r="L7" s="125" t="s">
        <v>185</v>
      </c>
      <c r="M7" s="120" t="s">
        <v>186</v>
      </c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r="8" ht="16.5" customHeight="1">
      <c r="A8" s="19"/>
      <c r="B8" s="19"/>
      <c r="C8" s="84"/>
      <c r="D8" s="113" t="s">
        <v>121</v>
      </c>
      <c r="E8" s="114" t="s">
        <v>10</v>
      </c>
      <c r="F8" s="113" t="s">
        <v>131</v>
      </c>
      <c r="G8" s="114" t="s">
        <v>187</v>
      </c>
      <c r="H8" s="113" t="s">
        <v>166</v>
      </c>
      <c r="I8" s="114" t="s">
        <v>188</v>
      </c>
      <c r="J8" s="126" t="s">
        <v>189</v>
      </c>
      <c r="K8" s="117" t="str">
        <f t="shared" si="1"/>
        <v>Yo como Administrador necesito editar un rol para poder reformar los permisos asignados de cada usuario</v>
      </c>
      <c r="L8" s="125" t="s">
        <v>190</v>
      </c>
      <c r="M8" s="119" t="s">
        <v>191</v>
      </c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</row>
    <row r="9" ht="16.5" customHeight="1">
      <c r="A9" s="19"/>
      <c r="B9" s="19"/>
      <c r="C9" s="84"/>
      <c r="D9" s="84"/>
      <c r="E9" s="84"/>
      <c r="F9" s="84"/>
      <c r="G9" s="84"/>
      <c r="H9" s="84"/>
      <c r="I9" s="84"/>
      <c r="J9" s="84"/>
      <c r="K9" s="84"/>
      <c r="L9" s="118" t="s">
        <v>192</v>
      </c>
      <c r="M9" s="119" t="s">
        <v>193</v>
      </c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 ht="12.75" customHeight="1">
      <c r="A10" s="19"/>
      <c r="B10" s="19"/>
      <c r="C10" s="84"/>
      <c r="D10" s="10"/>
      <c r="E10" s="10"/>
      <c r="F10" s="10"/>
      <c r="G10" s="10"/>
      <c r="H10" s="10"/>
      <c r="I10" s="10"/>
      <c r="J10" s="10"/>
      <c r="K10" s="10"/>
      <c r="L10" s="118"/>
      <c r="M10" s="12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ht="12.75" customHeight="1">
      <c r="A11" s="19"/>
      <c r="B11" s="19"/>
      <c r="C11" s="84"/>
      <c r="D11" s="113" t="s">
        <v>121</v>
      </c>
      <c r="E11" s="114" t="s">
        <v>10</v>
      </c>
      <c r="F11" s="113" t="s">
        <v>131</v>
      </c>
      <c r="G11" s="114" t="s">
        <v>194</v>
      </c>
      <c r="H11" s="113" t="s">
        <v>166</v>
      </c>
      <c r="I11" s="114" t="s">
        <v>195</v>
      </c>
      <c r="J11" s="126" t="s">
        <v>196</v>
      </c>
      <c r="K11" s="117" t="str">
        <f>CONCATENATE(D11, " ", E11, " ", F11," ", G11," ", H11, " ", I11)</f>
        <v>Yo como Administrador necesito cambiar el estado al rol para poder optimizar los roles registrados en el sistema</v>
      </c>
      <c r="L11" s="125" t="s">
        <v>197</v>
      </c>
      <c r="M11" s="119" t="s">
        <v>198</v>
      </c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</row>
    <row r="12" ht="12.75" customHeight="1">
      <c r="A12" s="19"/>
      <c r="B12" s="19"/>
      <c r="C12" s="84"/>
      <c r="D12" s="84"/>
      <c r="E12" s="84"/>
      <c r="F12" s="84"/>
      <c r="G12" s="84"/>
      <c r="H12" s="84"/>
      <c r="I12" s="84"/>
      <c r="J12" s="84"/>
      <c r="K12" s="84"/>
      <c r="L12" s="118" t="s">
        <v>199</v>
      </c>
      <c r="M12" s="119" t="s">
        <v>200</v>
      </c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13" ht="12.75" customHeight="1">
      <c r="A13" s="19"/>
      <c r="B13" s="19"/>
      <c r="C13" s="84"/>
      <c r="D13" s="10"/>
      <c r="E13" s="10"/>
      <c r="F13" s="10"/>
      <c r="G13" s="10"/>
      <c r="H13" s="10"/>
      <c r="I13" s="10"/>
      <c r="J13" s="10"/>
      <c r="K13" s="10"/>
      <c r="L13" s="118" t="s">
        <v>201</v>
      </c>
      <c r="M13" s="120" t="s">
        <v>202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4" ht="12.75" customHeight="1">
      <c r="A14" s="19"/>
      <c r="B14" s="19"/>
      <c r="C14" s="84"/>
      <c r="D14" s="113" t="s">
        <v>121</v>
      </c>
      <c r="E14" s="114" t="s">
        <v>10</v>
      </c>
      <c r="F14" s="113" t="s">
        <v>131</v>
      </c>
      <c r="G14" s="114" t="s">
        <v>203</v>
      </c>
      <c r="H14" s="113" t="s">
        <v>166</v>
      </c>
      <c r="I14" s="114" t="s">
        <v>204</v>
      </c>
      <c r="J14" s="126" t="s">
        <v>205</v>
      </c>
      <c r="K14" s="117" t="str">
        <f>CONCATENATE(D14, " ", E14, " ", F14," ", G14," ", H14, " ", I14)</f>
        <v>Yo como Administrador necesito asignar un permiso al rol para poder controlar el acceso a los módulos del aplicativo.</v>
      </c>
      <c r="L14" s="125" t="s">
        <v>206</v>
      </c>
      <c r="M14" s="107" t="s">
        <v>207</v>
      </c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 ht="16.5" customHeight="1">
      <c r="A15" s="19"/>
      <c r="B15" s="19"/>
      <c r="C15" s="84"/>
      <c r="D15" s="10"/>
      <c r="E15" s="10"/>
      <c r="F15" s="10"/>
      <c r="G15" s="10"/>
      <c r="H15" s="10"/>
      <c r="I15" s="10"/>
      <c r="J15" s="10"/>
      <c r="K15" s="10"/>
      <c r="L15" s="118"/>
      <c r="M15" s="127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 ht="16.5" customHeight="1">
      <c r="A16" s="19"/>
      <c r="B16" s="19"/>
      <c r="C16" s="84"/>
      <c r="D16" s="113" t="s">
        <v>121</v>
      </c>
      <c r="E16" s="114" t="s">
        <v>10</v>
      </c>
      <c r="F16" s="113" t="s">
        <v>131</v>
      </c>
      <c r="G16" s="114" t="s">
        <v>208</v>
      </c>
      <c r="H16" s="113" t="s">
        <v>166</v>
      </c>
      <c r="I16" s="114" t="s">
        <v>209</v>
      </c>
      <c r="J16" s="126" t="s">
        <v>210</v>
      </c>
      <c r="K16" s="117" t="str">
        <f>CONCATENATE(D16, " ", E16, " ", F16," ", G16," ", H16, " ", I16)</f>
        <v>Yo como Administrador necesito listar permisos asociados al rol para poder asignar los permisos pertinentes a cada rol.</v>
      </c>
      <c r="L16" s="125" t="s">
        <v>211</v>
      </c>
      <c r="M16" s="119" t="s">
        <v>212</v>
      </c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ht="16.5" customHeight="1">
      <c r="A17" s="19"/>
      <c r="B17" s="15"/>
      <c r="C17" s="10"/>
      <c r="D17" s="10"/>
      <c r="E17" s="10"/>
      <c r="F17" s="10"/>
      <c r="G17" s="10"/>
      <c r="H17" s="10"/>
      <c r="I17" s="10"/>
      <c r="J17" s="10"/>
      <c r="K17" s="10"/>
      <c r="L17" s="118" t="s">
        <v>213</v>
      </c>
      <c r="M17" s="120" t="s">
        <v>214</v>
      </c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 ht="16.5" customHeight="1">
      <c r="A18" s="19"/>
      <c r="B18" s="99" t="s">
        <v>215</v>
      </c>
      <c r="C18" s="102" t="str">
        <f>Epics!C5</f>
        <v>yo como administrador necesito Gestionar el proceso de gestión de acceso</v>
      </c>
      <c r="D18" s="101" t="s">
        <v>121</v>
      </c>
      <c r="E18" s="102" t="s">
        <v>130</v>
      </c>
      <c r="F18" s="101" t="s">
        <v>131</v>
      </c>
      <c r="G18" s="102" t="s">
        <v>216</v>
      </c>
      <c r="H18" s="101" t="s">
        <v>166</v>
      </c>
      <c r="I18" s="102" t="s">
        <v>217</v>
      </c>
      <c r="J18" s="126" t="s">
        <v>218</v>
      </c>
      <c r="K18" s="128" t="str">
        <f>CONCATENATE(D18, " ", E18, " ", F18," ", G18," ", H18, " ", I18)</f>
        <v>Yo como administrador necesito iniciar sesion para poder ingresar a una cuenta</v>
      </c>
      <c r="L18" s="125" t="s">
        <v>219</v>
      </c>
      <c r="M18" s="129" t="s">
        <v>220</v>
      </c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 ht="13.5" customHeight="1">
      <c r="A19" s="19"/>
      <c r="B19" s="19"/>
      <c r="C19" s="84"/>
      <c r="D19" s="10"/>
      <c r="E19" s="10"/>
      <c r="F19" s="10"/>
      <c r="G19" s="10"/>
      <c r="H19" s="10"/>
      <c r="I19" s="10"/>
      <c r="J19" s="10"/>
      <c r="K19" s="10"/>
      <c r="L19" s="118" t="s">
        <v>221</v>
      </c>
      <c r="M19" s="130" t="s">
        <v>222</v>
      </c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ht="14.25" customHeight="1">
      <c r="A20" s="19"/>
      <c r="B20" s="19"/>
      <c r="C20" s="84"/>
      <c r="D20" s="113" t="s">
        <v>121</v>
      </c>
      <c r="E20" s="102" t="s">
        <v>130</v>
      </c>
      <c r="F20" s="113" t="s">
        <v>131</v>
      </c>
      <c r="G20" s="114" t="s">
        <v>223</v>
      </c>
      <c r="H20" s="113" t="s">
        <v>166</v>
      </c>
      <c r="I20" s="114" t="s">
        <v>224</v>
      </c>
      <c r="J20" s="126" t="s">
        <v>225</v>
      </c>
      <c r="K20" s="117" t="str">
        <f>CONCATENATE(D20, " ", E20, " ", F20," ", G20," ", H20, " ", I20)</f>
        <v>Yo como administrador necesito cerrar sesion para poder para poder cerrar una cuenta o cambiar a otra</v>
      </c>
      <c r="L20" s="125" t="s">
        <v>226</v>
      </c>
      <c r="M20" s="131" t="s">
        <v>227</v>
      </c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ht="15.75" customHeight="1">
      <c r="A21" s="19"/>
      <c r="B21" s="19"/>
      <c r="C21" s="84"/>
      <c r="D21" s="84"/>
      <c r="E21" s="84"/>
      <c r="F21" s="84"/>
      <c r="G21" s="84"/>
      <c r="H21" s="84"/>
      <c r="I21" s="84"/>
      <c r="J21" s="84"/>
      <c r="K21" s="84"/>
      <c r="L21" s="132" t="s">
        <v>228</v>
      </c>
      <c r="M21" s="133" t="s">
        <v>229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ht="16.5" customHeight="1">
      <c r="A22" s="19"/>
      <c r="B22" s="19"/>
      <c r="C22" s="84"/>
      <c r="D22" s="10"/>
      <c r="E22" s="10"/>
      <c r="F22" s="10"/>
      <c r="G22" s="10"/>
      <c r="H22" s="10"/>
      <c r="I22" s="10"/>
      <c r="J22" s="10"/>
      <c r="K22" s="10"/>
      <c r="L22" s="134" t="s">
        <v>230</v>
      </c>
      <c r="M22" s="135" t="s">
        <v>231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ht="13.5" customHeight="1">
      <c r="A23" s="19"/>
      <c r="B23" s="19"/>
      <c r="C23" s="84"/>
      <c r="D23" s="113" t="s">
        <v>121</v>
      </c>
      <c r="E23" s="102" t="s">
        <v>130</v>
      </c>
      <c r="F23" s="113" t="s">
        <v>131</v>
      </c>
      <c r="G23" s="114" t="s">
        <v>232</v>
      </c>
      <c r="H23" s="113" t="s">
        <v>166</v>
      </c>
      <c r="I23" s="114" t="s">
        <v>233</v>
      </c>
      <c r="J23" s="126" t="s">
        <v>234</v>
      </c>
      <c r="K23" s="117" t="str">
        <f>CONCATENATE(D23, " ", E23, " ", F23," ", G23," ", H23, " ", I23)</f>
        <v>Yo como administrador necesito recuperar contraseña para poder para poder recuperar la contraseña en caso de perdida u olvido</v>
      </c>
      <c r="L23" s="125" t="s">
        <v>235</v>
      </c>
      <c r="M23" s="136" t="s">
        <v>236</v>
      </c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ht="12.75" customHeight="1">
      <c r="A24" s="19"/>
      <c r="B24" s="19"/>
      <c r="C24" s="84"/>
      <c r="D24" s="84"/>
      <c r="E24" s="84"/>
      <c r="F24" s="84"/>
      <c r="G24" s="84"/>
      <c r="H24" s="84"/>
      <c r="I24" s="84"/>
      <c r="J24" s="84"/>
      <c r="K24" s="84"/>
      <c r="L24" s="118" t="s">
        <v>237</v>
      </c>
      <c r="M24" s="136" t="s">
        <v>238</v>
      </c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ht="12.75" customHeight="1">
      <c r="A25" s="19"/>
      <c r="B25" s="19"/>
      <c r="C25" s="10"/>
      <c r="D25" s="10"/>
      <c r="E25" s="10"/>
      <c r="F25" s="10"/>
      <c r="G25" s="10"/>
      <c r="H25" s="10"/>
      <c r="I25" s="10"/>
      <c r="J25" s="10"/>
      <c r="K25" s="10"/>
      <c r="L25" s="118"/>
      <c r="M25" s="137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 ht="12.75" customHeight="1">
      <c r="A26" s="19"/>
      <c r="B26" s="19"/>
      <c r="C26" s="102" t="str">
        <f>Epics!C6</f>
        <v>yo como cliente necesito Gestionar el proceso de gestión de acceso</v>
      </c>
      <c r="D26" s="101" t="s">
        <v>121</v>
      </c>
      <c r="E26" s="102" t="s">
        <v>134</v>
      </c>
      <c r="F26" s="101" t="s">
        <v>131</v>
      </c>
      <c r="G26" s="102" t="s">
        <v>216</v>
      </c>
      <c r="H26" s="101" t="s">
        <v>166</v>
      </c>
      <c r="I26" s="102" t="s">
        <v>217</v>
      </c>
      <c r="J26" s="126" t="s">
        <v>218</v>
      </c>
      <c r="K26" s="128" t="str">
        <f>CONCATENATE(D26, " ", E26, " ", F26," ", G26," ", H26, " ", I26)</f>
        <v>Yo como cliente necesito iniciar sesion para poder ingresar a una cuenta</v>
      </c>
      <c r="L26" s="125" t="s">
        <v>219</v>
      </c>
      <c r="M26" s="129" t="s">
        <v>220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 ht="12.75" customHeight="1">
      <c r="A27" s="19"/>
      <c r="B27" s="19"/>
      <c r="C27" s="84"/>
      <c r="D27" s="10"/>
      <c r="E27" s="10"/>
      <c r="F27" s="10"/>
      <c r="G27" s="10"/>
      <c r="H27" s="10"/>
      <c r="I27" s="10"/>
      <c r="J27" s="10"/>
      <c r="K27" s="10"/>
      <c r="L27" s="118" t="s">
        <v>221</v>
      </c>
      <c r="M27" s="130" t="s">
        <v>222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 ht="12.75" customHeight="1">
      <c r="A28" s="19"/>
      <c r="B28" s="19"/>
      <c r="C28" s="84"/>
      <c r="D28" s="113" t="s">
        <v>121</v>
      </c>
      <c r="E28" s="102" t="s">
        <v>134</v>
      </c>
      <c r="F28" s="113" t="s">
        <v>131</v>
      </c>
      <c r="G28" s="114" t="s">
        <v>223</v>
      </c>
      <c r="H28" s="113" t="s">
        <v>166</v>
      </c>
      <c r="I28" s="114" t="s">
        <v>224</v>
      </c>
      <c r="J28" s="126" t="s">
        <v>225</v>
      </c>
      <c r="K28" s="117" t="str">
        <f>CONCATENATE(D28, " ", E28, " ", F28," ", G28," ", H28, " ", I28)</f>
        <v>Yo como cliente necesito cerrar sesion para poder para poder cerrar una cuenta o cambiar a otra</v>
      </c>
      <c r="L28" s="125" t="s">
        <v>226</v>
      </c>
      <c r="M28" s="131" t="s">
        <v>227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 ht="12.75" customHeight="1">
      <c r="A29" s="19"/>
      <c r="B29" s="19"/>
      <c r="C29" s="84"/>
      <c r="D29" s="84"/>
      <c r="E29" s="84"/>
      <c r="F29" s="84"/>
      <c r="G29" s="84"/>
      <c r="H29" s="84"/>
      <c r="I29" s="84"/>
      <c r="J29" s="84"/>
      <c r="K29" s="84"/>
      <c r="L29" s="132" t="s">
        <v>228</v>
      </c>
      <c r="M29" s="133" t="s">
        <v>229</v>
      </c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</row>
    <row r="30" ht="12.75" customHeight="1">
      <c r="A30" s="19"/>
      <c r="B30" s="19"/>
      <c r="C30" s="84"/>
      <c r="D30" s="10"/>
      <c r="E30" s="10"/>
      <c r="F30" s="10"/>
      <c r="G30" s="10"/>
      <c r="H30" s="10"/>
      <c r="I30" s="10"/>
      <c r="J30" s="10"/>
      <c r="K30" s="10"/>
      <c r="L30" s="134" t="s">
        <v>230</v>
      </c>
      <c r="M30" s="135" t="s">
        <v>231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</row>
    <row r="31" ht="12.75" customHeight="1">
      <c r="A31" s="19"/>
      <c r="B31" s="19"/>
      <c r="C31" s="84"/>
      <c r="D31" s="113" t="s">
        <v>121</v>
      </c>
      <c r="E31" s="102" t="s">
        <v>134</v>
      </c>
      <c r="F31" s="113" t="s">
        <v>131</v>
      </c>
      <c r="G31" s="114" t="s">
        <v>232</v>
      </c>
      <c r="H31" s="113" t="s">
        <v>166</v>
      </c>
      <c r="I31" s="114" t="s">
        <v>233</v>
      </c>
      <c r="J31" s="126" t="s">
        <v>234</v>
      </c>
      <c r="K31" s="117" t="str">
        <f>CONCATENATE(D31, " ", E31, " ", F31," ", G31," ", H31, " ", I31)</f>
        <v>Yo como cliente necesito recuperar contraseña para poder para poder recuperar la contraseña en caso de perdida u olvido</v>
      </c>
      <c r="L31" s="125" t="s">
        <v>235</v>
      </c>
      <c r="M31" s="136" t="s">
        <v>236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</row>
    <row r="32" ht="12.75" customHeight="1">
      <c r="A32" s="19"/>
      <c r="B32" s="19"/>
      <c r="C32" s="84"/>
      <c r="D32" s="84"/>
      <c r="E32" s="84"/>
      <c r="F32" s="84"/>
      <c r="G32" s="84"/>
      <c r="H32" s="84"/>
      <c r="I32" s="84"/>
      <c r="J32" s="84"/>
      <c r="K32" s="84"/>
      <c r="L32" s="118" t="s">
        <v>237</v>
      </c>
      <c r="M32" s="136" t="s">
        <v>238</v>
      </c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</row>
    <row r="33" ht="12.75" customHeight="1">
      <c r="A33" s="19"/>
      <c r="B33" s="19"/>
      <c r="C33" s="10"/>
      <c r="D33" s="10"/>
      <c r="E33" s="10"/>
      <c r="F33" s="10"/>
      <c r="G33" s="10"/>
      <c r="H33" s="10"/>
      <c r="I33" s="10"/>
      <c r="J33" s="10"/>
      <c r="K33" s="10"/>
      <c r="L33" s="118"/>
      <c r="M33" s="137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 ht="12.75" customHeight="1">
      <c r="A34" s="19"/>
      <c r="B34" s="19"/>
      <c r="C34" s="102" t="str">
        <f>Epics!C7</f>
        <v>yo como empleado necesito Gestionar el proceso de gestión de acceso</v>
      </c>
      <c r="D34" s="101" t="s">
        <v>121</v>
      </c>
      <c r="E34" s="102" t="s">
        <v>135</v>
      </c>
      <c r="F34" s="101" t="s">
        <v>131</v>
      </c>
      <c r="G34" s="102" t="s">
        <v>216</v>
      </c>
      <c r="H34" s="101" t="s">
        <v>166</v>
      </c>
      <c r="I34" s="102" t="s">
        <v>217</v>
      </c>
      <c r="J34" s="126" t="s">
        <v>218</v>
      </c>
      <c r="K34" s="128" t="str">
        <f>CONCATENATE(D34, " ", E34, " ", F34," ", G34," ", H34, " ", I34)</f>
        <v>Yo como empleado necesito iniciar sesion para poder ingresar a una cuenta</v>
      </c>
      <c r="L34" s="125" t="s">
        <v>219</v>
      </c>
      <c r="M34" s="129" t="s">
        <v>220</v>
      </c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</row>
    <row r="35" ht="12.75" customHeight="1">
      <c r="A35" s="19"/>
      <c r="B35" s="19"/>
      <c r="C35" s="84"/>
      <c r="D35" s="10"/>
      <c r="E35" s="10"/>
      <c r="F35" s="10"/>
      <c r="G35" s="10"/>
      <c r="H35" s="10"/>
      <c r="I35" s="10"/>
      <c r="J35" s="10"/>
      <c r="K35" s="10"/>
      <c r="L35" s="118" t="s">
        <v>221</v>
      </c>
      <c r="M35" s="130" t="s">
        <v>222</v>
      </c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</row>
    <row r="36" ht="12.75" customHeight="1">
      <c r="A36" s="19"/>
      <c r="B36" s="19"/>
      <c r="C36" s="84"/>
      <c r="D36" s="113" t="s">
        <v>121</v>
      </c>
      <c r="E36" s="102" t="s">
        <v>135</v>
      </c>
      <c r="F36" s="113" t="s">
        <v>131</v>
      </c>
      <c r="G36" s="114" t="s">
        <v>223</v>
      </c>
      <c r="H36" s="113" t="s">
        <v>166</v>
      </c>
      <c r="I36" s="114" t="s">
        <v>224</v>
      </c>
      <c r="J36" s="126" t="s">
        <v>225</v>
      </c>
      <c r="K36" s="117" t="str">
        <f>CONCATENATE(D36, " ", E36, " ", F36," ", G36," ", H36, " ", I36)</f>
        <v>Yo como empleado necesito cerrar sesion para poder para poder cerrar una cuenta o cambiar a otra</v>
      </c>
      <c r="L36" s="125" t="s">
        <v>226</v>
      </c>
      <c r="M36" s="131" t="s">
        <v>227</v>
      </c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</row>
    <row r="37" ht="12.75" customHeight="1">
      <c r="A37" s="19"/>
      <c r="B37" s="19"/>
      <c r="C37" s="84"/>
      <c r="D37" s="84"/>
      <c r="E37" s="84"/>
      <c r="F37" s="84"/>
      <c r="G37" s="84"/>
      <c r="H37" s="84"/>
      <c r="I37" s="84"/>
      <c r="J37" s="84"/>
      <c r="K37" s="84"/>
      <c r="L37" s="132" t="s">
        <v>228</v>
      </c>
      <c r="M37" s="133" t="s">
        <v>229</v>
      </c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</row>
    <row r="38" ht="12.75" customHeight="1">
      <c r="A38" s="19"/>
      <c r="B38" s="19"/>
      <c r="C38" s="84"/>
      <c r="D38" s="10"/>
      <c r="E38" s="10"/>
      <c r="F38" s="10"/>
      <c r="G38" s="10"/>
      <c r="H38" s="10"/>
      <c r="I38" s="10"/>
      <c r="J38" s="10"/>
      <c r="K38" s="10"/>
      <c r="L38" s="134" t="s">
        <v>230</v>
      </c>
      <c r="M38" s="135" t="s">
        <v>231</v>
      </c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</row>
    <row r="39" ht="12.75" customHeight="1">
      <c r="A39" s="19"/>
      <c r="B39" s="19"/>
      <c r="C39" s="84"/>
      <c r="D39" s="113" t="s">
        <v>121</v>
      </c>
      <c r="E39" s="102" t="s">
        <v>135</v>
      </c>
      <c r="F39" s="113" t="s">
        <v>131</v>
      </c>
      <c r="G39" s="114" t="s">
        <v>232</v>
      </c>
      <c r="H39" s="113" t="s">
        <v>166</v>
      </c>
      <c r="I39" s="114" t="s">
        <v>233</v>
      </c>
      <c r="J39" s="126" t="s">
        <v>234</v>
      </c>
      <c r="K39" s="117" t="str">
        <f>CONCATENATE(D39, " ", E39, " ", F39," ", G39," ", H39, " ", I39)</f>
        <v>Yo como empleado necesito recuperar contraseña para poder para poder recuperar la contraseña en caso de perdida u olvido</v>
      </c>
      <c r="L39" s="125" t="s">
        <v>235</v>
      </c>
      <c r="M39" s="136" t="s">
        <v>236</v>
      </c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</row>
    <row r="40" ht="12.75" customHeight="1">
      <c r="A40" s="19"/>
      <c r="B40" s="19"/>
      <c r="C40" s="84"/>
      <c r="D40" s="84"/>
      <c r="E40" s="84"/>
      <c r="F40" s="84"/>
      <c r="G40" s="84"/>
      <c r="H40" s="84"/>
      <c r="I40" s="84"/>
      <c r="J40" s="84"/>
      <c r="K40" s="84"/>
      <c r="L40" s="118" t="s">
        <v>237</v>
      </c>
      <c r="M40" s="136" t="s">
        <v>238</v>
      </c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</row>
    <row r="41" ht="12.75" customHeight="1">
      <c r="A41" s="19"/>
      <c r="B41" s="19"/>
      <c r="C41" s="10"/>
      <c r="D41" s="10"/>
      <c r="E41" s="10"/>
      <c r="F41" s="10"/>
      <c r="G41" s="10"/>
      <c r="H41" s="10"/>
      <c r="I41" s="10"/>
      <c r="J41" s="10"/>
      <c r="K41" s="10"/>
      <c r="L41" s="118"/>
      <c r="M41" s="137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 ht="12.75" customHeight="1">
      <c r="A42" s="19"/>
      <c r="B42" s="19"/>
      <c r="C42" s="102" t="str">
        <f>Epics!C8</f>
        <v>yo como repartidor necesito Gestionar el proceso de gestión de acceso</v>
      </c>
      <c r="D42" s="101" t="s">
        <v>121</v>
      </c>
      <c r="E42" s="102" t="s">
        <v>136</v>
      </c>
      <c r="F42" s="101" t="s">
        <v>131</v>
      </c>
      <c r="G42" s="102" t="s">
        <v>216</v>
      </c>
      <c r="H42" s="101" t="s">
        <v>166</v>
      </c>
      <c r="I42" s="102" t="s">
        <v>217</v>
      </c>
      <c r="J42" s="126" t="s">
        <v>218</v>
      </c>
      <c r="K42" s="128" t="str">
        <f>CONCATENATE(D42, " ", E42, " ", F42," ", G42," ", H42, " ", I42)</f>
        <v>Yo como repartidor necesito iniciar sesion para poder ingresar a una cuenta</v>
      </c>
      <c r="L42" s="125" t="s">
        <v>219</v>
      </c>
      <c r="M42" s="129" t="s">
        <v>220</v>
      </c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ht="12.75" customHeight="1">
      <c r="A43" s="19"/>
      <c r="B43" s="19"/>
      <c r="C43" s="84"/>
      <c r="D43" s="10"/>
      <c r="E43" s="10"/>
      <c r="F43" s="10"/>
      <c r="G43" s="10"/>
      <c r="H43" s="10"/>
      <c r="I43" s="10"/>
      <c r="J43" s="10"/>
      <c r="K43" s="10"/>
      <c r="L43" s="118" t="s">
        <v>221</v>
      </c>
      <c r="M43" s="130" t="s">
        <v>222</v>
      </c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</row>
    <row r="44" ht="12.75" customHeight="1">
      <c r="A44" s="19"/>
      <c r="B44" s="19"/>
      <c r="C44" s="84"/>
      <c r="D44" s="113" t="s">
        <v>121</v>
      </c>
      <c r="E44" s="102" t="s">
        <v>136</v>
      </c>
      <c r="F44" s="113" t="s">
        <v>131</v>
      </c>
      <c r="G44" s="114" t="s">
        <v>223</v>
      </c>
      <c r="H44" s="113" t="s">
        <v>166</v>
      </c>
      <c r="I44" s="114" t="s">
        <v>224</v>
      </c>
      <c r="J44" s="126" t="s">
        <v>225</v>
      </c>
      <c r="K44" s="117" t="str">
        <f>CONCATENATE(D44, " ", E44, " ", F44," ", G44," ", H44, " ", I44)</f>
        <v>Yo como repartidor necesito cerrar sesion para poder para poder cerrar una cuenta o cambiar a otra</v>
      </c>
      <c r="L44" s="125" t="s">
        <v>226</v>
      </c>
      <c r="M44" s="131" t="s">
        <v>227</v>
      </c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 ht="12.75" customHeight="1">
      <c r="A45" s="19"/>
      <c r="B45" s="19"/>
      <c r="C45" s="84"/>
      <c r="D45" s="84"/>
      <c r="E45" s="84"/>
      <c r="F45" s="84"/>
      <c r="G45" s="84"/>
      <c r="H45" s="84"/>
      <c r="I45" s="84"/>
      <c r="J45" s="84"/>
      <c r="K45" s="84"/>
      <c r="L45" s="132" t="s">
        <v>228</v>
      </c>
      <c r="M45" s="133" t="s">
        <v>229</v>
      </c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</row>
    <row r="46" ht="12.75" customHeight="1">
      <c r="A46" s="19"/>
      <c r="B46" s="19"/>
      <c r="C46" s="84"/>
      <c r="D46" s="10"/>
      <c r="E46" s="10"/>
      <c r="F46" s="10"/>
      <c r="G46" s="10"/>
      <c r="H46" s="10"/>
      <c r="I46" s="10"/>
      <c r="J46" s="10"/>
      <c r="K46" s="10"/>
      <c r="L46" s="134" t="s">
        <v>230</v>
      </c>
      <c r="M46" s="135" t="s">
        <v>231</v>
      </c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r="47" ht="12.75" customHeight="1">
      <c r="A47" s="19"/>
      <c r="B47" s="19"/>
      <c r="C47" s="84"/>
      <c r="D47" s="113" t="s">
        <v>121</v>
      </c>
      <c r="E47" s="102" t="s">
        <v>136</v>
      </c>
      <c r="F47" s="113" t="s">
        <v>131</v>
      </c>
      <c r="G47" s="114" t="s">
        <v>232</v>
      </c>
      <c r="H47" s="113" t="s">
        <v>166</v>
      </c>
      <c r="I47" s="114" t="s">
        <v>233</v>
      </c>
      <c r="J47" s="126" t="s">
        <v>234</v>
      </c>
      <c r="K47" s="117" t="str">
        <f>CONCATENATE(D47, " ", E47, " ", F47," ", G47," ", H47, " ", I47)</f>
        <v>Yo como repartidor necesito recuperar contraseña para poder para poder recuperar la contraseña en caso de perdida u olvido</v>
      </c>
      <c r="L47" s="125" t="s">
        <v>235</v>
      </c>
      <c r="M47" s="136" t="s">
        <v>236</v>
      </c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</row>
    <row r="48" ht="12.75" customHeight="1">
      <c r="A48" s="19"/>
      <c r="B48" s="19"/>
      <c r="C48" s="84"/>
      <c r="D48" s="84"/>
      <c r="E48" s="84"/>
      <c r="F48" s="84"/>
      <c r="G48" s="84"/>
      <c r="H48" s="84"/>
      <c r="I48" s="84"/>
      <c r="J48" s="84"/>
      <c r="K48" s="84"/>
      <c r="L48" s="118" t="s">
        <v>237</v>
      </c>
      <c r="M48" s="136" t="s">
        <v>238</v>
      </c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</row>
    <row r="49" ht="12.75" customHeight="1">
      <c r="A49" s="15"/>
      <c r="B49" s="15"/>
      <c r="C49" s="10"/>
      <c r="D49" s="10"/>
      <c r="E49" s="10"/>
      <c r="F49" s="10"/>
      <c r="G49" s="10"/>
      <c r="H49" s="10"/>
      <c r="I49" s="10"/>
      <c r="J49" s="10"/>
      <c r="K49" s="10"/>
      <c r="L49" s="138"/>
      <c r="M49" s="137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</row>
    <row r="50" ht="18.0" customHeight="1">
      <c r="A50" s="94"/>
      <c r="B50" s="94"/>
      <c r="C50" s="139"/>
      <c r="D50" s="94"/>
      <c r="E50" s="94"/>
      <c r="F50" s="94"/>
      <c r="G50" s="140"/>
      <c r="H50" s="94"/>
      <c r="I50" s="94"/>
      <c r="J50" s="94"/>
      <c r="K50" s="94"/>
      <c r="L50" s="94"/>
      <c r="M50" s="141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 ht="12.75" customHeight="1">
      <c r="A51" s="99" t="s">
        <v>137</v>
      </c>
      <c r="B51" s="102" t="s">
        <v>239</v>
      </c>
      <c r="C51" s="102" t="str">
        <f>Epics!C9</f>
        <v>yo como administrador necesito gestionar el proceso de indicadores de medicion de desempeño</v>
      </c>
      <c r="D51" s="101" t="s">
        <v>121</v>
      </c>
      <c r="E51" s="102" t="s">
        <v>10</v>
      </c>
      <c r="F51" s="101" t="s">
        <v>131</v>
      </c>
      <c r="G51" s="142" t="s">
        <v>240</v>
      </c>
      <c r="H51" s="101" t="s">
        <v>166</v>
      </c>
      <c r="I51" s="102" t="s">
        <v>241</v>
      </c>
      <c r="J51" s="126" t="s">
        <v>242</v>
      </c>
      <c r="K51" s="128" t="str">
        <f>CONCATENATE(D51, " ", E51, " ", F51," ", G51," ", H51, " ", I51)</f>
        <v>Yo como Administrador necesito Visualizar un informe que indique el top 5  los productos más vendidos mensualmente para poder llevar un registro de los productos mas vendidos mensualmente</v>
      </c>
      <c r="L51" s="143" t="s">
        <v>243</v>
      </c>
      <c r="M51" s="144" t="s">
        <v>244</v>
      </c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</row>
    <row r="52" ht="12.75" customHeight="1">
      <c r="A52" s="19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145" t="s">
        <v>245</v>
      </c>
      <c r="M52" s="146" t="s">
        <v>246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</row>
    <row r="53" ht="12.75" customHeight="1">
      <c r="A53" s="19"/>
      <c r="B53" s="84"/>
      <c r="C53" s="84"/>
      <c r="D53" s="10"/>
      <c r="E53" s="10"/>
      <c r="F53" s="10"/>
      <c r="G53" s="10"/>
      <c r="H53" s="10"/>
      <c r="I53" s="10"/>
      <c r="J53" s="10"/>
      <c r="K53" s="10"/>
      <c r="L53" s="147"/>
      <c r="M53" s="148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</row>
    <row r="54" ht="12.75" customHeight="1">
      <c r="A54" s="19"/>
      <c r="B54" s="84"/>
      <c r="C54" s="84"/>
      <c r="D54" s="113" t="s">
        <v>121</v>
      </c>
      <c r="E54" s="114" t="s">
        <v>10</v>
      </c>
      <c r="F54" s="113" t="s">
        <v>131</v>
      </c>
      <c r="G54" s="115" t="s">
        <v>247</v>
      </c>
      <c r="H54" s="113" t="s">
        <v>166</v>
      </c>
      <c r="I54" s="114" t="s">
        <v>248</v>
      </c>
      <c r="J54" s="126" t="s">
        <v>249</v>
      </c>
      <c r="K54" s="117" t="str">
        <f>CONCATENATE(D54, " ", E54, " ", F54," ", G54," ", H54, " ", I54)</f>
        <v>Yo como Administrador necesito Visualizar un informe que me muestre el top de las productos más vendidas anualmente
 para poder llevar un registro de la venta anual</v>
      </c>
      <c r="L54" s="145" t="s">
        <v>250</v>
      </c>
      <c r="M54" s="149" t="s">
        <v>251</v>
      </c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</row>
    <row r="55" ht="12.75" customHeight="1">
      <c r="A55" s="19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145" t="s">
        <v>252</v>
      </c>
      <c r="M55" s="150" t="s">
        <v>253</v>
      </c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</row>
    <row r="56" ht="12.75" customHeight="1">
      <c r="A56" s="19"/>
      <c r="B56" s="84"/>
      <c r="C56" s="84"/>
      <c r="D56" s="10"/>
      <c r="E56" s="10"/>
      <c r="F56" s="10"/>
      <c r="G56" s="10"/>
      <c r="H56" s="10"/>
      <c r="I56" s="10"/>
      <c r="J56" s="10"/>
      <c r="K56" s="10"/>
      <c r="L56" s="147"/>
      <c r="M56" s="148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</row>
    <row r="57" ht="12.75" customHeight="1">
      <c r="A57" s="19"/>
      <c r="B57" s="84"/>
      <c r="C57" s="84"/>
      <c r="D57" s="113" t="s">
        <v>121</v>
      </c>
      <c r="E57" s="114" t="s">
        <v>10</v>
      </c>
      <c r="F57" s="113" t="s">
        <v>131</v>
      </c>
      <c r="G57" s="115" t="s">
        <v>254</v>
      </c>
      <c r="H57" s="113" t="s">
        <v>166</v>
      </c>
      <c r="I57" s="114" t="s">
        <v>255</v>
      </c>
      <c r="J57" s="126" t="s">
        <v>256</v>
      </c>
      <c r="K57" s="117" t="str">
        <f>CONCATENATE(D57, " ", E57, " ", F57," ", G57," ", H57, " ", I57)</f>
        <v>Yo como Administrador necesito Generar Informe de Pedidos Mensuales para poder llevar un registro de los pedidos que se hacen mensualmente</v>
      </c>
      <c r="L57" s="145" t="s">
        <v>257</v>
      </c>
      <c r="M57" s="149" t="s">
        <v>258</v>
      </c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 ht="12.75" customHeight="1">
      <c r="A58" s="19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145" t="s">
        <v>257</v>
      </c>
      <c r="M58" s="150" t="s">
        <v>259</v>
      </c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 ht="12.75" customHeight="1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47"/>
      <c r="M59" s="148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</row>
    <row r="60" ht="12.75" customHeight="1">
      <c r="A60" s="94"/>
      <c r="B60" s="94"/>
      <c r="C60" s="139"/>
      <c r="D60" s="94"/>
      <c r="E60" s="94"/>
      <c r="F60" s="94"/>
      <c r="G60" s="140"/>
      <c r="H60" s="94"/>
      <c r="I60" s="94"/>
      <c r="J60" s="94"/>
      <c r="K60" s="94"/>
      <c r="L60" s="94"/>
      <c r="M60" s="141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</row>
    <row r="61" ht="12.75" customHeight="1">
      <c r="A61" s="151" t="s">
        <v>65</v>
      </c>
      <c r="B61" s="99" t="s">
        <v>66</v>
      </c>
      <c r="C61" s="100" t="str">
        <f>Epics!C10</f>
        <v>yo como administrador necesito gestionar el proceso de gestión de usuarios</v>
      </c>
      <c r="D61" s="101" t="s">
        <v>121</v>
      </c>
      <c r="E61" s="102" t="s">
        <v>10</v>
      </c>
      <c r="F61" s="101" t="s">
        <v>131</v>
      </c>
      <c r="G61" s="102" t="s">
        <v>260</v>
      </c>
      <c r="H61" s="101" t="s">
        <v>166</v>
      </c>
      <c r="I61" s="102" t="s">
        <v>261</v>
      </c>
      <c r="J61" s="126" t="s">
        <v>262</v>
      </c>
      <c r="K61" s="128" t="str">
        <f>CONCATENATE(D61, " ", E61, " ", F61," ", G61," ", H61, " ", I61)</f>
        <v>Yo como Administrador necesito buscar usuario para poder consultar información de acuerdo a las necesidades</v>
      </c>
      <c r="L61" s="125" t="s">
        <v>263</v>
      </c>
      <c r="M61" s="144" t="s">
        <v>264</v>
      </c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</row>
    <row r="62" ht="12.75" customHeight="1">
      <c r="A62" s="19"/>
      <c r="B62" s="19"/>
      <c r="C62" s="84"/>
      <c r="D62" s="84"/>
      <c r="E62" s="84"/>
      <c r="F62" s="84"/>
      <c r="G62" s="84"/>
      <c r="H62" s="84"/>
      <c r="I62" s="84"/>
      <c r="J62" s="84"/>
      <c r="K62" s="84"/>
      <c r="L62" s="118" t="s">
        <v>265</v>
      </c>
      <c r="M62" s="146" t="s">
        <v>266</v>
      </c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</row>
    <row r="63" ht="12.75" customHeight="1">
      <c r="A63" s="19"/>
      <c r="B63" s="19"/>
      <c r="C63" s="84"/>
      <c r="D63" s="10"/>
      <c r="E63" s="10"/>
      <c r="F63" s="10"/>
      <c r="G63" s="10"/>
      <c r="H63" s="10"/>
      <c r="I63" s="10"/>
      <c r="J63" s="10"/>
      <c r="K63" s="10"/>
      <c r="L63" s="138"/>
      <c r="M63" s="148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 ht="12.75" customHeight="1">
      <c r="A64" s="19"/>
      <c r="B64" s="19"/>
      <c r="C64" s="84"/>
      <c r="D64" s="113" t="s">
        <v>121</v>
      </c>
      <c r="E64" s="114" t="s">
        <v>10</v>
      </c>
      <c r="F64" s="113" t="s">
        <v>131</v>
      </c>
      <c r="G64" s="114" t="s">
        <v>267</v>
      </c>
      <c r="H64" s="113" t="s">
        <v>166</v>
      </c>
      <c r="I64" s="114" t="s">
        <v>268</v>
      </c>
      <c r="J64" s="126" t="s">
        <v>269</v>
      </c>
      <c r="K64" s="117" t="str">
        <f>CONCATENATE(D64, " ", E64, " ", F64," ", G64," ", H64, " ", I64)</f>
        <v>Yo como Administrador necesito listar usuario para poder llevar un control de los mismos.</v>
      </c>
      <c r="L64" s="125" t="s">
        <v>270</v>
      </c>
      <c r="M64" s="144" t="s">
        <v>266</v>
      </c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</row>
    <row r="65" ht="12.75" customHeight="1">
      <c r="A65" s="19"/>
      <c r="B65" s="19"/>
      <c r="C65" s="84"/>
      <c r="D65" s="84"/>
      <c r="E65" s="84"/>
      <c r="F65" s="84"/>
      <c r="G65" s="84"/>
      <c r="H65" s="84"/>
      <c r="I65" s="84"/>
      <c r="J65" s="84"/>
      <c r="K65" s="84"/>
      <c r="L65" s="118"/>
      <c r="M65" s="146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 ht="12.75" customHeight="1">
      <c r="A66" s="19"/>
      <c r="B66" s="19"/>
      <c r="C66" s="84"/>
      <c r="D66" s="10"/>
      <c r="E66" s="10"/>
      <c r="F66" s="10"/>
      <c r="G66" s="10"/>
      <c r="H66" s="10"/>
      <c r="I66" s="10"/>
      <c r="J66" s="10"/>
      <c r="K66" s="10"/>
      <c r="L66" s="138"/>
      <c r="M66" s="148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ht="12.75" customHeight="1">
      <c r="A67" s="19"/>
      <c r="B67" s="19"/>
      <c r="C67" s="84"/>
      <c r="D67" s="113" t="s">
        <v>121</v>
      </c>
      <c r="E67" s="114" t="s">
        <v>10</v>
      </c>
      <c r="F67" s="113" t="s">
        <v>131</v>
      </c>
      <c r="G67" s="114" t="s">
        <v>271</v>
      </c>
      <c r="H67" s="113" t="s">
        <v>166</v>
      </c>
      <c r="I67" s="114" t="s">
        <v>272</v>
      </c>
      <c r="J67" s="126" t="s">
        <v>273</v>
      </c>
      <c r="K67" s="117" t="str">
        <f>CONCATENATE(D67, " ", E67, " ", F67," ", G67," ", H67, " ", I67)</f>
        <v>Yo como Administrador necesito Registrar un usuario para poder conceder al mismo acceso al aplicativo </v>
      </c>
      <c r="L67" s="125" t="s">
        <v>274</v>
      </c>
      <c r="M67" s="144" t="s">
        <v>275</v>
      </c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</row>
    <row r="68" ht="12.75" customHeight="1">
      <c r="A68" s="19"/>
      <c r="B68" s="19"/>
      <c r="C68" s="84"/>
      <c r="D68" s="84"/>
      <c r="E68" s="84"/>
      <c r="F68" s="84"/>
      <c r="G68" s="84"/>
      <c r="H68" s="84"/>
      <c r="I68" s="84"/>
      <c r="J68" s="84"/>
      <c r="K68" s="84"/>
      <c r="L68" s="118" t="s">
        <v>276</v>
      </c>
      <c r="M68" s="146" t="s">
        <v>277</v>
      </c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</row>
    <row r="69">
      <c r="A69" s="19"/>
      <c r="B69" s="19"/>
      <c r="C69" s="84"/>
      <c r="D69" s="10"/>
      <c r="E69" s="10"/>
      <c r="F69" s="10"/>
      <c r="G69" s="10"/>
      <c r="H69" s="10"/>
      <c r="I69" s="10"/>
      <c r="J69" s="10"/>
      <c r="K69" s="10"/>
      <c r="L69" s="138"/>
      <c r="M69" s="148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 ht="12.75" customHeight="1">
      <c r="A70" s="19"/>
      <c r="B70" s="19"/>
      <c r="C70" s="84"/>
      <c r="D70" s="113" t="s">
        <v>121</v>
      </c>
      <c r="E70" s="114" t="s">
        <v>10</v>
      </c>
      <c r="F70" s="113" t="s">
        <v>131</v>
      </c>
      <c r="G70" s="114" t="s">
        <v>278</v>
      </c>
      <c r="H70" s="113" t="s">
        <v>166</v>
      </c>
      <c r="I70" s="114" t="s">
        <v>279</v>
      </c>
      <c r="J70" s="126" t="s">
        <v>280</v>
      </c>
      <c r="K70" s="117" t="str">
        <f>CONCATENATE(D70, " ", E70, " ", F70," ", G70," ", H70, " ", I70)</f>
        <v>Yo como Administrador necesito editar usuario para poder corregir inconsistencias en la información</v>
      </c>
      <c r="L70" s="125" t="s">
        <v>281</v>
      </c>
      <c r="M70" s="144" t="s">
        <v>282</v>
      </c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</row>
    <row r="71" ht="12.75" customHeight="1">
      <c r="A71" s="19"/>
      <c r="B71" s="19"/>
      <c r="C71" s="84"/>
      <c r="D71" s="84"/>
      <c r="E71" s="84"/>
      <c r="F71" s="84"/>
      <c r="G71" s="84"/>
      <c r="H71" s="84"/>
      <c r="I71" s="84"/>
      <c r="J71" s="84"/>
      <c r="K71" s="84"/>
      <c r="L71" s="118" t="s">
        <v>283</v>
      </c>
      <c r="M71" s="146" t="s">
        <v>284</v>
      </c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</row>
    <row r="72" ht="12.75" customHeight="1">
      <c r="A72" s="19"/>
      <c r="B72" s="19"/>
      <c r="C72" s="84"/>
      <c r="D72" s="10"/>
      <c r="E72" s="10"/>
      <c r="F72" s="10"/>
      <c r="G72" s="10"/>
      <c r="H72" s="10"/>
      <c r="I72" s="10"/>
      <c r="J72" s="10"/>
      <c r="K72" s="10"/>
      <c r="L72" s="138"/>
      <c r="M72" s="148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ht="12.75" customHeight="1">
      <c r="A73" s="19"/>
      <c r="B73" s="19"/>
      <c r="C73" s="84"/>
      <c r="D73" s="113" t="s">
        <v>121</v>
      </c>
      <c r="E73" s="114" t="s">
        <v>10</v>
      </c>
      <c r="F73" s="113" t="s">
        <v>131</v>
      </c>
      <c r="G73" s="114" t="s">
        <v>285</v>
      </c>
      <c r="H73" s="113" t="s">
        <v>166</v>
      </c>
      <c r="I73" s="114" t="s">
        <v>286</v>
      </c>
      <c r="J73" s="126" t="s">
        <v>287</v>
      </c>
      <c r="K73" s="117" t="str">
        <f>CONCATENATE(D73, " ", E73, " ", F73," ", G73," ", H73, " ", I73)</f>
        <v>Yo como Administrador necesito cambiar el estado de usuario para poder eliminar usuarios</v>
      </c>
      <c r="L73" s="125" t="s">
        <v>288</v>
      </c>
      <c r="M73" s="144" t="s">
        <v>289</v>
      </c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</row>
    <row r="74" ht="12.0" customHeight="1">
      <c r="A74" s="19"/>
      <c r="B74" s="19"/>
      <c r="C74" s="84"/>
      <c r="D74" s="84"/>
      <c r="E74" s="84"/>
      <c r="F74" s="84"/>
      <c r="G74" s="84"/>
      <c r="H74" s="84"/>
      <c r="I74" s="84"/>
      <c r="J74" s="84"/>
      <c r="K74" s="84"/>
      <c r="L74" s="118" t="s">
        <v>290</v>
      </c>
      <c r="M74" s="152" t="s">
        <v>291</v>
      </c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 ht="12.75" customHeight="1">
      <c r="A75" s="19"/>
      <c r="B75" s="15"/>
      <c r="C75" s="10"/>
      <c r="D75" s="10"/>
      <c r="E75" s="10"/>
      <c r="F75" s="10"/>
      <c r="G75" s="10"/>
      <c r="H75" s="10"/>
      <c r="I75" s="10"/>
      <c r="J75" s="10"/>
      <c r="K75" s="10"/>
      <c r="L75" s="138"/>
      <c r="M75" s="148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 ht="11.25" customHeight="1">
      <c r="A76" s="19"/>
      <c r="B76" s="99" t="s">
        <v>292</v>
      </c>
      <c r="C76" s="99" t="str">
        <f>Epics!C11</f>
        <v>yo como administrador necesito gestionar el proceso de gestión de perfil</v>
      </c>
      <c r="D76" s="113" t="s">
        <v>121</v>
      </c>
      <c r="E76" s="114" t="s">
        <v>10</v>
      </c>
      <c r="F76" s="113" t="s">
        <v>131</v>
      </c>
      <c r="G76" s="114" t="s">
        <v>293</v>
      </c>
      <c r="H76" s="113" t="s">
        <v>166</v>
      </c>
      <c r="I76" s="114" t="s">
        <v>294</v>
      </c>
      <c r="J76" s="126" t="s">
        <v>295</v>
      </c>
      <c r="K76" s="117" t="str">
        <f>CONCATENATE(D76, " ", E76, " ", F76," ", G76," ", H76, " ", I76)</f>
        <v>Yo como Administrador necesito visualizar informacion personal de perfil para poder tener registro de datos de usuario</v>
      </c>
      <c r="L76" s="125" t="s">
        <v>296</v>
      </c>
      <c r="M76" s="152" t="s">
        <v>297</v>
      </c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 ht="12.0" customHeight="1">
      <c r="A77" s="19"/>
      <c r="B77" s="19"/>
      <c r="C77" s="19"/>
      <c r="D77" s="84"/>
      <c r="E77" s="84"/>
      <c r="F77" s="84"/>
      <c r="G77" s="84"/>
      <c r="H77" s="84"/>
      <c r="I77" s="84"/>
      <c r="J77" s="84"/>
      <c r="K77" s="84"/>
      <c r="L77" s="118" t="s">
        <v>298</v>
      </c>
      <c r="M77" s="152" t="s">
        <v>299</v>
      </c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</row>
    <row r="78" ht="12.75" customHeight="1">
      <c r="A78" s="19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38" t="s">
        <v>300</v>
      </c>
      <c r="M78" s="152" t="s">
        <v>301</v>
      </c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 ht="12.75" customHeight="1">
      <c r="A79" s="19"/>
      <c r="B79" s="19"/>
      <c r="C79" s="19"/>
      <c r="D79" s="113" t="s">
        <v>121</v>
      </c>
      <c r="E79" s="114" t="s">
        <v>10</v>
      </c>
      <c r="F79" s="113" t="s">
        <v>131</v>
      </c>
      <c r="G79" s="114" t="s">
        <v>302</v>
      </c>
      <c r="H79" s="113" t="s">
        <v>166</v>
      </c>
      <c r="I79" s="114" t="s">
        <v>303</v>
      </c>
      <c r="J79" s="126" t="s">
        <v>304</v>
      </c>
      <c r="K79" s="117" t="str">
        <f>CONCATENATE(D79, " ", E79, " ", F79," ", G79," ", H79, " ", I79)</f>
        <v>Yo como Administrador necesito actualizar la informacion del perfil para poder mantener conscientencia e integridad de los datos</v>
      </c>
      <c r="L79" s="125" t="s">
        <v>305</v>
      </c>
      <c r="M79" s="152" t="s">
        <v>306</v>
      </c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ht="12.75" customHeight="1">
      <c r="A80" s="19"/>
      <c r="B80" s="19"/>
      <c r="C80" s="19"/>
      <c r="D80" s="84"/>
      <c r="E80" s="84"/>
      <c r="F80" s="84"/>
      <c r="G80" s="84"/>
      <c r="H80" s="84"/>
      <c r="I80" s="84"/>
      <c r="J80" s="84"/>
      <c r="K80" s="84"/>
      <c r="L80" s="118" t="s">
        <v>307</v>
      </c>
      <c r="M80" s="152" t="s">
        <v>301</v>
      </c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</row>
    <row r="81" ht="12.75" customHeight="1">
      <c r="A81" s="19"/>
      <c r="B81" s="19"/>
      <c r="C81" s="15"/>
      <c r="D81" s="10"/>
      <c r="E81" s="10"/>
      <c r="F81" s="10"/>
      <c r="G81" s="10"/>
      <c r="H81" s="10"/>
      <c r="I81" s="10"/>
      <c r="J81" s="10"/>
      <c r="K81" s="10"/>
      <c r="L81" s="138"/>
      <c r="M81" s="152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ht="12.75" customHeight="1">
      <c r="A82" s="19"/>
      <c r="B82" s="19"/>
      <c r="C82" s="99" t="str">
        <f>Epics!C12</f>
        <v>yo como cliente necesito gestionar el proceso de gestión de perfil</v>
      </c>
      <c r="D82" s="113" t="s">
        <v>121</v>
      </c>
      <c r="E82" s="102" t="s">
        <v>134</v>
      </c>
      <c r="F82" s="113" t="s">
        <v>131</v>
      </c>
      <c r="G82" s="114" t="s">
        <v>293</v>
      </c>
      <c r="H82" s="113" t="s">
        <v>166</v>
      </c>
      <c r="I82" s="114" t="s">
        <v>294</v>
      </c>
      <c r="J82" s="126" t="s">
        <v>295</v>
      </c>
      <c r="K82" s="117" t="str">
        <f>CONCATENATE(D82, " ", E82, " ", F82," ", G82," ", H82, " ", I82)</f>
        <v>Yo como cliente necesito visualizar informacion personal de perfil para poder tener registro de datos de usuario</v>
      </c>
      <c r="L82" s="125" t="s">
        <v>296</v>
      </c>
      <c r="M82" s="152" t="s">
        <v>297</v>
      </c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</row>
    <row r="83" ht="12.75" customHeight="1">
      <c r="A83" s="19"/>
      <c r="B83" s="19"/>
      <c r="C83" s="19"/>
      <c r="D83" s="84"/>
      <c r="E83" s="84"/>
      <c r="F83" s="84"/>
      <c r="G83" s="84"/>
      <c r="H83" s="84"/>
      <c r="I83" s="84"/>
      <c r="J83" s="84"/>
      <c r="K83" s="84"/>
      <c r="L83" s="118" t="s">
        <v>298</v>
      </c>
      <c r="M83" s="152" t="s">
        <v>299</v>
      </c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</row>
    <row r="84" ht="12.75" customHeight="1">
      <c r="A84" s="19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38" t="s">
        <v>300</v>
      </c>
      <c r="M84" s="152" t="s">
        <v>301</v>
      </c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 ht="12.75" customHeight="1">
      <c r="A85" s="19"/>
      <c r="B85" s="19"/>
      <c r="C85" s="19"/>
      <c r="D85" s="113" t="s">
        <v>121</v>
      </c>
      <c r="E85" s="102" t="s">
        <v>134</v>
      </c>
      <c r="F85" s="113" t="s">
        <v>131</v>
      </c>
      <c r="G85" s="114" t="s">
        <v>302</v>
      </c>
      <c r="H85" s="113" t="s">
        <v>166</v>
      </c>
      <c r="I85" s="114" t="s">
        <v>303</v>
      </c>
      <c r="J85" s="126" t="s">
        <v>304</v>
      </c>
      <c r="K85" s="117" t="str">
        <f>CONCATENATE(D85, " ", E85, " ", F85," ", G85," ", H85, " ", I85)</f>
        <v>Yo como cliente necesito actualizar la informacion del perfil para poder mantener conscientencia e integridad de los datos</v>
      </c>
      <c r="L85" s="125" t="s">
        <v>305</v>
      </c>
      <c r="M85" s="152" t="s">
        <v>306</v>
      </c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 ht="12.75" customHeight="1">
      <c r="A86" s="19"/>
      <c r="B86" s="19"/>
      <c r="C86" s="19"/>
      <c r="D86" s="84"/>
      <c r="E86" s="84"/>
      <c r="F86" s="84"/>
      <c r="G86" s="84"/>
      <c r="H86" s="84"/>
      <c r="I86" s="84"/>
      <c r="J86" s="84"/>
      <c r="K86" s="84"/>
      <c r="L86" s="118" t="s">
        <v>307</v>
      </c>
      <c r="M86" s="152" t="s">
        <v>301</v>
      </c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ht="12.75" customHeight="1">
      <c r="A87" s="19"/>
      <c r="B87" s="19"/>
      <c r="C87" s="15"/>
      <c r="D87" s="10"/>
      <c r="E87" s="10"/>
      <c r="F87" s="10"/>
      <c r="G87" s="10"/>
      <c r="H87" s="10"/>
      <c r="I87" s="10"/>
      <c r="J87" s="10"/>
      <c r="K87" s="10"/>
      <c r="L87" s="138"/>
      <c r="M87" s="152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ht="12.75" customHeight="1">
      <c r="A88" s="19"/>
      <c r="B88" s="19"/>
      <c r="C88" s="153" t="str">
        <f>Epics!C13</f>
        <v>yo como empleado necesito gestionar el proceso de gestión de perfil</v>
      </c>
      <c r="D88" s="113" t="s">
        <v>121</v>
      </c>
      <c r="E88" s="102" t="s">
        <v>135</v>
      </c>
      <c r="F88" s="113" t="s">
        <v>131</v>
      </c>
      <c r="G88" s="114" t="s">
        <v>293</v>
      </c>
      <c r="H88" s="113" t="s">
        <v>166</v>
      </c>
      <c r="I88" s="114" t="s">
        <v>294</v>
      </c>
      <c r="J88" s="126" t="s">
        <v>295</v>
      </c>
      <c r="K88" s="117" t="str">
        <f>CONCATENATE(D88, " ", E88, " ", F88," ", G88," ", H88, " ", I88)</f>
        <v>Yo como empleado necesito visualizar informacion personal de perfil para poder tener registro de datos de usuario</v>
      </c>
      <c r="L88" s="125" t="s">
        <v>296</v>
      </c>
      <c r="M88" s="152" t="s">
        <v>297</v>
      </c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 ht="12.75" customHeight="1">
      <c r="A89" s="19"/>
      <c r="B89" s="19"/>
      <c r="C89" s="19"/>
      <c r="D89" s="84"/>
      <c r="E89" s="84"/>
      <c r="F89" s="84"/>
      <c r="G89" s="84"/>
      <c r="H89" s="84"/>
      <c r="I89" s="84"/>
      <c r="J89" s="84"/>
      <c r="K89" s="84"/>
      <c r="L89" s="118" t="s">
        <v>298</v>
      </c>
      <c r="M89" s="152" t="s">
        <v>299</v>
      </c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 ht="12.75" customHeight="1">
      <c r="A90" s="19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38" t="s">
        <v>300</v>
      </c>
      <c r="M90" s="152" t="s">
        <v>301</v>
      </c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 ht="12.75" customHeight="1">
      <c r="A91" s="19"/>
      <c r="B91" s="19"/>
      <c r="C91" s="19"/>
      <c r="D91" s="113" t="s">
        <v>121</v>
      </c>
      <c r="E91" s="102" t="s">
        <v>135</v>
      </c>
      <c r="F91" s="113" t="s">
        <v>131</v>
      </c>
      <c r="G91" s="114" t="s">
        <v>302</v>
      </c>
      <c r="H91" s="113" t="s">
        <v>166</v>
      </c>
      <c r="I91" s="114" t="s">
        <v>303</v>
      </c>
      <c r="J91" s="126" t="s">
        <v>304</v>
      </c>
      <c r="K91" s="117" t="str">
        <f>CONCATENATE(D91, " ", E91, " ", F91," ", G91," ", H91, " ", I91)</f>
        <v>Yo como empleado necesito actualizar la informacion del perfil para poder mantener conscientencia e integridad de los datos</v>
      </c>
      <c r="L91" s="125" t="s">
        <v>305</v>
      </c>
      <c r="M91" s="152" t="s">
        <v>306</v>
      </c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</row>
    <row r="92" ht="12.75" customHeight="1">
      <c r="A92" s="19"/>
      <c r="B92" s="19"/>
      <c r="C92" s="19"/>
      <c r="D92" s="84"/>
      <c r="E92" s="84"/>
      <c r="F92" s="84"/>
      <c r="G92" s="84"/>
      <c r="H92" s="84"/>
      <c r="I92" s="84"/>
      <c r="J92" s="84"/>
      <c r="K92" s="84"/>
      <c r="L92" s="118" t="s">
        <v>307</v>
      </c>
      <c r="M92" s="152" t="s">
        <v>301</v>
      </c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</row>
    <row r="93" ht="12.75" customHeight="1">
      <c r="A93" s="19"/>
      <c r="B93" s="19"/>
      <c r="C93" s="15"/>
      <c r="D93" s="10"/>
      <c r="E93" s="10"/>
      <c r="F93" s="10"/>
      <c r="G93" s="10"/>
      <c r="H93" s="10"/>
      <c r="I93" s="10"/>
      <c r="J93" s="10"/>
      <c r="K93" s="10"/>
      <c r="L93" s="138"/>
      <c r="M93" s="152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</row>
    <row r="94" ht="12.75" customHeight="1">
      <c r="A94" s="19"/>
      <c r="B94" s="19"/>
      <c r="C94" s="153" t="str">
        <f>Epics!C14</f>
        <v>yo como repartidor necesito gestionar el proceso de gestión de perfil</v>
      </c>
      <c r="D94" s="113" t="s">
        <v>121</v>
      </c>
      <c r="E94" s="102" t="s">
        <v>136</v>
      </c>
      <c r="F94" s="113" t="s">
        <v>131</v>
      </c>
      <c r="G94" s="114" t="s">
        <v>293</v>
      </c>
      <c r="H94" s="113" t="s">
        <v>166</v>
      </c>
      <c r="I94" s="114" t="s">
        <v>294</v>
      </c>
      <c r="J94" s="126" t="s">
        <v>295</v>
      </c>
      <c r="K94" s="117" t="str">
        <f>CONCATENATE(D94, " ", E94, " ", F94," ", G94," ", H94, " ", I94)</f>
        <v>Yo como repartidor necesito visualizar informacion personal de perfil para poder tener registro de datos de usuario</v>
      </c>
      <c r="L94" s="125" t="s">
        <v>296</v>
      </c>
      <c r="M94" s="152" t="s">
        <v>297</v>
      </c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 ht="12.75" customHeight="1">
      <c r="A95" s="19"/>
      <c r="B95" s="19"/>
      <c r="C95" s="19"/>
      <c r="D95" s="84"/>
      <c r="E95" s="84"/>
      <c r="F95" s="84"/>
      <c r="G95" s="84"/>
      <c r="H95" s="84"/>
      <c r="I95" s="84"/>
      <c r="J95" s="84"/>
      <c r="K95" s="84"/>
      <c r="L95" s="118" t="s">
        <v>298</v>
      </c>
      <c r="M95" s="152" t="s">
        <v>299</v>
      </c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 ht="12.75" customHeight="1">
      <c r="A96" s="19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38" t="s">
        <v>300</v>
      </c>
      <c r="M96" s="152" t="s">
        <v>301</v>
      </c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</row>
    <row r="97" ht="12.75" customHeight="1">
      <c r="A97" s="19"/>
      <c r="B97" s="19"/>
      <c r="C97" s="19"/>
      <c r="D97" s="113" t="s">
        <v>121</v>
      </c>
      <c r="E97" s="102" t="s">
        <v>136</v>
      </c>
      <c r="F97" s="113" t="s">
        <v>131</v>
      </c>
      <c r="G97" s="114" t="s">
        <v>302</v>
      </c>
      <c r="H97" s="113" t="s">
        <v>166</v>
      </c>
      <c r="I97" s="114" t="s">
        <v>303</v>
      </c>
      <c r="J97" s="126" t="s">
        <v>304</v>
      </c>
      <c r="K97" s="117" t="str">
        <f>CONCATENATE(D97, " ", E97, " ", F97," ", G97," ", H97, " ", I97)</f>
        <v>Yo como repartidor necesito actualizar la informacion del perfil para poder mantener conscientencia e integridad de los datos</v>
      </c>
      <c r="L97" s="125" t="s">
        <v>305</v>
      </c>
      <c r="M97" s="152" t="s">
        <v>306</v>
      </c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ht="12.75" customHeight="1">
      <c r="A98" s="19"/>
      <c r="B98" s="19"/>
      <c r="C98" s="19"/>
      <c r="D98" s="84"/>
      <c r="E98" s="84"/>
      <c r="F98" s="84"/>
      <c r="G98" s="84"/>
      <c r="H98" s="84"/>
      <c r="I98" s="84"/>
      <c r="J98" s="84"/>
      <c r="K98" s="84"/>
      <c r="L98" s="118" t="s">
        <v>307</v>
      </c>
      <c r="M98" s="152" t="s">
        <v>301</v>
      </c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</row>
    <row r="99" ht="12.75" customHeight="1">
      <c r="A99" s="15"/>
      <c r="B99" s="15"/>
      <c r="C99" s="15"/>
      <c r="D99" s="10"/>
      <c r="E99" s="10"/>
      <c r="F99" s="10"/>
      <c r="G99" s="10"/>
      <c r="H99" s="10"/>
      <c r="I99" s="10"/>
      <c r="J99" s="10"/>
      <c r="K99" s="10"/>
      <c r="L99" s="138"/>
      <c r="M99" s="152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</row>
    <row r="100" ht="12.75" customHeight="1">
      <c r="A100" s="154"/>
      <c r="B100" s="155"/>
      <c r="C100" s="155"/>
      <c r="D100" s="156"/>
      <c r="E100" s="139"/>
      <c r="F100" s="156"/>
      <c r="G100" s="139"/>
      <c r="H100" s="156"/>
      <c r="I100" s="139"/>
      <c r="J100" s="156"/>
      <c r="K100" s="139"/>
      <c r="L100" s="154"/>
      <c r="M100" s="157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</row>
    <row r="101" ht="12.75" customHeight="1">
      <c r="A101" s="151" t="s">
        <v>70</v>
      </c>
      <c r="B101" s="153" t="s">
        <v>308</v>
      </c>
      <c r="C101" s="100" t="str">
        <f>Epics!C15</f>
        <v>yo como administrador  necesito gestionar el proceso de gestión de insumos.</v>
      </c>
      <c r="D101" s="101" t="s">
        <v>121</v>
      </c>
      <c r="E101" s="102" t="s">
        <v>130</v>
      </c>
      <c r="F101" s="101" t="s">
        <v>131</v>
      </c>
      <c r="G101" s="102" t="s">
        <v>309</v>
      </c>
      <c r="H101" s="101" t="s">
        <v>310</v>
      </c>
      <c r="I101" s="102" t="s">
        <v>311</v>
      </c>
      <c r="J101" s="158" t="s">
        <v>312</v>
      </c>
      <c r="K101" s="102" t="s">
        <v>313</v>
      </c>
      <c r="L101" s="125" t="s">
        <v>314</v>
      </c>
      <c r="M101" s="144" t="s">
        <v>315</v>
      </c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</row>
    <row r="102" ht="12.75" customHeight="1">
      <c r="A102" s="19"/>
      <c r="B102" s="19"/>
      <c r="C102" s="84"/>
      <c r="D102" s="84"/>
      <c r="E102" s="84"/>
      <c r="F102" s="84"/>
      <c r="G102" s="84"/>
      <c r="H102" s="84"/>
      <c r="I102" s="84"/>
      <c r="J102" s="84"/>
      <c r="K102" s="84"/>
      <c r="L102" s="118" t="s">
        <v>316</v>
      </c>
      <c r="M102" s="146" t="s">
        <v>317</v>
      </c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</row>
    <row r="103" ht="22.5" customHeight="1">
      <c r="A103" s="19"/>
      <c r="B103" s="19"/>
      <c r="C103" s="84"/>
      <c r="D103" s="10"/>
      <c r="E103" s="10"/>
      <c r="F103" s="10"/>
      <c r="G103" s="10"/>
      <c r="H103" s="10"/>
      <c r="I103" s="10"/>
      <c r="J103" s="10"/>
      <c r="K103" s="10"/>
      <c r="L103" s="138" t="s">
        <v>318</v>
      </c>
      <c r="M103" s="148" t="s">
        <v>319</v>
      </c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 ht="14.25" customHeight="1">
      <c r="A104" s="19"/>
      <c r="B104" s="19"/>
      <c r="C104" s="84"/>
      <c r="D104" s="113" t="s">
        <v>121</v>
      </c>
      <c r="E104" s="114" t="s">
        <v>130</v>
      </c>
      <c r="F104" s="113" t="s">
        <v>131</v>
      </c>
      <c r="G104" s="115" t="s">
        <v>320</v>
      </c>
      <c r="H104" s="113" t="s">
        <v>310</v>
      </c>
      <c r="I104" s="114" t="s">
        <v>321</v>
      </c>
      <c r="J104" s="126" t="s">
        <v>322</v>
      </c>
      <c r="K104" s="114" t="s">
        <v>323</v>
      </c>
      <c r="L104" s="125" t="s">
        <v>324</v>
      </c>
      <c r="M104" s="144" t="s">
        <v>325</v>
      </c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</row>
    <row r="105" ht="12.75" customHeight="1">
      <c r="A105" s="19"/>
      <c r="B105" s="19"/>
      <c r="C105" s="84"/>
      <c r="D105" s="84"/>
      <c r="E105" s="84"/>
      <c r="F105" s="84"/>
      <c r="G105" s="84"/>
      <c r="H105" s="84"/>
      <c r="I105" s="84"/>
      <c r="J105" s="84"/>
      <c r="K105" s="84"/>
      <c r="L105" s="118"/>
      <c r="M105" s="146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 ht="27.0" customHeight="1">
      <c r="A106" s="19"/>
      <c r="B106" s="19"/>
      <c r="C106" s="84"/>
      <c r="D106" s="10"/>
      <c r="E106" s="10"/>
      <c r="F106" s="10"/>
      <c r="G106" s="10"/>
      <c r="H106" s="10"/>
      <c r="I106" s="10"/>
      <c r="J106" s="10"/>
      <c r="K106" s="10"/>
      <c r="L106" s="138"/>
      <c r="M106" s="148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 ht="12.75" customHeight="1">
      <c r="A107" s="19"/>
      <c r="B107" s="19"/>
      <c r="C107" s="84"/>
      <c r="D107" s="113" t="s">
        <v>121</v>
      </c>
      <c r="E107" s="114" t="s">
        <v>130</v>
      </c>
      <c r="F107" s="113" t="s">
        <v>131</v>
      </c>
      <c r="G107" s="114" t="s">
        <v>326</v>
      </c>
      <c r="H107" s="113" t="s">
        <v>310</v>
      </c>
      <c r="I107" s="114" t="s">
        <v>327</v>
      </c>
      <c r="J107" s="126" t="s">
        <v>328</v>
      </c>
      <c r="K107" s="114" t="s">
        <v>329</v>
      </c>
      <c r="L107" s="125" t="s">
        <v>330</v>
      </c>
      <c r="M107" s="159" t="s">
        <v>331</v>
      </c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 ht="12.75" customHeight="1">
      <c r="A108" s="19"/>
      <c r="B108" s="19"/>
      <c r="C108" s="84"/>
      <c r="D108" s="84"/>
      <c r="E108" s="84"/>
      <c r="F108" s="84"/>
      <c r="G108" s="84"/>
      <c r="H108" s="84"/>
      <c r="I108" s="84"/>
      <c r="J108" s="84"/>
      <c r="K108" s="84"/>
      <c r="L108" s="118" t="s">
        <v>332</v>
      </c>
      <c r="M108" s="150" t="s">
        <v>333</v>
      </c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</row>
    <row r="109" ht="24.0" customHeight="1">
      <c r="A109" s="19"/>
      <c r="B109" s="19"/>
      <c r="C109" s="84"/>
      <c r="D109" s="10"/>
      <c r="E109" s="10"/>
      <c r="F109" s="10"/>
      <c r="G109" s="10"/>
      <c r="H109" s="10"/>
      <c r="I109" s="10"/>
      <c r="J109" s="10"/>
      <c r="K109" s="10"/>
      <c r="L109" s="138" t="s">
        <v>334</v>
      </c>
      <c r="M109" s="160" t="s">
        <v>335</v>
      </c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</row>
    <row r="110" ht="12.75" customHeight="1">
      <c r="A110" s="19"/>
      <c r="B110" s="19"/>
      <c r="C110" s="84"/>
      <c r="D110" s="113" t="s">
        <v>121</v>
      </c>
      <c r="E110" s="114" t="s">
        <v>130</v>
      </c>
      <c r="F110" s="113" t="s">
        <v>131</v>
      </c>
      <c r="G110" s="114" t="s">
        <v>336</v>
      </c>
      <c r="H110" s="113" t="s">
        <v>310</v>
      </c>
      <c r="I110" s="114" t="s">
        <v>327</v>
      </c>
      <c r="J110" s="126" t="s">
        <v>337</v>
      </c>
      <c r="K110" s="114" t="str">
        <f>CONCATENATE(D101, " ", E110, " ", F110," ", G110," ", H110, " ", I110)</f>
        <v>Yo como administrador necesito eliminar un insumo para poder  tener clasificada la información de los insumos</v>
      </c>
      <c r="L110" s="125" t="s">
        <v>338</v>
      </c>
      <c r="M110" s="159" t="s">
        <v>339</v>
      </c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</row>
    <row r="111" ht="12.75" customHeight="1">
      <c r="A111" s="19"/>
      <c r="B111" s="19"/>
      <c r="C111" s="84"/>
      <c r="D111" s="84"/>
      <c r="E111" s="84"/>
      <c r="F111" s="84"/>
      <c r="G111" s="84"/>
      <c r="H111" s="84"/>
      <c r="I111" s="84"/>
      <c r="J111" s="84"/>
      <c r="K111" s="84"/>
      <c r="L111" s="118" t="s">
        <v>340</v>
      </c>
      <c r="M111" s="152" t="s">
        <v>341</v>
      </c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</row>
    <row r="112" ht="12.75" customHeight="1">
      <c r="A112" s="19"/>
      <c r="B112" s="19"/>
      <c r="C112" s="84"/>
      <c r="D112" s="10"/>
      <c r="E112" s="10"/>
      <c r="F112" s="10"/>
      <c r="G112" s="10"/>
      <c r="H112" s="10"/>
      <c r="I112" s="10"/>
      <c r="J112" s="10"/>
      <c r="K112" s="10"/>
      <c r="L112" s="138"/>
      <c r="M112" s="148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</row>
    <row r="113" ht="12.75" customHeight="1">
      <c r="A113" s="19"/>
      <c r="B113" s="19"/>
      <c r="C113" s="84"/>
      <c r="D113" s="113" t="s">
        <v>121</v>
      </c>
      <c r="E113" s="114" t="s">
        <v>130</v>
      </c>
      <c r="F113" s="113" t="s">
        <v>131</v>
      </c>
      <c r="G113" s="114" t="s">
        <v>342</v>
      </c>
      <c r="H113" s="113" t="s">
        <v>310</v>
      </c>
      <c r="I113" s="114" t="s">
        <v>343</v>
      </c>
      <c r="J113" s="126" t="s">
        <v>344</v>
      </c>
      <c r="K113" s="114" t="str">
        <f>CONCATENATE(D104, " ", E113, " ", F113," ", G113," ", H113, " ", I113)</f>
        <v>Yo como administrador necesito buscar los insumos para poder  tener en cuenta la existencia de insumos</v>
      </c>
      <c r="L113" s="125" t="s">
        <v>345</v>
      </c>
      <c r="M113" s="149" t="s">
        <v>346</v>
      </c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</row>
    <row r="114" ht="12.75" customHeight="1">
      <c r="A114" s="19"/>
      <c r="B114" s="19"/>
      <c r="C114" s="84"/>
      <c r="D114" s="84"/>
      <c r="E114" s="84"/>
      <c r="F114" s="84"/>
      <c r="G114" s="84"/>
      <c r="H114" s="84"/>
      <c r="I114" s="84"/>
      <c r="J114" s="84"/>
      <c r="K114" s="84"/>
      <c r="L114" s="118" t="s">
        <v>347</v>
      </c>
      <c r="M114" s="150" t="s">
        <v>348</v>
      </c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</row>
    <row r="115" ht="26.25" customHeight="1">
      <c r="A115" s="19"/>
      <c r="B115" s="19"/>
      <c r="C115" s="84"/>
      <c r="D115" s="10"/>
      <c r="E115" s="10"/>
      <c r="F115" s="10"/>
      <c r="G115" s="10"/>
      <c r="H115" s="10"/>
      <c r="I115" s="10"/>
      <c r="J115" s="10"/>
      <c r="K115" s="10"/>
      <c r="L115" s="138" t="s">
        <v>349</v>
      </c>
      <c r="M115" s="160" t="s">
        <v>350</v>
      </c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</row>
    <row r="116" ht="12.75" customHeight="1">
      <c r="A116" s="19"/>
      <c r="B116" s="19"/>
      <c r="C116" s="84"/>
      <c r="D116" s="113" t="s">
        <v>121</v>
      </c>
      <c r="E116" s="114" t="s">
        <v>130</v>
      </c>
      <c r="F116" s="113" t="s">
        <v>131</v>
      </c>
      <c r="G116" s="114" t="s">
        <v>351</v>
      </c>
      <c r="H116" s="113" t="s">
        <v>310</v>
      </c>
      <c r="I116" s="114" t="s">
        <v>352</v>
      </c>
      <c r="J116" s="126" t="s">
        <v>353</v>
      </c>
      <c r="K116" s="114" t="str">
        <f>CONCATENATE(D107, " ", E116, " ", F116," ", G116," ", H116, " ", I116)</f>
        <v>Yo como administrador necesito cambiar el estado de los insumos para poder  asignarle estado diponible o no diponible a los insumos</v>
      </c>
      <c r="L116" s="125" t="s">
        <v>354</v>
      </c>
      <c r="M116" s="159" t="s">
        <v>355</v>
      </c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</row>
    <row r="117" ht="12.75" customHeight="1">
      <c r="A117" s="19"/>
      <c r="B117" s="19"/>
      <c r="C117" s="84"/>
      <c r="D117" s="84"/>
      <c r="E117" s="84"/>
      <c r="F117" s="84"/>
      <c r="G117" s="84"/>
      <c r="H117" s="84"/>
      <c r="I117" s="84"/>
      <c r="J117" s="84"/>
      <c r="K117" s="84"/>
      <c r="L117" s="118"/>
      <c r="M117" s="146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</row>
    <row r="118" ht="12.75" customHeight="1">
      <c r="A118" s="19"/>
      <c r="B118" s="19"/>
      <c r="C118" s="84"/>
      <c r="D118" s="10"/>
      <c r="E118" s="10"/>
      <c r="F118" s="10"/>
      <c r="G118" s="10"/>
      <c r="H118" s="10"/>
      <c r="I118" s="10"/>
      <c r="J118" s="10"/>
      <c r="K118" s="10"/>
      <c r="L118" s="138"/>
      <c r="M118" s="148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</row>
    <row r="119" ht="12.75" customHeight="1">
      <c r="A119" s="19"/>
      <c r="B119" s="19"/>
      <c r="C119" s="84"/>
      <c r="D119" s="113" t="s">
        <v>121</v>
      </c>
      <c r="E119" s="114" t="s">
        <v>130</v>
      </c>
      <c r="F119" s="113" t="s">
        <v>131</v>
      </c>
      <c r="G119" s="115" t="s">
        <v>356</v>
      </c>
      <c r="H119" s="113" t="s">
        <v>310</v>
      </c>
      <c r="I119" s="115" t="s">
        <v>357</v>
      </c>
      <c r="J119" s="126" t="s">
        <v>358</v>
      </c>
      <c r="K119" s="114" t="str">
        <f>CONCATENATE(D110, " ", E119, " ", F119," ", G119," ", H119, " ", I119)</f>
        <v>Yo como administrador necesito Descargar un informe en excel con la lista de insumos para poder  Tener un informe en excel para diferentes usos </v>
      </c>
      <c r="L119" s="125" t="s">
        <v>359</v>
      </c>
      <c r="M119" s="144" t="s">
        <v>315</v>
      </c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</row>
    <row r="120" ht="12.75" customHeight="1">
      <c r="A120" s="19"/>
      <c r="B120" s="19"/>
      <c r="C120" s="84"/>
      <c r="D120" s="84"/>
      <c r="E120" s="84"/>
      <c r="F120" s="84"/>
      <c r="G120" s="84"/>
      <c r="H120" s="84"/>
      <c r="I120" s="84"/>
      <c r="J120" s="84"/>
      <c r="K120" s="84"/>
      <c r="L120" s="118" t="s">
        <v>360</v>
      </c>
      <c r="M120" s="146" t="s">
        <v>317</v>
      </c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</row>
    <row r="121" ht="12.75" customHeight="1">
      <c r="A121" s="19"/>
      <c r="B121" s="15"/>
      <c r="C121" s="10"/>
      <c r="D121" s="10"/>
      <c r="E121" s="10"/>
      <c r="F121" s="10"/>
      <c r="G121" s="10"/>
      <c r="H121" s="10"/>
      <c r="I121" s="10"/>
      <c r="J121" s="10"/>
      <c r="K121" s="10"/>
      <c r="L121" s="138" t="s">
        <v>361</v>
      </c>
      <c r="M121" s="148" t="s">
        <v>319</v>
      </c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</row>
    <row r="122" ht="12.75" customHeight="1">
      <c r="A122" s="19"/>
      <c r="B122" s="99" t="s">
        <v>84</v>
      </c>
      <c r="C122" s="102" t="str">
        <f>Epics!C16</f>
        <v>yo como administrador necesito gestionar el proceso de gestión de compras.</v>
      </c>
      <c r="D122" s="101" t="s">
        <v>121</v>
      </c>
      <c r="E122" s="102" t="s">
        <v>130</v>
      </c>
      <c r="F122" s="101" t="s">
        <v>131</v>
      </c>
      <c r="G122" s="102" t="s">
        <v>362</v>
      </c>
      <c r="H122" s="101" t="s">
        <v>310</v>
      </c>
      <c r="I122" s="102" t="s">
        <v>363</v>
      </c>
      <c r="J122" s="126" t="s">
        <v>364</v>
      </c>
      <c r="K122" s="100" t="str">
        <f>CONCATENATE(D101, " ", E122, " ", F122," ", G122," ", H122, " ", I122)</f>
        <v>Yo como administrador necesito crear compra para poder  tener un historial de las compras</v>
      </c>
      <c r="L122" s="125" t="s">
        <v>365</v>
      </c>
      <c r="M122" s="149" t="s">
        <v>366</v>
      </c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</row>
    <row r="123" ht="12.75" customHeight="1">
      <c r="A123" s="19"/>
      <c r="B123" s="19"/>
      <c r="C123" s="84"/>
      <c r="D123" s="84"/>
      <c r="E123" s="84"/>
      <c r="F123" s="84"/>
      <c r="G123" s="84"/>
      <c r="H123" s="84"/>
      <c r="I123" s="84"/>
      <c r="J123" s="84"/>
      <c r="K123" s="84"/>
      <c r="L123" s="118" t="s">
        <v>367</v>
      </c>
      <c r="M123" s="150" t="s">
        <v>368</v>
      </c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</row>
    <row r="124" ht="12.75" customHeight="1">
      <c r="A124" s="19"/>
      <c r="B124" s="19"/>
      <c r="C124" s="84"/>
      <c r="D124" s="10"/>
      <c r="E124" s="10"/>
      <c r="F124" s="10"/>
      <c r="G124" s="10"/>
      <c r="H124" s="10"/>
      <c r="I124" s="10"/>
      <c r="J124" s="10"/>
      <c r="K124" s="10"/>
      <c r="L124" s="138" t="s">
        <v>369</v>
      </c>
      <c r="M124" s="160" t="s">
        <v>370</v>
      </c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</row>
    <row r="125" ht="15.75" customHeight="1">
      <c r="A125" s="19"/>
      <c r="B125" s="19"/>
      <c r="C125" s="84"/>
      <c r="D125" s="113" t="s">
        <v>121</v>
      </c>
      <c r="E125" s="114" t="s">
        <v>130</v>
      </c>
      <c r="F125" s="113" t="s">
        <v>131</v>
      </c>
      <c r="G125" s="114" t="s">
        <v>371</v>
      </c>
      <c r="H125" s="113" t="s">
        <v>310</v>
      </c>
      <c r="I125" s="114" t="s">
        <v>372</v>
      </c>
      <c r="J125" s="126" t="s">
        <v>373</v>
      </c>
      <c r="K125" s="161" t="str">
        <f>CONCATENATE(D104, " ", E125, " ", F125," ", G125," ", H125, " ", I125)</f>
        <v>Yo como administrador necesito ver detalle de compra para poder  tener información detallada de las compras</v>
      </c>
      <c r="L125" s="125" t="s">
        <v>374</v>
      </c>
      <c r="M125" s="149" t="s">
        <v>375</v>
      </c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</row>
    <row r="126" ht="22.5" customHeight="1">
      <c r="A126" s="19"/>
      <c r="B126" s="19"/>
      <c r="C126" s="84"/>
      <c r="D126" s="84"/>
      <c r="E126" s="84"/>
      <c r="F126" s="84"/>
      <c r="G126" s="84"/>
      <c r="H126" s="84"/>
      <c r="I126" s="84"/>
      <c r="J126" s="84"/>
      <c r="K126" s="84"/>
      <c r="L126" s="118" t="s">
        <v>376</v>
      </c>
      <c r="M126" s="150" t="s">
        <v>377</v>
      </c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</row>
    <row r="127" ht="29.25" customHeight="1">
      <c r="A127" s="19"/>
      <c r="B127" s="19"/>
      <c r="C127" s="84"/>
      <c r="D127" s="10"/>
      <c r="E127" s="10"/>
      <c r="F127" s="10"/>
      <c r="G127" s="10"/>
      <c r="H127" s="10"/>
      <c r="I127" s="10"/>
      <c r="J127" s="10"/>
      <c r="K127" s="10"/>
      <c r="L127" s="138"/>
      <c r="M127" s="148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</row>
    <row r="128" ht="12.75" customHeight="1">
      <c r="A128" s="19"/>
      <c r="B128" s="19"/>
      <c r="C128" s="84"/>
      <c r="D128" s="113" t="s">
        <v>121</v>
      </c>
      <c r="E128" s="114" t="s">
        <v>130</v>
      </c>
      <c r="F128" s="113" t="s">
        <v>131</v>
      </c>
      <c r="G128" s="114" t="s">
        <v>378</v>
      </c>
      <c r="H128" s="113" t="s">
        <v>310</v>
      </c>
      <c r="I128" s="114" t="s">
        <v>379</v>
      </c>
      <c r="J128" s="126" t="s">
        <v>380</v>
      </c>
      <c r="K128" s="161" t="str">
        <f>CONCATENATE(D104, " ", E128, " ", F128," ", G128," ", H128, " ", I128)</f>
        <v>Yo como administrador necesito buscar informacion de la compra para poder  tener información actualizada de la gestion de compras</v>
      </c>
      <c r="L128" s="125" t="s">
        <v>381</v>
      </c>
      <c r="M128" s="149" t="s">
        <v>382</v>
      </c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</row>
    <row r="129" ht="12.75" customHeight="1">
      <c r="A129" s="19"/>
      <c r="B129" s="19"/>
      <c r="C129" s="84"/>
      <c r="D129" s="84"/>
      <c r="E129" s="84"/>
      <c r="F129" s="84"/>
      <c r="G129" s="84"/>
      <c r="H129" s="84"/>
      <c r="I129" s="84"/>
      <c r="J129" s="84"/>
      <c r="K129" s="84"/>
      <c r="L129" s="118" t="s">
        <v>383</v>
      </c>
      <c r="M129" s="150" t="s">
        <v>384</v>
      </c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</row>
    <row r="130" ht="12.75" customHeight="1">
      <c r="A130" s="19"/>
      <c r="B130" s="19"/>
      <c r="C130" s="84"/>
      <c r="D130" s="10"/>
      <c r="E130" s="10"/>
      <c r="F130" s="10"/>
      <c r="G130" s="10"/>
      <c r="H130" s="10"/>
      <c r="I130" s="10"/>
      <c r="J130" s="10"/>
      <c r="K130" s="10"/>
      <c r="L130" s="138"/>
      <c r="M130" s="148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</row>
    <row r="131" ht="12.75" customHeight="1">
      <c r="A131" s="19"/>
      <c r="B131" s="19"/>
      <c r="C131" s="84"/>
      <c r="D131" s="113" t="s">
        <v>121</v>
      </c>
      <c r="E131" s="114" t="s">
        <v>130</v>
      </c>
      <c r="F131" s="113" t="s">
        <v>131</v>
      </c>
      <c r="G131" s="114" t="s">
        <v>385</v>
      </c>
      <c r="H131" s="113" t="s">
        <v>310</v>
      </c>
      <c r="I131" s="114" t="s">
        <v>386</v>
      </c>
      <c r="J131" s="126" t="s">
        <v>387</v>
      </c>
      <c r="K131" s="114" t="str">
        <f>CONCATENATE(D107, " ", E131, " ", F131," ", G131," ", H131, " ", I131)</f>
        <v>Yo como administrador necesito listar compra para poder  tener clasificada la información de la gestion de compras</v>
      </c>
      <c r="L131" s="125" t="s">
        <v>388</v>
      </c>
      <c r="M131" s="149" t="s">
        <v>389</v>
      </c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</row>
    <row r="132" ht="12.75" customHeight="1">
      <c r="A132" s="19"/>
      <c r="B132" s="19"/>
      <c r="C132" s="84"/>
      <c r="D132" s="84"/>
      <c r="E132" s="84"/>
      <c r="F132" s="84"/>
      <c r="G132" s="84"/>
      <c r="H132" s="84"/>
      <c r="I132" s="84"/>
      <c r="J132" s="84"/>
      <c r="K132" s="84"/>
      <c r="L132" s="118"/>
      <c r="M132" s="146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</row>
    <row r="133" ht="12.75" customHeight="1">
      <c r="A133" s="19"/>
      <c r="B133" s="19"/>
      <c r="C133" s="84"/>
      <c r="D133" s="10"/>
      <c r="E133" s="10"/>
      <c r="F133" s="10"/>
      <c r="G133" s="10"/>
      <c r="H133" s="10"/>
      <c r="I133" s="10"/>
      <c r="J133" s="10"/>
      <c r="K133" s="10"/>
      <c r="L133" s="138"/>
      <c r="M133" s="148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</row>
    <row r="134" ht="12.75" customHeight="1">
      <c r="A134" s="19"/>
      <c r="B134" s="19"/>
      <c r="C134" s="84"/>
      <c r="D134" s="113" t="s">
        <v>121</v>
      </c>
      <c r="E134" s="114" t="s">
        <v>130</v>
      </c>
      <c r="F134" s="113" t="s">
        <v>131</v>
      </c>
      <c r="G134" s="114" t="s">
        <v>390</v>
      </c>
      <c r="H134" s="113" t="s">
        <v>310</v>
      </c>
      <c r="I134" s="114" t="s">
        <v>391</v>
      </c>
      <c r="J134" s="126" t="s">
        <v>392</v>
      </c>
      <c r="K134" s="114" t="str">
        <f>CONCATENATE(D110, " ", E134, " ", F134," ", G134," ", H134, " ", I134)</f>
        <v>Yo como administrador necesito cambiar de estado la compra para poder  cancelar las compras</v>
      </c>
      <c r="L134" s="125" t="s">
        <v>393</v>
      </c>
      <c r="M134" s="149" t="s">
        <v>394</v>
      </c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</row>
    <row r="135" ht="12.75" customHeight="1">
      <c r="A135" s="19"/>
      <c r="B135" s="19"/>
      <c r="C135" s="84"/>
      <c r="D135" s="84"/>
      <c r="E135" s="84"/>
      <c r="F135" s="84"/>
      <c r="G135" s="84"/>
      <c r="H135" s="84"/>
      <c r="I135" s="84"/>
      <c r="J135" s="84"/>
      <c r="K135" s="84"/>
      <c r="L135" s="118"/>
      <c r="M135" s="146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</row>
    <row r="136" ht="12.75" customHeight="1">
      <c r="A136" s="19"/>
      <c r="B136" s="19"/>
      <c r="C136" s="84"/>
      <c r="D136" s="10"/>
      <c r="E136" s="10"/>
      <c r="F136" s="10"/>
      <c r="G136" s="10"/>
      <c r="H136" s="10"/>
      <c r="I136" s="10"/>
      <c r="J136" s="10"/>
      <c r="K136" s="10"/>
      <c r="L136" s="138"/>
      <c r="M136" s="148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</row>
    <row r="137" ht="12.75" customHeight="1">
      <c r="A137" s="19"/>
      <c r="B137" s="19"/>
      <c r="C137" s="84"/>
      <c r="D137" s="113" t="s">
        <v>121</v>
      </c>
      <c r="E137" s="114" t="s">
        <v>130</v>
      </c>
      <c r="F137" s="113" t="s">
        <v>131</v>
      </c>
      <c r="G137" s="114" t="s">
        <v>395</v>
      </c>
      <c r="H137" s="113" t="s">
        <v>310</v>
      </c>
      <c r="I137" s="114" t="s">
        <v>396</v>
      </c>
      <c r="J137" s="126" t="s">
        <v>397</v>
      </c>
      <c r="K137" s="114" t="str">
        <f>CONCATENATE(D113, " ", E137, " ", F137," ", G137," ", H137, " ", I137)</f>
        <v>Yo como administrador necesito agregar producto a la compra para poder  tener un detalle de la compra</v>
      </c>
      <c r="L137" s="125" t="s">
        <v>398</v>
      </c>
      <c r="M137" s="149" t="s">
        <v>399</v>
      </c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</row>
    <row r="138" ht="12.75" customHeight="1">
      <c r="A138" s="19"/>
      <c r="B138" s="19"/>
      <c r="C138" s="84"/>
      <c r="D138" s="84"/>
      <c r="E138" s="84"/>
      <c r="F138" s="84"/>
      <c r="G138" s="84"/>
      <c r="H138" s="84"/>
      <c r="I138" s="84"/>
      <c r="J138" s="84"/>
      <c r="K138" s="84"/>
      <c r="L138" s="118" t="s">
        <v>400</v>
      </c>
      <c r="M138" s="150" t="s">
        <v>401</v>
      </c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</row>
    <row r="139" ht="12.75" customHeight="1">
      <c r="A139" s="19"/>
      <c r="B139" s="19"/>
      <c r="C139" s="84"/>
      <c r="D139" s="10"/>
      <c r="E139" s="10"/>
      <c r="F139" s="10"/>
      <c r="G139" s="10"/>
      <c r="H139" s="10"/>
      <c r="I139" s="10"/>
      <c r="J139" s="10"/>
      <c r="K139" s="10"/>
      <c r="L139" s="138"/>
      <c r="M139" s="148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</row>
    <row r="140" ht="12.75" customHeight="1">
      <c r="A140" s="19"/>
      <c r="B140" s="19"/>
      <c r="C140" s="84"/>
      <c r="D140" s="113" t="s">
        <v>121</v>
      </c>
      <c r="E140" s="114" t="s">
        <v>130</v>
      </c>
      <c r="F140" s="113" t="s">
        <v>131</v>
      </c>
      <c r="G140" s="114" t="s">
        <v>402</v>
      </c>
      <c r="H140" s="113" t="s">
        <v>310</v>
      </c>
      <c r="I140" s="114" t="s">
        <v>403</v>
      </c>
      <c r="J140" s="126" t="s">
        <v>404</v>
      </c>
      <c r="K140" s="114" t="str">
        <f>CONCATENATE(D116, " ", E140, " ", F140," ", G140," ", H140, " ", I140)</f>
        <v>Yo como administrador necesito eliminar producto asociado a la compra para poder  elimiar producto del detalle de la compra</v>
      </c>
      <c r="L140" s="125" t="s">
        <v>405</v>
      </c>
      <c r="M140" s="149" t="s">
        <v>406</v>
      </c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</row>
    <row r="141" ht="12.75" customHeight="1">
      <c r="A141" s="19"/>
      <c r="B141" s="19"/>
      <c r="C141" s="84"/>
      <c r="D141" s="84"/>
      <c r="E141" s="84"/>
      <c r="F141" s="84"/>
      <c r="G141" s="84"/>
      <c r="H141" s="84"/>
      <c r="I141" s="84"/>
      <c r="J141" s="84"/>
      <c r="K141" s="84"/>
      <c r="L141" s="118"/>
      <c r="M141" s="146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</row>
    <row r="142" ht="12.75" customHeight="1">
      <c r="A142" s="19"/>
      <c r="B142" s="19"/>
      <c r="C142" s="84"/>
      <c r="D142" s="10"/>
      <c r="E142" s="10"/>
      <c r="F142" s="10"/>
      <c r="G142" s="10"/>
      <c r="H142" s="10"/>
      <c r="I142" s="10"/>
      <c r="J142" s="10"/>
      <c r="K142" s="10"/>
      <c r="L142" s="138"/>
      <c r="M142" s="148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</row>
    <row r="143" ht="12.75" customHeight="1">
      <c r="A143" s="19"/>
      <c r="B143" s="19"/>
      <c r="C143" s="84"/>
      <c r="D143" s="113" t="s">
        <v>121</v>
      </c>
      <c r="E143" s="114" t="s">
        <v>130</v>
      </c>
      <c r="F143" s="113" t="s">
        <v>131</v>
      </c>
      <c r="G143" s="114" t="s">
        <v>407</v>
      </c>
      <c r="H143" s="113" t="s">
        <v>310</v>
      </c>
      <c r="I143" s="114" t="s">
        <v>408</v>
      </c>
      <c r="J143" s="126" t="s">
        <v>409</v>
      </c>
      <c r="K143" s="114" t="str">
        <f>CONCATENATE(D122, " ", E143, " ", F143," ", G143," ", H143, " ", I143)</f>
        <v>Yo como administrador necesito listar producto asociado a la compra para poder  ver los productos de forma detallada de la compra</v>
      </c>
      <c r="L143" s="125" t="s">
        <v>410</v>
      </c>
      <c r="M143" s="149" t="s">
        <v>411</v>
      </c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</row>
    <row r="144" ht="12.75" customHeight="1">
      <c r="A144" s="19"/>
      <c r="B144" s="19"/>
      <c r="C144" s="84"/>
      <c r="D144" s="84"/>
      <c r="E144" s="84"/>
      <c r="F144" s="84"/>
      <c r="G144" s="84"/>
      <c r="H144" s="84"/>
      <c r="I144" s="84"/>
      <c r="J144" s="84"/>
      <c r="K144" s="84"/>
      <c r="L144" s="118" t="s">
        <v>412</v>
      </c>
      <c r="M144" s="150" t="s">
        <v>413</v>
      </c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</row>
    <row r="145" ht="12.75" customHeight="1">
      <c r="A145" s="19"/>
      <c r="B145" s="19"/>
      <c r="C145" s="84"/>
      <c r="D145" s="10"/>
      <c r="E145" s="10"/>
      <c r="F145" s="10"/>
      <c r="G145" s="10"/>
      <c r="H145" s="10"/>
      <c r="I145" s="10"/>
      <c r="J145" s="10"/>
      <c r="K145" s="10"/>
      <c r="L145" s="138" t="s">
        <v>414</v>
      </c>
      <c r="M145" s="160" t="s">
        <v>415</v>
      </c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</row>
    <row r="146" ht="12.75" customHeight="1">
      <c r="A146" s="19"/>
      <c r="B146" s="19"/>
      <c r="C146" s="84"/>
      <c r="D146" s="113" t="s">
        <v>121</v>
      </c>
      <c r="E146" s="114" t="s">
        <v>130</v>
      </c>
      <c r="F146" s="113" t="s">
        <v>131</v>
      </c>
      <c r="G146" s="114" t="s">
        <v>416</v>
      </c>
      <c r="H146" s="113" t="s">
        <v>310</v>
      </c>
      <c r="I146" s="114" t="s">
        <v>417</v>
      </c>
      <c r="J146" s="126" t="s">
        <v>418</v>
      </c>
      <c r="K146" s="114" t="str">
        <f>CONCATENATE(D125, " ", E146, " ", F146," ", G146," ", H146, " ", I146)</f>
        <v>Yo como administrador necesito cambiar el estado del producto asociado a la compra para poder  eliminar los productos en caso de que se presente una devolucion</v>
      </c>
      <c r="L146" s="125" t="s">
        <v>419</v>
      </c>
      <c r="M146" s="149" t="s">
        <v>420</v>
      </c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</row>
    <row r="147" ht="12.75" customHeight="1">
      <c r="A147" s="19"/>
      <c r="B147" s="19"/>
      <c r="C147" s="84"/>
      <c r="D147" s="84"/>
      <c r="E147" s="84"/>
      <c r="F147" s="84"/>
      <c r="G147" s="84"/>
      <c r="H147" s="84"/>
      <c r="I147" s="84"/>
      <c r="J147" s="84"/>
      <c r="K147" s="84"/>
      <c r="L147" s="118" t="s">
        <v>421</v>
      </c>
      <c r="M147" s="150" t="s">
        <v>422</v>
      </c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</row>
    <row r="148" ht="12.75" customHeight="1">
      <c r="A148" s="15"/>
      <c r="B148" s="15"/>
      <c r="C148" s="10"/>
      <c r="D148" s="10"/>
      <c r="E148" s="10"/>
      <c r="F148" s="10"/>
      <c r="G148" s="10"/>
      <c r="H148" s="10"/>
      <c r="I148" s="10"/>
      <c r="J148" s="10"/>
      <c r="K148" s="10"/>
      <c r="L148" s="138"/>
      <c r="M148" s="148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</row>
    <row r="149" ht="12.75" customHeight="1">
      <c r="A149" s="94"/>
      <c r="B149" s="94"/>
      <c r="C149" s="139"/>
      <c r="D149" s="94"/>
      <c r="E149" s="94"/>
      <c r="F149" s="94"/>
      <c r="G149" s="140"/>
      <c r="H149" s="94"/>
      <c r="I149" s="94"/>
      <c r="J149" s="94"/>
      <c r="K149" s="94"/>
      <c r="L149" s="94"/>
      <c r="M149" s="141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</row>
    <row r="150" ht="12.75" customHeight="1">
      <c r="A150" s="151" t="s">
        <v>423</v>
      </c>
      <c r="B150" s="153" t="s">
        <v>424</v>
      </c>
      <c r="C150" s="100" t="str">
        <f>Epics!C17</f>
        <v>yo como administrador necesito gestionar el proceso de gestión orden de producción</v>
      </c>
      <c r="D150" s="101" t="s">
        <v>121</v>
      </c>
      <c r="E150" s="102" t="s">
        <v>10</v>
      </c>
      <c r="F150" s="101" t="s">
        <v>131</v>
      </c>
      <c r="G150" s="102" t="s">
        <v>425</v>
      </c>
      <c r="H150" s="101" t="s">
        <v>166</v>
      </c>
      <c r="I150" s="162" t="s">
        <v>426</v>
      </c>
      <c r="J150" s="163" t="s">
        <v>427</v>
      </c>
      <c r="K150" s="102" t="str">
        <f>CONCATENATE(D150, " ", E150, " ", F150," ", G150," ", H150, " ", I150)</f>
        <v>Yo como Administrador necesito crear orden de produccion para poder suplir stock</v>
      </c>
      <c r="L150" s="125" t="s">
        <v>428</v>
      </c>
      <c r="M150" s="164" t="s">
        <v>429</v>
      </c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</row>
    <row r="151" ht="12.75" customHeight="1">
      <c r="A151" s="19"/>
      <c r="B151" s="19"/>
      <c r="C151" s="84"/>
      <c r="D151" s="84"/>
      <c r="E151" s="84"/>
      <c r="F151" s="84"/>
      <c r="G151" s="84"/>
      <c r="H151" s="84"/>
      <c r="J151" s="19"/>
      <c r="K151" s="84"/>
      <c r="L151" s="118" t="s">
        <v>430</v>
      </c>
      <c r="M151" s="165" t="s">
        <v>431</v>
      </c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</row>
    <row r="152" ht="12.75" customHeight="1">
      <c r="A152" s="19"/>
      <c r="B152" s="19"/>
      <c r="C152" s="84"/>
      <c r="D152" s="10"/>
      <c r="E152" s="10"/>
      <c r="F152" s="10"/>
      <c r="G152" s="10"/>
      <c r="H152" s="10"/>
      <c r="I152" s="110"/>
      <c r="J152" s="15"/>
      <c r="K152" s="10"/>
      <c r="L152" s="138"/>
      <c r="M152" s="160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</row>
    <row r="153" ht="12.75" customHeight="1">
      <c r="A153" s="19"/>
      <c r="B153" s="19"/>
      <c r="C153" s="84"/>
      <c r="D153" s="113" t="s">
        <v>121</v>
      </c>
      <c r="E153" s="114" t="s">
        <v>10</v>
      </c>
      <c r="F153" s="113" t="s">
        <v>131</v>
      </c>
      <c r="G153" s="115" t="s">
        <v>432</v>
      </c>
      <c r="H153" s="113" t="s">
        <v>166</v>
      </c>
      <c r="I153" s="115" t="s">
        <v>433</v>
      </c>
      <c r="J153" s="116" t="s">
        <v>434</v>
      </c>
      <c r="K153" s="114" t="str">
        <f>CONCATENATE(D153, " ", E153, " ", F153," ", G153," ", H153, " ", I153)</f>
        <v>Yo como Administrador necesito listar ordenes de produccion para poder tener clasificada la información de ordenes de producción</v>
      </c>
      <c r="L153" s="125" t="s">
        <v>435</v>
      </c>
      <c r="M153" s="159" t="s">
        <v>436</v>
      </c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</row>
    <row r="154" ht="12.75" customHeight="1">
      <c r="A154" s="19"/>
      <c r="B154" s="19"/>
      <c r="C154" s="84"/>
      <c r="D154" s="84"/>
      <c r="E154" s="84"/>
      <c r="F154" s="84"/>
      <c r="G154" s="84"/>
      <c r="H154" s="84"/>
      <c r="I154" s="84"/>
      <c r="J154" s="84"/>
      <c r="K154" s="84"/>
      <c r="L154" s="118"/>
      <c r="M154" s="146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</row>
    <row r="155" ht="12.75" customHeight="1">
      <c r="A155" s="19"/>
      <c r="B155" s="19"/>
      <c r="C155" s="84"/>
      <c r="D155" s="10"/>
      <c r="E155" s="10"/>
      <c r="F155" s="10"/>
      <c r="G155" s="10"/>
      <c r="H155" s="10"/>
      <c r="I155" s="10"/>
      <c r="J155" s="10"/>
      <c r="K155" s="10"/>
      <c r="L155" s="138"/>
      <c r="M155" s="148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</row>
    <row r="156" ht="12.75" customHeight="1">
      <c r="A156" s="19"/>
      <c r="B156" s="19"/>
      <c r="C156" s="84"/>
      <c r="D156" s="113" t="s">
        <v>121</v>
      </c>
      <c r="E156" s="114" t="s">
        <v>10</v>
      </c>
      <c r="F156" s="113" t="s">
        <v>131</v>
      </c>
      <c r="G156" s="115" t="s">
        <v>437</v>
      </c>
      <c r="H156" s="113" t="s">
        <v>166</v>
      </c>
      <c r="I156" s="115" t="s">
        <v>438</v>
      </c>
      <c r="J156" s="116" t="s">
        <v>439</v>
      </c>
      <c r="K156" s="114" t="str">
        <f>CONCATENATE(D156, " ", E156, " ", F156," ", G156," ", H156, " ", I156)</f>
        <v>Yo como Administrador necesito ver detalle ordenes de produccion para poder tener clasificada la información de detalle de ordenes de producción</v>
      </c>
      <c r="L156" s="125" t="s">
        <v>440</v>
      </c>
      <c r="M156" s="166" t="s">
        <v>441</v>
      </c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</row>
    <row r="157" ht="12.75" customHeight="1">
      <c r="A157" s="19"/>
      <c r="B157" s="19"/>
      <c r="C157" s="84"/>
      <c r="D157" s="84"/>
      <c r="E157" s="84"/>
      <c r="F157" s="84"/>
      <c r="G157" s="84"/>
      <c r="H157" s="84"/>
      <c r="I157" s="84"/>
      <c r="J157" s="84"/>
      <c r="K157" s="84"/>
      <c r="L157" s="132" t="s">
        <v>442</v>
      </c>
      <c r="M157" s="166" t="s">
        <v>443</v>
      </c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</row>
    <row r="158" ht="12.75" customHeight="1">
      <c r="A158" s="19"/>
      <c r="B158" s="19"/>
      <c r="C158" s="84"/>
      <c r="D158" s="10"/>
      <c r="E158" s="10"/>
      <c r="F158" s="10"/>
      <c r="G158" s="10"/>
      <c r="H158" s="10"/>
      <c r="I158" s="10"/>
      <c r="J158" s="10"/>
      <c r="K158" s="10"/>
      <c r="L158" s="132"/>
      <c r="M158" s="167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</row>
    <row r="159" ht="12.75" customHeight="1">
      <c r="A159" s="19"/>
      <c r="B159" s="19"/>
      <c r="C159" s="84"/>
      <c r="D159" s="113" t="s">
        <v>121</v>
      </c>
      <c r="E159" s="114" t="s">
        <v>10</v>
      </c>
      <c r="F159" s="113" t="s">
        <v>131</v>
      </c>
      <c r="G159" s="114" t="s">
        <v>444</v>
      </c>
      <c r="H159" s="113" t="s">
        <v>166</v>
      </c>
      <c r="I159" s="114" t="s">
        <v>445</v>
      </c>
      <c r="J159" s="116" t="s">
        <v>446</v>
      </c>
      <c r="K159" s="114" t="str">
        <f>CONCATENATE(D159, " ", E159, " ", F159," ", G159," ", H159, " ", I159)</f>
        <v>Yo como Administrador necesito Editar orden de produccion para poder para hacer cambios en la orden</v>
      </c>
      <c r="L159" s="125" t="s">
        <v>447</v>
      </c>
      <c r="M159" s="168" t="s">
        <v>448</v>
      </c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</row>
    <row r="160" ht="12.75" customHeight="1">
      <c r="A160" s="19"/>
      <c r="B160" s="19"/>
      <c r="C160" s="84"/>
      <c r="D160" s="84"/>
      <c r="E160" s="84"/>
      <c r="F160" s="84"/>
      <c r="G160" s="84"/>
      <c r="H160" s="84"/>
      <c r="I160" s="84"/>
      <c r="J160" s="84"/>
      <c r="K160" s="84"/>
      <c r="L160" s="118" t="s">
        <v>449</v>
      </c>
      <c r="M160" s="166" t="s">
        <v>450</v>
      </c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</row>
    <row r="161" ht="12.75" customHeight="1">
      <c r="A161" s="19"/>
      <c r="B161" s="19"/>
      <c r="C161" s="84"/>
      <c r="D161" s="10"/>
      <c r="E161" s="10"/>
      <c r="F161" s="10"/>
      <c r="G161" s="10"/>
      <c r="H161" s="10"/>
      <c r="I161" s="10"/>
      <c r="J161" s="10"/>
      <c r="K161" s="10"/>
      <c r="L161" s="138" t="s">
        <v>451</v>
      </c>
      <c r="M161" s="169" t="s">
        <v>452</v>
      </c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</row>
    <row r="162" ht="12.75" customHeight="1">
      <c r="A162" s="19"/>
      <c r="B162" s="19"/>
      <c r="C162" s="84"/>
      <c r="D162" s="113" t="s">
        <v>121</v>
      </c>
      <c r="E162" s="114" t="s">
        <v>10</v>
      </c>
      <c r="F162" s="113" t="s">
        <v>131</v>
      </c>
      <c r="G162" s="114" t="s">
        <v>453</v>
      </c>
      <c r="H162" s="113" t="s">
        <v>166</v>
      </c>
      <c r="I162" s="114" t="s">
        <v>454</v>
      </c>
      <c r="J162" s="116" t="s">
        <v>455</v>
      </c>
      <c r="K162" s="114" t="str">
        <f>CONCATENATE(D162, " ", E162, " ", F162," ", G162," ", H162, " ", I162)</f>
        <v>Yo como Administrador necesito cambiar estado de orden de produccion para poder cambiar el estado de orden de produccion</v>
      </c>
      <c r="L162" s="125" t="s">
        <v>456</v>
      </c>
      <c r="M162" s="159" t="s">
        <v>457</v>
      </c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</row>
    <row r="163" ht="12.75" customHeight="1">
      <c r="A163" s="19"/>
      <c r="B163" s="19"/>
      <c r="C163" s="84"/>
      <c r="D163" s="84"/>
      <c r="E163" s="84"/>
      <c r="F163" s="84"/>
      <c r="G163" s="84"/>
      <c r="H163" s="84"/>
      <c r="I163" s="84"/>
      <c r="J163" s="84"/>
      <c r="K163" s="84"/>
      <c r="L163" s="118"/>
      <c r="M163" s="146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</row>
    <row r="164" ht="12.75" customHeight="1">
      <c r="A164" s="19"/>
      <c r="B164" s="19"/>
      <c r="C164" s="84"/>
      <c r="D164" s="10"/>
      <c r="E164" s="10"/>
      <c r="F164" s="10"/>
      <c r="G164" s="10"/>
      <c r="H164" s="10"/>
      <c r="I164" s="10"/>
      <c r="J164" s="10"/>
      <c r="K164" s="10"/>
      <c r="L164" s="138"/>
      <c r="M164" s="148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</row>
    <row r="165" ht="12.75" customHeight="1">
      <c r="A165" s="19"/>
      <c r="B165" s="19"/>
      <c r="C165" s="84"/>
      <c r="D165" s="170" t="s">
        <v>121</v>
      </c>
      <c r="E165" s="117" t="s">
        <v>10</v>
      </c>
      <c r="F165" s="170" t="s">
        <v>131</v>
      </c>
      <c r="G165" s="171" t="s">
        <v>458</v>
      </c>
      <c r="H165" s="170" t="s">
        <v>166</v>
      </c>
      <c r="I165" s="171" t="s">
        <v>459</v>
      </c>
      <c r="J165" s="126" t="s">
        <v>460</v>
      </c>
      <c r="K165" s="117" t="str">
        <f>CONCATENATE(D165, " ", E165, " ", F165," ", G165," ", H165, " ", I165)</f>
        <v>Yo como Administrador necesito Eliminar una orden de producción para poder eliminar el registro de la orden de produccion</v>
      </c>
      <c r="L165" s="172" t="s">
        <v>461</v>
      </c>
      <c r="M165" s="173" t="s">
        <v>462</v>
      </c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</row>
    <row r="166" ht="12.75" customHeight="1">
      <c r="A166" s="19"/>
      <c r="B166" s="19"/>
      <c r="C166" s="84"/>
      <c r="D166" s="84"/>
      <c r="E166" s="84"/>
      <c r="F166" s="84"/>
      <c r="G166" s="84"/>
      <c r="H166" s="84"/>
      <c r="I166" s="84"/>
      <c r="J166" s="84"/>
      <c r="K166" s="84"/>
      <c r="L166" s="172"/>
      <c r="M166" s="17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</row>
    <row r="167" ht="12.75" customHeight="1">
      <c r="A167" s="19"/>
      <c r="B167" s="19"/>
      <c r="C167" s="84"/>
      <c r="D167" s="10"/>
      <c r="E167" s="10"/>
      <c r="F167" s="10"/>
      <c r="G167" s="10"/>
      <c r="H167" s="10"/>
      <c r="I167" s="10"/>
      <c r="J167" s="10"/>
      <c r="K167" s="10"/>
      <c r="L167" s="172"/>
      <c r="M167" s="17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</row>
    <row r="168" ht="12.75" customHeight="1">
      <c r="A168" s="19"/>
      <c r="B168" s="19"/>
      <c r="C168" s="84"/>
      <c r="D168" s="113" t="s">
        <v>121</v>
      </c>
      <c r="E168" s="114" t="s">
        <v>10</v>
      </c>
      <c r="F168" s="113" t="s">
        <v>131</v>
      </c>
      <c r="G168" s="115" t="s">
        <v>463</v>
      </c>
      <c r="H168" s="113" t="s">
        <v>166</v>
      </c>
      <c r="I168" s="115" t="s">
        <v>464</v>
      </c>
      <c r="J168" s="116" t="s">
        <v>465</v>
      </c>
      <c r="K168" s="114" t="str">
        <f>CONCATENATE(D168, " ", E168, " ", F168," ", G168," ", H168, " ", I168)</f>
        <v>Yo como Administrador necesito buscar informacion sobre la orden de produccion para poder facilidad a la hora de ver la ordenes de produccion</v>
      </c>
      <c r="L168" s="125" t="s">
        <v>461</v>
      </c>
      <c r="M168" s="159" t="s">
        <v>466</v>
      </c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</row>
    <row r="169" ht="12.75" customHeight="1">
      <c r="A169" s="19"/>
      <c r="B169" s="19"/>
      <c r="C169" s="84"/>
      <c r="D169" s="84"/>
      <c r="E169" s="84"/>
      <c r="F169" s="84"/>
      <c r="G169" s="84"/>
      <c r="H169" s="84"/>
      <c r="I169" s="84"/>
      <c r="J169" s="84"/>
      <c r="K169" s="84"/>
      <c r="L169" s="118" t="s">
        <v>467</v>
      </c>
      <c r="M169" s="150" t="s">
        <v>468</v>
      </c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</row>
    <row r="170" ht="12.75" customHeight="1">
      <c r="A170" s="19"/>
      <c r="B170" s="19"/>
      <c r="C170" s="84"/>
      <c r="D170" s="10"/>
      <c r="E170" s="10"/>
      <c r="F170" s="10"/>
      <c r="G170" s="10"/>
      <c r="H170" s="10"/>
      <c r="I170" s="10"/>
      <c r="J170" s="10"/>
      <c r="K170" s="10"/>
      <c r="L170" s="138" t="s">
        <v>469</v>
      </c>
      <c r="M170" s="160" t="s">
        <v>470</v>
      </c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</row>
    <row r="171" ht="12.75" customHeight="1">
      <c r="A171" s="19"/>
      <c r="B171" s="19"/>
      <c r="C171" s="84"/>
      <c r="D171" s="170" t="s">
        <v>121</v>
      </c>
      <c r="E171" s="117" t="s">
        <v>10</v>
      </c>
      <c r="F171" s="170" t="s">
        <v>131</v>
      </c>
      <c r="G171" s="171" t="s">
        <v>471</v>
      </c>
      <c r="H171" s="170" t="s">
        <v>166</v>
      </c>
      <c r="I171" s="171" t="s">
        <v>472</v>
      </c>
      <c r="J171" s="126" t="s">
        <v>473</v>
      </c>
      <c r="K171" s="117" t="str">
        <f>CONCATENATE(D171, " ", E171, " ", F171," ", G171," ", H171, " ", I171)</f>
        <v>Yo como Administrador necesito listar producto asociado a la orden de producción para poder ver los productos de forma detallata en la orden</v>
      </c>
      <c r="L171" s="172" t="s">
        <v>474</v>
      </c>
      <c r="M171" s="152" t="s">
        <v>475</v>
      </c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</row>
    <row r="172" ht="12.75" customHeight="1">
      <c r="A172" s="19"/>
      <c r="B172" s="19"/>
      <c r="C172" s="84"/>
      <c r="D172" s="84"/>
      <c r="E172" s="84"/>
      <c r="F172" s="84"/>
      <c r="G172" s="84"/>
      <c r="H172" s="84"/>
      <c r="I172" s="84"/>
      <c r="J172" s="84"/>
      <c r="K172" s="84"/>
      <c r="L172" s="172"/>
      <c r="M172" s="150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</row>
    <row r="173" ht="12.75" customHeight="1">
      <c r="A173" s="19"/>
      <c r="B173" s="19"/>
      <c r="C173" s="84"/>
      <c r="D173" s="10"/>
      <c r="E173" s="10"/>
      <c r="F173" s="10"/>
      <c r="G173" s="10"/>
      <c r="H173" s="10"/>
      <c r="I173" s="10"/>
      <c r="J173" s="10"/>
      <c r="K173" s="10"/>
      <c r="L173" s="174"/>
      <c r="M173" s="175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</row>
    <row r="174" ht="12.75" customHeight="1">
      <c r="A174" s="19"/>
      <c r="B174" s="19"/>
      <c r="C174" s="84"/>
      <c r="D174" s="170" t="s">
        <v>121</v>
      </c>
      <c r="E174" s="117" t="s">
        <v>10</v>
      </c>
      <c r="F174" s="170" t="s">
        <v>131</v>
      </c>
      <c r="G174" s="171" t="s">
        <v>476</v>
      </c>
      <c r="H174" s="170" t="s">
        <v>166</v>
      </c>
      <c r="I174" s="171" t="s">
        <v>477</v>
      </c>
      <c r="J174" s="126" t="s">
        <v>478</v>
      </c>
      <c r="K174" s="117" t="str">
        <f>CONCATENATE(D174, " ", E174, " ", F174," ", G174," ", H174, " ", I174)</f>
        <v>Yo como Administrador necesito agregar producto asociados a la orden de producción para poder agregar un producto del detalle de la orden</v>
      </c>
      <c r="L174" s="172" t="s">
        <v>474</v>
      </c>
      <c r="M174" s="152" t="s">
        <v>479</v>
      </c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</row>
    <row r="175" ht="12.75" customHeight="1">
      <c r="A175" s="19"/>
      <c r="B175" s="19"/>
      <c r="C175" s="84"/>
      <c r="D175" s="84"/>
      <c r="E175" s="84"/>
      <c r="F175" s="84"/>
      <c r="G175" s="84"/>
      <c r="H175" s="84"/>
      <c r="I175" s="84"/>
      <c r="J175" s="84"/>
      <c r="K175" s="84"/>
      <c r="L175" s="172" t="s">
        <v>474</v>
      </c>
      <c r="M175" s="152" t="s">
        <v>480</v>
      </c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</row>
    <row r="176" ht="12.75" customHeight="1">
      <c r="A176" s="19"/>
      <c r="B176" s="19"/>
      <c r="C176" s="84"/>
      <c r="D176" s="10"/>
      <c r="E176" s="10"/>
      <c r="F176" s="10"/>
      <c r="G176" s="10"/>
      <c r="H176" s="10"/>
      <c r="I176" s="10"/>
      <c r="J176" s="10"/>
      <c r="K176" s="10"/>
      <c r="L176" s="174"/>
      <c r="M176" s="175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</row>
    <row r="177" ht="12.75" customHeight="1">
      <c r="A177" s="19"/>
      <c r="B177" s="19"/>
      <c r="C177" s="84"/>
      <c r="D177" s="170" t="s">
        <v>121</v>
      </c>
      <c r="E177" s="117" t="s">
        <v>10</v>
      </c>
      <c r="F177" s="170" t="s">
        <v>131</v>
      </c>
      <c r="G177" s="171" t="s">
        <v>481</v>
      </c>
      <c r="H177" s="170" t="s">
        <v>166</v>
      </c>
      <c r="I177" s="171" t="s">
        <v>482</v>
      </c>
      <c r="J177" s="126" t="s">
        <v>483</v>
      </c>
      <c r="K177" s="117" t="str">
        <f>CONCATENATE(D177, " ", E177, " ", F177," ", G177," ", H177, " ", I177)</f>
        <v>Yo como Administrador necesito eliminar producto asociados a la orden de producción para poder eliminar un producto del detalle de la orden</v>
      </c>
      <c r="L177" s="172" t="s">
        <v>474</v>
      </c>
      <c r="M177" s="152" t="s">
        <v>484</v>
      </c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</row>
    <row r="178" ht="12.75" customHeight="1">
      <c r="A178" s="19"/>
      <c r="B178" s="19"/>
      <c r="C178" s="84"/>
      <c r="D178" s="84"/>
      <c r="E178" s="84"/>
      <c r="F178" s="84"/>
      <c r="G178" s="84"/>
      <c r="H178" s="84"/>
      <c r="I178" s="84"/>
      <c r="J178" s="84"/>
      <c r="K178" s="84"/>
      <c r="L178" s="172"/>
      <c r="M178" s="152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</row>
    <row r="179" ht="12.75" customHeight="1">
      <c r="A179" s="19"/>
      <c r="B179" s="19"/>
      <c r="C179" s="84"/>
      <c r="D179" s="10"/>
      <c r="E179" s="10"/>
      <c r="F179" s="10"/>
      <c r="G179" s="10"/>
      <c r="H179" s="10"/>
      <c r="I179" s="10"/>
      <c r="J179" s="10"/>
      <c r="K179" s="10"/>
      <c r="L179" s="172"/>
      <c r="M179" s="152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</row>
    <row r="180" ht="12.75" customHeight="1">
      <c r="A180" s="19"/>
      <c r="B180" s="19"/>
      <c r="C180" s="84"/>
      <c r="D180" s="113" t="s">
        <v>121</v>
      </c>
      <c r="E180" s="114" t="s">
        <v>10</v>
      </c>
      <c r="F180" s="113" t="s">
        <v>131</v>
      </c>
      <c r="G180" s="114" t="s">
        <v>485</v>
      </c>
      <c r="H180" s="113" t="s">
        <v>166</v>
      </c>
      <c r="I180" s="114" t="s">
        <v>486</v>
      </c>
      <c r="J180" s="116" t="s">
        <v>487</v>
      </c>
      <c r="K180" s="114" t="str">
        <f>CONCATENATE(D180, " ", E180, " ", F180," ", G180," ", H180, " ", I180)</f>
        <v>Yo como Administrador necesito Asignar la orden a un empleado para poder llevar un control de los procesos productivos</v>
      </c>
      <c r="L180" s="125" t="s">
        <v>488</v>
      </c>
      <c r="M180" s="159" t="s">
        <v>489</v>
      </c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</row>
    <row r="181" ht="12.75" customHeight="1">
      <c r="A181" s="19"/>
      <c r="B181" s="19"/>
      <c r="C181" s="84"/>
      <c r="D181" s="84"/>
      <c r="E181" s="84"/>
      <c r="F181" s="84"/>
      <c r="G181" s="84"/>
      <c r="H181" s="84"/>
      <c r="I181" s="84"/>
      <c r="J181" s="84"/>
      <c r="K181" s="84"/>
      <c r="L181" s="118" t="s">
        <v>490</v>
      </c>
      <c r="M181" s="150" t="s">
        <v>491</v>
      </c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</row>
    <row r="182" ht="12.75" customHeight="1">
      <c r="A182" s="19"/>
      <c r="B182" s="19"/>
      <c r="C182" s="10"/>
      <c r="D182" s="10"/>
      <c r="E182" s="10"/>
      <c r="F182" s="10"/>
      <c r="G182" s="10"/>
      <c r="H182" s="10"/>
      <c r="I182" s="10"/>
      <c r="J182" s="10"/>
      <c r="K182" s="10"/>
      <c r="L182" s="138" t="s">
        <v>492</v>
      </c>
      <c r="M182" s="160" t="s">
        <v>493</v>
      </c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</row>
    <row r="183" ht="12.75" customHeight="1">
      <c r="A183" s="19"/>
      <c r="B183" s="19"/>
      <c r="C183" s="161" t="str">
        <f>Epics!C18</f>
        <v>yo como empleado necesito gestionar el proceso de gestión orden de producción</v>
      </c>
      <c r="D183" s="113" t="s">
        <v>121</v>
      </c>
      <c r="E183" s="114" t="s">
        <v>49</v>
      </c>
      <c r="F183" s="113" t="s">
        <v>131</v>
      </c>
      <c r="G183" s="115" t="s">
        <v>494</v>
      </c>
      <c r="H183" s="113" t="s">
        <v>166</v>
      </c>
      <c r="I183" s="114" t="s">
        <v>495</v>
      </c>
      <c r="J183" s="116" t="s">
        <v>496</v>
      </c>
      <c r="K183" s="114" t="str">
        <f>CONCATENATE(D183, " ", E183, " ", F183," ", G183," ", H183, " ", I183)</f>
        <v>Yo como Empleado necesito ver listado de detalle de ordenes de produccion para poder para saber la cantidad requerida y pasos a seguir de lo pedido</v>
      </c>
      <c r="L183" s="125" t="s">
        <v>497</v>
      </c>
      <c r="M183" s="173" t="s">
        <v>498</v>
      </c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</row>
    <row r="184" ht="12.75" customHeight="1">
      <c r="A184" s="19"/>
      <c r="B184" s="19"/>
      <c r="C184" s="84"/>
      <c r="D184" s="84"/>
      <c r="E184" s="84"/>
      <c r="F184" s="84"/>
      <c r="G184" s="84"/>
      <c r="H184" s="84"/>
      <c r="I184" s="84"/>
      <c r="J184" s="84"/>
      <c r="K184" s="84"/>
      <c r="L184" s="118" t="s">
        <v>499</v>
      </c>
      <c r="M184" s="173" t="s">
        <v>443</v>
      </c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</row>
    <row r="185" ht="12.75" customHeight="1">
      <c r="A185" s="19"/>
      <c r="B185" s="19"/>
      <c r="C185" s="84"/>
      <c r="D185" s="10"/>
      <c r="E185" s="10"/>
      <c r="F185" s="10"/>
      <c r="G185" s="10"/>
      <c r="H185" s="10"/>
      <c r="I185" s="10"/>
      <c r="J185" s="10"/>
      <c r="K185" s="10"/>
      <c r="L185" s="138"/>
      <c r="M185" s="148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</row>
    <row r="186" ht="12.75" customHeight="1">
      <c r="A186" s="19"/>
      <c r="B186" s="19"/>
      <c r="C186" s="84"/>
      <c r="D186" s="113" t="s">
        <v>121</v>
      </c>
      <c r="E186" s="114" t="s">
        <v>49</v>
      </c>
      <c r="F186" s="113" t="s">
        <v>131</v>
      </c>
      <c r="G186" s="114" t="s">
        <v>500</v>
      </c>
      <c r="H186" s="113" t="s">
        <v>166</v>
      </c>
      <c r="I186" s="114" t="s">
        <v>501</v>
      </c>
      <c r="J186" s="116" t="s">
        <v>502</v>
      </c>
      <c r="K186" s="114" t="str">
        <f>CONCATENATE(D186, " ", E186, " ", F186," ", G186," ", H186, " ", I186)</f>
        <v>Yo como Empleado necesito cambiar estado orden de produccion para poder cambiar el estado de la orden de produccion</v>
      </c>
      <c r="L186" s="125" t="s">
        <v>503</v>
      </c>
      <c r="M186" s="159" t="s">
        <v>504</v>
      </c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</row>
    <row r="187" ht="12.75" customHeight="1">
      <c r="A187" s="19"/>
      <c r="B187" s="19"/>
      <c r="C187" s="84"/>
      <c r="D187" s="84"/>
      <c r="E187" s="84"/>
      <c r="F187" s="84"/>
      <c r="G187" s="84"/>
      <c r="H187" s="84"/>
      <c r="I187" s="84"/>
      <c r="J187" s="84"/>
      <c r="K187" s="84"/>
      <c r="L187" s="118"/>
      <c r="M187" s="146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</row>
    <row r="188" ht="12.75" customHeight="1">
      <c r="A188" s="19"/>
      <c r="B188" s="15"/>
      <c r="C188" s="10"/>
      <c r="D188" s="10"/>
      <c r="E188" s="10"/>
      <c r="F188" s="10"/>
      <c r="G188" s="10"/>
      <c r="H188" s="10"/>
      <c r="I188" s="10"/>
      <c r="J188" s="10"/>
      <c r="K188" s="10"/>
      <c r="L188" s="138"/>
      <c r="M188" s="148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</row>
    <row r="189" ht="12.75" customHeight="1">
      <c r="A189" s="19"/>
      <c r="B189" s="99" t="s">
        <v>505</v>
      </c>
      <c r="C189" s="142" t="str">
        <f>Epics!C19</f>
        <v>yo como administrador necesito gestionar el proceso de gestión de producto terminado</v>
      </c>
      <c r="D189" s="176" t="s">
        <v>121</v>
      </c>
      <c r="E189" s="102" t="s">
        <v>130</v>
      </c>
      <c r="F189" s="176" t="s">
        <v>131</v>
      </c>
      <c r="G189" s="177" t="s">
        <v>506</v>
      </c>
      <c r="H189" s="101" t="s">
        <v>310</v>
      </c>
      <c r="I189" s="102" t="s">
        <v>507</v>
      </c>
      <c r="J189" s="126" t="s">
        <v>508</v>
      </c>
      <c r="K189" s="178" t="str">
        <f>CONCATENATE(D183, " ", E189, " ", F189," ", G189," ", H189, " ", I189)</f>
        <v>Yo como administrador necesito registrar nueva ficha tecnica de producto para poder  tener la informacion especifica de cada producto</v>
      </c>
      <c r="L189" s="125" t="s">
        <v>509</v>
      </c>
      <c r="M189" s="144" t="s">
        <v>510</v>
      </c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</row>
    <row r="190" ht="12.75" customHeight="1">
      <c r="A190" s="19"/>
      <c r="B190" s="19"/>
      <c r="C190" s="84"/>
      <c r="D190" s="84"/>
      <c r="E190" s="84"/>
      <c r="F190" s="84"/>
      <c r="G190" s="84"/>
      <c r="H190" s="84"/>
      <c r="I190" s="84"/>
      <c r="J190" s="84"/>
      <c r="K190" s="84"/>
      <c r="L190" s="118" t="s">
        <v>511</v>
      </c>
      <c r="M190" s="146" t="s">
        <v>512</v>
      </c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</row>
    <row r="191" ht="12.75" customHeight="1">
      <c r="A191" s="19"/>
      <c r="B191" s="19"/>
      <c r="C191" s="84"/>
      <c r="D191" s="10"/>
      <c r="E191" s="10"/>
      <c r="F191" s="10"/>
      <c r="G191" s="10"/>
      <c r="H191" s="10"/>
      <c r="I191" s="10"/>
      <c r="J191" s="10"/>
      <c r="K191" s="10"/>
      <c r="L191" s="138"/>
      <c r="M191" s="148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</row>
    <row r="192" ht="12.75" customHeight="1">
      <c r="A192" s="19"/>
      <c r="B192" s="19"/>
      <c r="C192" s="84"/>
      <c r="D192" s="179" t="s">
        <v>121</v>
      </c>
      <c r="E192" s="114" t="s">
        <v>130</v>
      </c>
      <c r="F192" s="179" t="s">
        <v>131</v>
      </c>
      <c r="G192" s="180" t="s">
        <v>513</v>
      </c>
      <c r="H192" s="113" t="s">
        <v>310</v>
      </c>
      <c r="I192" s="114" t="s">
        <v>514</v>
      </c>
      <c r="J192" s="126" t="s">
        <v>496</v>
      </c>
      <c r="K192" s="181" t="str">
        <f>CONCATENATE(D186, " ", E192, " ", F192," ", G192," ", H192, " ", I192)</f>
        <v>Yo como administrador necesito visualizar la ficha tecnica de producto para poder  ver la informacion especifica de cada producto</v>
      </c>
      <c r="L192" s="125" t="s">
        <v>497</v>
      </c>
      <c r="M192" s="182" t="s">
        <v>515</v>
      </c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</row>
    <row r="193" ht="12.75" customHeight="1">
      <c r="A193" s="19"/>
      <c r="B193" s="19"/>
      <c r="C193" s="84"/>
      <c r="D193" s="84"/>
      <c r="E193" s="84"/>
      <c r="F193" s="84"/>
      <c r="G193" s="84"/>
      <c r="H193" s="84"/>
      <c r="I193" s="84"/>
      <c r="J193" s="84"/>
      <c r="K193" s="84"/>
      <c r="L193" s="118" t="s">
        <v>499</v>
      </c>
      <c r="M193" s="182" t="s">
        <v>516</v>
      </c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</row>
    <row r="194" ht="12.75" customHeight="1">
      <c r="A194" s="19"/>
      <c r="B194" s="19"/>
      <c r="C194" s="84"/>
      <c r="D194" s="10"/>
      <c r="E194" s="10"/>
      <c r="F194" s="10"/>
      <c r="G194" s="10"/>
      <c r="H194" s="10"/>
      <c r="I194" s="10"/>
      <c r="J194" s="10"/>
      <c r="K194" s="10"/>
      <c r="L194" s="138" t="s">
        <v>517</v>
      </c>
      <c r="M194" s="183" t="s">
        <v>518</v>
      </c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</row>
    <row r="195" ht="12.75" customHeight="1">
      <c r="A195" s="19"/>
      <c r="B195" s="19"/>
      <c r="C195" s="84"/>
      <c r="D195" s="179" t="s">
        <v>121</v>
      </c>
      <c r="E195" s="114" t="s">
        <v>130</v>
      </c>
      <c r="F195" s="179" t="s">
        <v>131</v>
      </c>
      <c r="G195" s="180" t="s">
        <v>519</v>
      </c>
      <c r="H195" s="113" t="s">
        <v>310</v>
      </c>
      <c r="I195" s="114" t="s">
        <v>520</v>
      </c>
      <c r="J195" s="126" t="s">
        <v>521</v>
      </c>
      <c r="K195" s="181" t="str">
        <f>CONCATENATE(D186, " ", E195, " ", F195," ", G195," ", H195, " ", I195)</f>
        <v>Yo como administrador necesito actualizar la ficha tecnica de producto para poder  modificar la informacion especifica de cada producto</v>
      </c>
      <c r="L195" s="125" t="s">
        <v>522</v>
      </c>
      <c r="M195" s="182" t="s">
        <v>523</v>
      </c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</row>
    <row r="196" ht="12.75" customHeight="1">
      <c r="A196" s="19"/>
      <c r="B196" s="19"/>
      <c r="C196" s="84"/>
      <c r="D196" s="84"/>
      <c r="E196" s="84"/>
      <c r="F196" s="84"/>
      <c r="G196" s="84"/>
      <c r="H196" s="84"/>
      <c r="I196" s="84"/>
      <c r="J196" s="84"/>
      <c r="K196" s="84"/>
      <c r="L196" s="118" t="s">
        <v>524</v>
      </c>
      <c r="M196" s="182" t="s">
        <v>525</v>
      </c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</row>
    <row r="197" ht="12.75" customHeight="1">
      <c r="A197" s="19"/>
      <c r="B197" s="19"/>
      <c r="C197" s="84"/>
      <c r="D197" s="10"/>
      <c r="E197" s="10"/>
      <c r="F197" s="10"/>
      <c r="G197" s="10"/>
      <c r="H197" s="10"/>
      <c r="I197" s="10"/>
      <c r="J197" s="10"/>
      <c r="K197" s="10"/>
      <c r="L197" s="138"/>
      <c r="M197" s="184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</row>
    <row r="198" ht="12.75" customHeight="1">
      <c r="A198" s="19"/>
      <c r="B198" s="19"/>
      <c r="C198" s="84"/>
      <c r="D198" s="179" t="s">
        <v>121</v>
      </c>
      <c r="E198" s="114" t="s">
        <v>130</v>
      </c>
      <c r="F198" s="179" t="s">
        <v>131</v>
      </c>
      <c r="G198" s="180" t="s">
        <v>526</v>
      </c>
      <c r="H198" s="113" t="s">
        <v>310</v>
      </c>
      <c r="I198" s="114" t="s">
        <v>527</v>
      </c>
      <c r="J198" s="126" t="s">
        <v>528</v>
      </c>
      <c r="K198" s="181" t="str">
        <f>CONCATENATE(D189, " ", E198, " ", F198," ", G198," ", H198, " ", I198)</f>
        <v>Yo como administrador necesito cambiar de estado la ficha tecnica de producto para poder  asignarle un estado a la ficha tecnica de producto</v>
      </c>
      <c r="L198" s="125" t="s">
        <v>529</v>
      </c>
      <c r="M198" s="182" t="s">
        <v>530</v>
      </c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</row>
    <row r="199" ht="12.75" customHeight="1">
      <c r="A199" s="19"/>
      <c r="B199" s="19"/>
      <c r="C199" s="84"/>
      <c r="D199" s="84"/>
      <c r="E199" s="84"/>
      <c r="F199" s="84"/>
      <c r="G199" s="84"/>
      <c r="H199" s="84"/>
      <c r="I199" s="84"/>
      <c r="J199" s="84"/>
      <c r="K199" s="84"/>
      <c r="L199" s="118" t="s">
        <v>531</v>
      </c>
      <c r="M199" s="182" t="s">
        <v>532</v>
      </c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</row>
    <row r="200" ht="12.75" customHeight="1">
      <c r="A200" s="19"/>
      <c r="B200" s="19"/>
      <c r="C200" s="84"/>
      <c r="D200" s="10"/>
      <c r="E200" s="10"/>
      <c r="F200" s="10"/>
      <c r="G200" s="10"/>
      <c r="H200" s="10"/>
      <c r="I200" s="10"/>
      <c r="J200" s="10"/>
      <c r="K200" s="10"/>
      <c r="L200" s="138"/>
      <c r="M200" s="184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</row>
    <row r="201" ht="12.75" customHeight="1">
      <c r="A201" s="19"/>
      <c r="B201" s="19"/>
      <c r="C201" s="84"/>
      <c r="D201" s="179" t="s">
        <v>121</v>
      </c>
      <c r="E201" s="114" t="s">
        <v>533</v>
      </c>
      <c r="F201" s="179" t="s">
        <v>131</v>
      </c>
      <c r="G201" s="180" t="s">
        <v>534</v>
      </c>
      <c r="H201" s="113" t="s">
        <v>310</v>
      </c>
      <c r="I201" s="114" t="s">
        <v>535</v>
      </c>
      <c r="J201" s="126" t="s">
        <v>502</v>
      </c>
      <c r="K201" s="181" t="str">
        <f>CONCATENATE(D201, " ", E201, " ", F201," ", G201," ", H201, " ", I201)</f>
        <v>Yo como administrado necesito registrar producto terminado para poder  tener un control de existencias de producto terminado</v>
      </c>
      <c r="L201" s="125" t="s">
        <v>503</v>
      </c>
      <c r="M201" s="182" t="s">
        <v>536</v>
      </c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</row>
    <row r="202" ht="12.75" customHeight="1">
      <c r="A202" s="19"/>
      <c r="B202" s="19"/>
      <c r="C202" s="84"/>
      <c r="D202" s="84"/>
      <c r="E202" s="84"/>
      <c r="F202" s="84"/>
      <c r="G202" s="84"/>
      <c r="H202" s="84"/>
      <c r="I202" s="84"/>
      <c r="J202" s="84"/>
      <c r="K202" s="84"/>
      <c r="L202" s="118"/>
      <c r="M202" s="185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</row>
    <row r="203" ht="12.75" customHeight="1">
      <c r="A203" s="19"/>
      <c r="B203" s="19"/>
      <c r="C203" s="84"/>
      <c r="D203" s="10"/>
      <c r="E203" s="10"/>
      <c r="F203" s="10"/>
      <c r="G203" s="10"/>
      <c r="H203" s="10"/>
      <c r="I203" s="10"/>
      <c r="J203" s="10"/>
      <c r="K203" s="10"/>
      <c r="L203" s="138"/>
      <c r="M203" s="184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</row>
    <row r="204" ht="12.75" customHeight="1">
      <c r="A204" s="19"/>
      <c r="B204" s="19"/>
      <c r="C204" s="84"/>
      <c r="D204" s="179" t="s">
        <v>121</v>
      </c>
      <c r="E204" s="114" t="s">
        <v>533</v>
      </c>
      <c r="F204" s="179" t="s">
        <v>131</v>
      </c>
      <c r="G204" s="180" t="s">
        <v>537</v>
      </c>
      <c r="H204" s="113" t="s">
        <v>310</v>
      </c>
      <c r="I204" s="114" t="s">
        <v>538</v>
      </c>
      <c r="J204" s="126" t="s">
        <v>539</v>
      </c>
      <c r="K204" s="181" t="str">
        <f>CONCATENATE(D204, " ", E204, " ", F204," ", G204," ", H204, " ", I204)</f>
        <v>Yo como administrado necesito listarel producto terminado para poder  ver las existencias de producto terminado</v>
      </c>
      <c r="L204" s="125" t="s">
        <v>540</v>
      </c>
      <c r="M204" s="182" t="s">
        <v>541</v>
      </c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</row>
    <row r="205" ht="12.75" customHeight="1">
      <c r="A205" s="19"/>
      <c r="B205" s="19"/>
      <c r="C205" s="84"/>
      <c r="D205" s="84"/>
      <c r="E205" s="84"/>
      <c r="F205" s="84"/>
      <c r="G205" s="84"/>
      <c r="H205" s="84"/>
      <c r="I205" s="84"/>
      <c r="J205" s="84"/>
      <c r="K205" s="84"/>
      <c r="L205" s="118" t="s">
        <v>542</v>
      </c>
      <c r="M205" s="182" t="s">
        <v>543</v>
      </c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</row>
    <row r="206" ht="12.75" customHeight="1">
      <c r="A206" s="19"/>
      <c r="B206" s="19"/>
      <c r="C206" s="84"/>
      <c r="D206" s="10"/>
      <c r="E206" s="10"/>
      <c r="F206" s="10"/>
      <c r="G206" s="10"/>
      <c r="H206" s="10"/>
      <c r="I206" s="10"/>
      <c r="J206" s="10"/>
      <c r="K206" s="10"/>
      <c r="L206" s="138"/>
      <c r="M206" s="184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</row>
    <row r="207" ht="12.75" customHeight="1">
      <c r="A207" s="19"/>
      <c r="B207" s="19"/>
      <c r="C207" s="84"/>
      <c r="D207" s="179" t="s">
        <v>121</v>
      </c>
      <c r="E207" s="114" t="s">
        <v>533</v>
      </c>
      <c r="F207" s="179" t="s">
        <v>131</v>
      </c>
      <c r="G207" s="180" t="s">
        <v>544</v>
      </c>
      <c r="H207" s="113" t="s">
        <v>310</v>
      </c>
      <c r="I207" s="114" t="s">
        <v>545</v>
      </c>
      <c r="J207" s="126" t="s">
        <v>546</v>
      </c>
      <c r="K207" s="181" t="str">
        <f>CONCATENATE(D207, " ", E207, " ", F207," ", G207," ", H207, " ", I207)</f>
        <v>Yo como administrado necesito actualizar el producto terminado para poder  modificar las existencias de producto terminado</v>
      </c>
      <c r="L207" s="125" t="s">
        <v>547</v>
      </c>
      <c r="M207" s="182" t="s">
        <v>548</v>
      </c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</row>
    <row r="208" ht="12.75" customHeight="1">
      <c r="A208" s="19"/>
      <c r="B208" s="19"/>
      <c r="C208" s="84"/>
      <c r="D208" s="84"/>
      <c r="E208" s="84"/>
      <c r="F208" s="84"/>
      <c r="G208" s="84"/>
      <c r="H208" s="84"/>
      <c r="I208" s="84"/>
      <c r="J208" s="84"/>
      <c r="K208" s="84"/>
      <c r="L208" s="118" t="s">
        <v>549</v>
      </c>
      <c r="M208" s="182" t="s">
        <v>550</v>
      </c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</row>
    <row r="209" ht="12.75" customHeight="1">
      <c r="A209" s="19"/>
      <c r="B209" s="19"/>
      <c r="C209" s="84"/>
      <c r="D209" s="10"/>
      <c r="E209" s="10"/>
      <c r="F209" s="10"/>
      <c r="G209" s="10"/>
      <c r="H209" s="10"/>
      <c r="I209" s="10"/>
      <c r="J209" s="10"/>
      <c r="K209" s="10"/>
      <c r="L209" s="138"/>
      <c r="M209" s="184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</row>
    <row r="210" ht="12.75" customHeight="1">
      <c r="A210" s="19"/>
      <c r="B210" s="19"/>
      <c r="C210" s="84"/>
      <c r="D210" s="179" t="s">
        <v>121</v>
      </c>
      <c r="E210" s="114" t="s">
        <v>533</v>
      </c>
      <c r="F210" s="179" t="s">
        <v>131</v>
      </c>
      <c r="G210" s="180" t="s">
        <v>551</v>
      </c>
      <c r="H210" s="113" t="s">
        <v>310</v>
      </c>
      <c r="I210" s="114" t="s">
        <v>552</v>
      </c>
      <c r="J210" s="126" t="s">
        <v>553</v>
      </c>
      <c r="K210" s="181" t="str">
        <f>CONCATENATE(D210, " ", E210, " ", F210," ", G210," ", H210, " ", I210)</f>
        <v>Yo como administrado necesito cambiar de estado el producto terminado para poder  asignarle un estado a las existencias de producto terminado</v>
      </c>
      <c r="L210" s="125" t="s">
        <v>554</v>
      </c>
      <c r="M210" s="182" t="s">
        <v>555</v>
      </c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</row>
    <row r="211" ht="12.75" customHeight="1">
      <c r="A211" s="19"/>
      <c r="B211" s="19"/>
      <c r="C211" s="84"/>
      <c r="D211" s="84"/>
      <c r="E211" s="84"/>
      <c r="F211" s="84"/>
      <c r="G211" s="84"/>
      <c r="H211" s="84"/>
      <c r="I211" s="84"/>
      <c r="J211" s="84"/>
      <c r="K211" s="84"/>
      <c r="L211" s="118" t="s">
        <v>556</v>
      </c>
      <c r="M211" s="182" t="s">
        <v>557</v>
      </c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</row>
    <row r="212" ht="12.75" customHeight="1">
      <c r="A212" s="19"/>
      <c r="B212" s="19"/>
      <c r="C212" s="84"/>
      <c r="D212" s="10"/>
      <c r="E212" s="10"/>
      <c r="F212" s="10"/>
      <c r="G212" s="10"/>
      <c r="H212" s="10"/>
      <c r="I212" s="10"/>
      <c r="J212" s="10"/>
      <c r="K212" s="10"/>
      <c r="L212" s="138"/>
      <c r="M212" s="184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</row>
    <row r="213" ht="12.75" customHeight="1">
      <c r="A213" s="19"/>
      <c r="B213" s="19"/>
      <c r="C213" s="84"/>
      <c r="D213" s="179" t="s">
        <v>121</v>
      </c>
      <c r="E213" s="114" t="s">
        <v>533</v>
      </c>
      <c r="F213" s="179" t="s">
        <v>131</v>
      </c>
      <c r="G213" s="180" t="s">
        <v>558</v>
      </c>
      <c r="H213" s="113" t="s">
        <v>310</v>
      </c>
      <c r="I213" s="114" t="s">
        <v>559</v>
      </c>
      <c r="J213" s="126" t="s">
        <v>560</v>
      </c>
      <c r="K213" s="181" t="str">
        <f>CONCATENATE(D213, " ", E213, " ", F213," ", G213," ", H213, " ", I213)</f>
        <v>Yo como administrado necesito visualizar desde un dispositivo movil las existencias de procuto terminado para poder  gestionar de mejor manera las existencias de producto terminado</v>
      </c>
      <c r="L213" s="125" t="s">
        <v>561</v>
      </c>
      <c r="M213" s="182" t="s">
        <v>562</v>
      </c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</row>
    <row r="214" ht="12.75" customHeight="1">
      <c r="A214" s="19"/>
      <c r="B214" s="19"/>
      <c r="C214" s="84"/>
      <c r="D214" s="84"/>
      <c r="E214" s="84"/>
      <c r="F214" s="84"/>
      <c r="G214" s="84"/>
      <c r="H214" s="84"/>
      <c r="I214" s="84"/>
      <c r="J214" s="84"/>
      <c r="K214" s="84"/>
      <c r="L214" s="118" t="s">
        <v>563</v>
      </c>
      <c r="M214" s="182" t="s">
        <v>564</v>
      </c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</row>
    <row r="215" ht="12.75" customHeight="1">
      <c r="A215" s="19"/>
      <c r="B215" s="19"/>
      <c r="C215" s="84"/>
      <c r="D215" s="10"/>
      <c r="E215" s="10"/>
      <c r="F215" s="10"/>
      <c r="G215" s="10"/>
      <c r="H215" s="10"/>
      <c r="I215" s="10"/>
      <c r="J215" s="10"/>
      <c r="K215" s="10"/>
      <c r="L215" s="138" t="s">
        <v>565</v>
      </c>
      <c r="M215" s="182" t="s">
        <v>566</v>
      </c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</row>
    <row r="216" ht="12.75" customHeight="1">
      <c r="A216" s="19"/>
      <c r="B216" s="19"/>
      <c r="C216" s="84"/>
      <c r="D216" s="186" t="s">
        <v>129</v>
      </c>
      <c r="E216" s="100" t="s">
        <v>130</v>
      </c>
      <c r="F216" s="187" t="s">
        <v>131</v>
      </c>
      <c r="G216" s="188" t="s">
        <v>567</v>
      </c>
      <c r="H216" s="189" t="s">
        <v>166</v>
      </c>
      <c r="I216" s="100" t="s">
        <v>568</v>
      </c>
      <c r="J216" s="126" t="s">
        <v>569</v>
      </c>
      <c r="K216" s="188" t="str">
        <f>CONCATENATE(D216, " ", E216, " ", F216," ", G216," ", H216, " ", I216)</f>
        <v>yo como administrador necesito ver los mojes disponibles para poder llevar un registro de los mojes en el sistema</v>
      </c>
      <c r="L216" s="125" t="s">
        <v>570</v>
      </c>
      <c r="M216" s="182" t="s">
        <v>571</v>
      </c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</row>
    <row r="217" ht="12.75" customHeight="1">
      <c r="A217" s="19"/>
      <c r="B217" s="19"/>
      <c r="C217" s="84"/>
      <c r="D217" s="19"/>
      <c r="E217" s="84"/>
      <c r="F217" s="84"/>
      <c r="G217" s="84"/>
      <c r="H217" s="84"/>
      <c r="I217" s="84"/>
      <c r="J217" s="84"/>
      <c r="K217" s="84"/>
      <c r="L217" s="118" t="s">
        <v>572</v>
      </c>
      <c r="M217" s="182" t="s">
        <v>573</v>
      </c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</row>
    <row r="218" ht="12.75" customHeight="1">
      <c r="A218" s="19"/>
      <c r="B218" s="19"/>
      <c r="C218" s="84"/>
      <c r="D218" s="15"/>
      <c r="E218" s="10"/>
      <c r="F218" s="10"/>
      <c r="G218" s="10"/>
      <c r="H218" s="10"/>
      <c r="I218" s="10"/>
      <c r="J218" s="10"/>
      <c r="K218" s="10"/>
      <c r="L218" s="138" t="s">
        <v>574</v>
      </c>
      <c r="M218" s="182" t="s">
        <v>575</v>
      </c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</row>
    <row r="219" ht="12.75" customHeight="1">
      <c r="A219" s="19"/>
      <c r="B219" s="19"/>
      <c r="C219" s="84"/>
      <c r="D219" s="190" t="s">
        <v>129</v>
      </c>
      <c r="E219" s="161" t="s">
        <v>130</v>
      </c>
      <c r="F219" s="191" t="s">
        <v>131</v>
      </c>
      <c r="G219" s="192" t="s">
        <v>576</v>
      </c>
      <c r="H219" s="193" t="s">
        <v>166</v>
      </c>
      <c r="I219" s="161" t="s">
        <v>577</v>
      </c>
      <c r="J219" s="126" t="s">
        <v>578</v>
      </c>
      <c r="K219" s="192" t="str">
        <f>CONCATENATE(D219, " ", E219, " ", F219," ", G219," ", H219, " ", I219)</f>
        <v>yo como administrador necesito ver detalle de los mojes diponibles para poder tener en cuenta los insumos que cada moje requiere</v>
      </c>
      <c r="L219" s="125" t="s">
        <v>579</v>
      </c>
      <c r="M219" s="182" t="s">
        <v>580</v>
      </c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</row>
    <row r="220" ht="12.75" customHeight="1">
      <c r="A220" s="19"/>
      <c r="B220" s="19"/>
      <c r="C220" s="84"/>
      <c r="D220" s="19"/>
      <c r="E220" s="84"/>
      <c r="F220" s="84"/>
      <c r="G220" s="84"/>
      <c r="H220" s="84"/>
      <c r="I220" s="84"/>
      <c r="J220" s="84"/>
      <c r="K220" s="84"/>
      <c r="L220" s="118" t="s">
        <v>581</v>
      </c>
      <c r="M220" s="182" t="s">
        <v>582</v>
      </c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</row>
    <row r="221" ht="12.75" customHeight="1">
      <c r="A221" s="19"/>
      <c r="B221" s="19"/>
      <c r="C221" s="84"/>
      <c r="D221" s="15"/>
      <c r="E221" s="10"/>
      <c r="F221" s="10"/>
      <c r="G221" s="10"/>
      <c r="H221" s="10"/>
      <c r="I221" s="10"/>
      <c r="J221" s="10"/>
      <c r="K221" s="10"/>
      <c r="L221" s="138" t="s">
        <v>583</v>
      </c>
      <c r="M221" s="182" t="s">
        <v>584</v>
      </c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</row>
    <row r="222" ht="12.75" customHeight="1">
      <c r="A222" s="19"/>
      <c r="B222" s="19"/>
      <c r="C222" s="84"/>
      <c r="D222" s="190" t="s">
        <v>129</v>
      </c>
      <c r="E222" s="161" t="s">
        <v>130</v>
      </c>
      <c r="F222" s="191" t="s">
        <v>131</v>
      </c>
      <c r="G222" s="192" t="s">
        <v>585</v>
      </c>
      <c r="H222" s="193" t="s">
        <v>166</v>
      </c>
      <c r="I222" s="161" t="s">
        <v>586</v>
      </c>
      <c r="J222" s="126" t="s">
        <v>587</v>
      </c>
      <c r="K222" s="192" t="str">
        <f>CONCATENATE(D222, " ", E222, " ", F222," ", G222," ", H222, " ", I222)</f>
        <v>yo como administrador necesito actualizar los insumos que cada moje requiera para poder controlar la cantidad de insumos que se emplean en cadqa moje</v>
      </c>
      <c r="L222" s="125" t="s">
        <v>588</v>
      </c>
      <c r="M222" s="182" t="s">
        <v>589</v>
      </c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</row>
    <row r="223" ht="12.75" customHeight="1">
      <c r="A223" s="19"/>
      <c r="B223" s="19"/>
      <c r="C223" s="84"/>
      <c r="D223" s="19"/>
      <c r="E223" s="84"/>
      <c r="F223" s="84"/>
      <c r="G223" s="84"/>
      <c r="H223" s="84"/>
      <c r="I223" s="84"/>
      <c r="J223" s="84"/>
      <c r="K223" s="84"/>
      <c r="L223" s="118" t="s">
        <v>590</v>
      </c>
      <c r="M223" s="182" t="s">
        <v>591</v>
      </c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</row>
    <row r="224" ht="12.75" customHeight="1">
      <c r="A224" s="19"/>
      <c r="B224" s="19"/>
      <c r="C224" s="84"/>
      <c r="D224" s="15"/>
      <c r="E224" s="10"/>
      <c r="F224" s="10"/>
      <c r="G224" s="10"/>
      <c r="H224" s="10"/>
      <c r="I224" s="10"/>
      <c r="J224" s="10"/>
      <c r="K224" s="10"/>
      <c r="L224" s="138" t="s">
        <v>592</v>
      </c>
      <c r="M224" s="182" t="s">
        <v>593</v>
      </c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</row>
    <row r="225" ht="12.75" customHeight="1">
      <c r="A225" s="19"/>
      <c r="B225" s="19"/>
      <c r="C225" s="84"/>
      <c r="D225" s="190" t="s">
        <v>129</v>
      </c>
      <c r="E225" s="161" t="s">
        <v>130</v>
      </c>
      <c r="F225" s="191" t="s">
        <v>131</v>
      </c>
      <c r="G225" s="192" t="s">
        <v>594</v>
      </c>
      <c r="H225" s="193" t="s">
        <v>166</v>
      </c>
      <c r="I225" s="161" t="s">
        <v>595</v>
      </c>
      <c r="J225" s="126" t="s">
        <v>596</v>
      </c>
      <c r="K225" s="192" t="str">
        <f>CONCATENATE(D225, " ", E225, " ", F225," ", G225," ", H225, " ", I225)</f>
        <v>yo como administrador necesito buscar los mojes para poder encontrar eficazmento los mojes diponibles en el sistema</v>
      </c>
      <c r="L225" s="125" t="s">
        <v>597</v>
      </c>
      <c r="M225" s="182" t="s">
        <v>598</v>
      </c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 ht="12.75" customHeight="1">
      <c r="A226" s="19"/>
      <c r="B226" s="19"/>
      <c r="C226" s="84"/>
      <c r="D226" s="19"/>
      <c r="E226" s="84"/>
      <c r="F226" s="84"/>
      <c r="G226" s="84"/>
      <c r="H226" s="84"/>
      <c r="I226" s="84"/>
      <c r="J226" s="84"/>
      <c r="K226" s="84"/>
      <c r="L226" s="118" t="s">
        <v>599</v>
      </c>
      <c r="M226" s="182" t="s">
        <v>600</v>
      </c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</row>
    <row r="227" ht="12.75" customHeight="1">
      <c r="A227" s="19"/>
      <c r="B227" s="19"/>
      <c r="C227" s="84"/>
      <c r="D227" s="15"/>
      <c r="E227" s="10"/>
      <c r="F227" s="10"/>
      <c r="G227" s="10"/>
      <c r="H227" s="10"/>
      <c r="I227" s="10"/>
      <c r="J227" s="10"/>
      <c r="K227" s="10"/>
      <c r="L227" s="138" t="s">
        <v>601</v>
      </c>
      <c r="M227" s="182" t="s">
        <v>602</v>
      </c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</row>
    <row r="228" ht="12.75" customHeight="1">
      <c r="A228" s="19"/>
      <c r="B228" s="19"/>
      <c r="C228" s="84"/>
      <c r="D228" s="190" t="s">
        <v>129</v>
      </c>
      <c r="E228" s="161" t="s">
        <v>130</v>
      </c>
      <c r="F228" s="191" t="s">
        <v>131</v>
      </c>
      <c r="G228" s="192" t="s">
        <v>603</v>
      </c>
      <c r="H228" s="193" t="s">
        <v>166</v>
      </c>
      <c r="I228" s="161" t="s">
        <v>604</v>
      </c>
      <c r="J228" s="126" t="s">
        <v>605</v>
      </c>
      <c r="K228" s="192" t="str">
        <f>CONCATENATE(D228, " ", E228, " ", F228," ", G228," ", H228, " ", I228)</f>
        <v>yo como administrador necesito cambiar el estado de los mojes en el sietema para poder llevar un mejor control de los mojes en el sietema</v>
      </c>
      <c r="L228" s="125" t="s">
        <v>606</v>
      </c>
      <c r="M228" s="182" t="s">
        <v>607</v>
      </c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</row>
    <row r="229" ht="12.75" customHeight="1">
      <c r="A229" s="19"/>
      <c r="B229" s="19"/>
      <c r="C229" s="84"/>
      <c r="D229" s="19"/>
      <c r="E229" s="84"/>
      <c r="F229" s="84"/>
      <c r="G229" s="84"/>
      <c r="H229" s="84"/>
      <c r="I229" s="84"/>
      <c r="J229" s="84"/>
      <c r="K229" s="84"/>
      <c r="L229" s="118" t="s">
        <v>608</v>
      </c>
      <c r="M229" s="182" t="s">
        <v>609</v>
      </c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</row>
    <row r="230" ht="12.75" customHeight="1">
      <c r="A230" s="19"/>
      <c r="B230" s="19"/>
      <c r="C230" s="84"/>
      <c r="D230" s="15"/>
      <c r="E230" s="10"/>
      <c r="F230" s="10"/>
      <c r="G230" s="10"/>
      <c r="H230" s="10"/>
      <c r="I230" s="10"/>
      <c r="J230" s="10"/>
      <c r="K230" s="10"/>
      <c r="L230" s="138" t="s">
        <v>610</v>
      </c>
      <c r="M230" s="182" t="s">
        <v>611</v>
      </c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</row>
    <row r="231" ht="12.75" customHeight="1">
      <c r="A231" s="19"/>
      <c r="B231" s="19"/>
      <c r="C231" s="84"/>
      <c r="D231" s="190" t="s">
        <v>129</v>
      </c>
      <c r="E231" s="161" t="s">
        <v>130</v>
      </c>
      <c r="F231" s="191" t="s">
        <v>131</v>
      </c>
      <c r="G231" s="192" t="s">
        <v>612</v>
      </c>
      <c r="H231" s="193" t="s">
        <v>166</v>
      </c>
      <c r="I231" s="161" t="s">
        <v>604</v>
      </c>
      <c r="J231" s="126" t="s">
        <v>613</v>
      </c>
      <c r="K231" s="192" t="str">
        <f>CONCATENATE(D231, " ", E231, " ", F231," ", G231," ", H231, " ", I231)</f>
        <v>yo como administrador necesito eliminar los mojes en el sitema para poder llevar un mejor control de los mojes en el sietema</v>
      </c>
      <c r="L231" s="125" t="s">
        <v>614</v>
      </c>
      <c r="M231" s="182" t="s">
        <v>615</v>
      </c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</row>
    <row r="232" ht="12.75" customHeight="1">
      <c r="A232" s="19"/>
      <c r="B232" s="19"/>
      <c r="C232" s="84"/>
      <c r="D232" s="19"/>
      <c r="E232" s="84"/>
      <c r="F232" s="84"/>
      <c r="G232" s="84"/>
      <c r="H232" s="84"/>
      <c r="I232" s="84"/>
      <c r="J232" s="84"/>
      <c r="K232" s="84"/>
      <c r="L232" s="118" t="s">
        <v>616</v>
      </c>
      <c r="M232" s="182" t="s">
        <v>617</v>
      </c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</row>
    <row r="233" ht="12.75" customHeight="1">
      <c r="A233" s="19"/>
      <c r="B233" s="19"/>
      <c r="C233" s="84"/>
      <c r="D233" s="15"/>
      <c r="E233" s="10"/>
      <c r="F233" s="10"/>
      <c r="G233" s="10"/>
      <c r="H233" s="10"/>
      <c r="I233" s="10"/>
      <c r="J233" s="10"/>
      <c r="K233" s="10"/>
      <c r="L233" s="138" t="s">
        <v>618</v>
      </c>
      <c r="M233" s="182" t="s">
        <v>619</v>
      </c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</row>
    <row r="234" ht="12.75" customHeight="1">
      <c r="A234" s="19"/>
      <c r="B234" s="19"/>
      <c r="C234" s="99" t="str">
        <f>Epics!C20</f>
        <v>yo como empleado necesito gestionar el proceso de gestión de producto terminado</v>
      </c>
      <c r="D234" s="194" t="s">
        <v>121</v>
      </c>
      <c r="E234" s="100" t="s">
        <v>135</v>
      </c>
      <c r="F234" s="195" t="s">
        <v>131</v>
      </c>
      <c r="G234" s="196" t="s">
        <v>513</v>
      </c>
      <c r="H234" s="189" t="s">
        <v>310</v>
      </c>
      <c r="I234" s="100" t="s">
        <v>514</v>
      </c>
      <c r="J234" s="126" t="s">
        <v>496</v>
      </c>
      <c r="K234" s="197" t="str">
        <f>CONCATENATE(D234, " ", E234, " ", F234," ", G234," ", H234, " ", I234)</f>
        <v>Yo como empleado necesito visualizar la ficha tecnica de producto para poder  ver la informacion especifica de cada producto</v>
      </c>
      <c r="L234" s="125" t="s">
        <v>497</v>
      </c>
      <c r="M234" s="198" t="s">
        <v>515</v>
      </c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</row>
    <row r="235" ht="12.75" customHeight="1">
      <c r="A235" s="19"/>
      <c r="B235" s="19"/>
      <c r="C235" s="19"/>
      <c r="D235" s="19"/>
      <c r="E235" s="84"/>
      <c r="F235" s="84"/>
      <c r="G235" s="84"/>
      <c r="H235" s="84"/>
      <c r="I235" s="84"/>
      <c r="J235" s="84"/>
      <c r="K235" s="84"/>
      <c r="L235" s="118" t="s">
        <v>499</v>
      </c>
      <c r="M235" s="199" t="s">
        <v>516</v>
      </c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</row>
    <row r="236" ht="12.75" customHeight="1">
      <c r="A236" s="19"/>
      <c r="B236" s="19"/>
      <c r="C236" s="19"/>
      <c r="D236" s="15"/>
      <c r="E236" s="10"/>
      <c r="F236" s="10"/>
      <c r="G236" s="10"/>
      <c r="H236" s="10"/>
      <c r="I236" s="10"/>
      <c r="J236" s="10"/>
      <c r="K236" s="10"/>
      <c r="L236" s="138" t="s">
        <v>517</v>
      </c>
      <c r="M236" s="183" t="s">
        <v>518</v>
      </c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</row>
    <row r="237" ht="12.75" customHeight="1">
      <c r="A237" s="19"/>
      <c r="B237" s="19"/>
      <c r="C237" s="19"/>
      <c r="D237" s="194" t="s">
        <v>121</v>
      </c>
      <c r="E237" s="100" t="s">
        <v>135</v>
      </c>
      <c r="F237" s="195" t="s">
        <v>131</v>
      </c>
      <c r="G237" s="196" t="s">
        <v>620</v>
      </c>
      <c r="H237" s="189" t="s">
        <v>310</v>
      </c>
      <c r="I237" s="100" t="s">
        <v>621</v>
      </c>
      <c r="J237" s="126" t="s">
        <v>622</v>
      </c>
      <c r="K237" s="197" t="str">
        <f>CONCATENATE(D237, " ", E237, " ", F237," ", G237," ", H237, " ", I237)</f>
        <v>Yo como empleado necesito buscar producto temrinado para poder  visualizar mejor el producto temrinado</v>
      </c>
      <c r="L237" s="125"/>
      <c r="M237" s="198" t="s">
        <v>623</v>
      </c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</row>
    <row r="238" ht="12.75" customHeight="1">
      <c r="A238" s="19"/>
      <c r="B238" s="19"/>
      <c r="C238" s="19"/>
      <c r="D238" s="19"/>
      <c r="E238" s="84"/>
      <c r="F238" s="84"/>
      <c r="G238" s="84"/>
      <c r="H238" s="84"/>
      <c r="I238" s="84"/>
      <c r="J238" s="84"/>
      <c r="K238" s="84"/>
      <c r="L238" s="118"/>
      <c r="M238" s="198" t="s">
        <v>624</v>
      </c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</row>
    <row r="239" ht="12.75" customHeight="1">
      <c r="A239" s="19"/>
      <c r="B239" s="19"/>
      <c r="C239" s="19"/>
      <c r="D239" s="15"/>
      <c r="E239" s="10"/>
      <c r="F239" s="10"/>
      <c r="G239" s="10"/>
      <c r="H239" s="10"/>
      <c r="I239" s="10"/>
      <c r="J239" s="10"/>
      <c r="K239" s="10"/>
      <c r="L239" s="138"/>
      <c r="M239" s="198" t="s">
        <v>625</v>
      </c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</row>
    <row r="240" ht="12.75" customHeight="1">
      <c r="A240" s="19"/>
      <c r="B240" s="19"/>
      <c r="C240" s="19"/>
      <c r="D240" s="200" t="s">
        <v>121</v>
      </c>
      <c r="E240" s="161" t="s">
        <v>135</v>
      </c>
      <c r="F240" s="201" t="s">
        <v>131</v>
      </c>
      <c r="G240" s="202" t="s">
        <v>626</v>
      </c>
      <c r="H240" s="193" t="s">
        <v>310</v>
      </c>
      <c r="I240" s="161" t="s">
        <v>538</v>
      </c>
      <c r="J240" s="126" t="s">
        <v>627</v>
      </c>
      <c r="K240" s="203" t="str">
        <f>CONCATENATE(D219, " ", E240, " ", F240," ", G240," ", H240, " ", I240)</f>
        <v>yo como empleado necesito visualizar el producto terminado para poder  ver las existencias de producto terminado</v>
      </c>
      <c r="L240" s="125" t="s">
        <v>628</v>
      </c>
      <c r="M240" s="199" t="s">
        <v>541</v>
      </c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</row>
    <row r="241" ht="12.75" customHeight="1">
      <c r="A241" s="19"/>
      <c r="B241" s="19"/>
      <c r="C241" s="19"/>
      <c r="D241" s="19"/>
      <c r="E241" s="84"/>
      <c r="F241" s="84"/>
      <c r="G241" s="84"/>
      <c r="H241" s="84"/>
      <c r="I241" s="84"/>
      <c r="J241" s="84"/>
      <c r="K241" s="84"/>
      <c r="L241" s="118" t="s">
        <v>629</v>
      </c>
      <c r="M241" s="199" t="s">
        <v>543</v>
      </c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</row>
    <row r="242" ht="12.75" customHeight="1">
      <c r="A242" s="19"/>
      <c r="B242" s="19"/>
      <c r="C242" s="19"/>
      <c r="D242" s="15"/>
      <c r="E242" s="10"/>
      <c r="F242" s="10"/>
      <c r="G242" s="10"/>
      <c r="H242" s="10"/>
      <c r="I242" s="10"/>
      <c r="J242" s="10"/>
      <c r="K242" s="10"/>
      <c r="L242" s="138" t="s">
        <v>630</v>
      </c>
      <c r="M242" s="204" t="s">
        <v>631</v>
      </c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</row>
    <row r="243" ht="12.75" customHeight="1">
      <c r="A243" s="19"/>
      <c r="B243" s="19"/>
      <c r="C243" s="19"/>
      <c r="D243" s="200" t="s">
        <v>121</v>
      </c>
      <c r="E243" s="161" t="s">
        <v>135</v>
      </c>
      <c r="F243" s="201" t="s">
        <v>131</v>
      </c>
      <c r="G243" s="202" t="s">
        <v>544</v>
      </c>
      <c r="H243" s="193" t="s">
        <v>310</v>
      </c>
      <c r="I243" s="161" t="s">
        <v>545</v>
      </c>
      <c r="J243" s="126" t="s">
        <v>632</v>
      </c>
      <c r="K243" s="203" t="str">
        <f>CONCATENATE(D219, " ", E243, " ", F243," ", G243," ", H243, " ", I243)</f>
        <v>yo como empleado necesito actualizar el producto terminado para poder  modificar las existencias de producto terminado</v>
      </c>
      <c r="L243" s="125" t="s">
        <v>633</v>
      </c>
      <c r="M243" s="199" t="s">
        <v>548</v>
      </c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</row>
    <row r="244" ht="12.75" customHeight="1">
      <c r="A244" s="19"/>
      <c r="B244" s="19"/>
      <c r="C244" s="19"/>
      <c r="D244" s="19"/>
      <c r="E244" s="84"/>
      <c r="F244" s="84"/>
      <c r="G244" s="84"/>
      <c r="H244" s="84"/>
      <c r="I244" s="84"/>
      <c r="J244" s="84"/>
      <c r="K244" s="84"/>
      <c r="L244" s="118" t="s">
        <v>634</v>
      </c>
      <c r="M244" s="199" t="s">
        <v>550</v>
      </c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</row>
    <row r="245" ht="12.75" customHeight="1">
      <c r="A245" s="19"/>
      <c r="B245" s="19"/>
      <c r="C245" s="19"/>
      <c r="D245" s="15"/>
      <c r="E245" s="10"/>
      <c r="F245" s="10"/>
      <c r="G245" s="10"/>
      <c r="H245" s="10"/>
      <c r="I245" s="10"/>
      <c r="J245" s="10"/>
      <c r="K245" s="10"/>
      <c r="L245" s="138" t="s">
        <v>635</v>
      </c>
      <c r="M245" s="204" t="s">
        <v>631</v>
      </c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</row>
    <row r="246" ht="12.75" customHeight="1">
      <c r="A246" s="19"/>
      <c r="B246" s="19"/>
      <c r="C246" s="19"/>
      <c r="D246" s="200" t="s">
        <v>121</v>
      </c>
      <c r="E246" s="161" t="s">
        <v>135</v>
      </c>
      <c r="F246" s="201" t="s">
        <v>131</v>
      </c>
      <c r="G246" s="202" t="s">
        <v>551</v>
      </c>
      <c r="H246" s="193" t="s">
        <v>310</v>
      </c>
      <c r="I246" s="161" t="s">
        <v>552</v>
      </c>
      <c r="J246" s="126" t="s">
        <v>553</v>
      </c>
      <c r="K246" s="203" t="str">
        <f>CONCATENATE(D222, " ", E246, " ", F246," ", G246," ", H246, " ", I246)</f>
        <v>yo como empleado necesito cambiar de estado el producto terminado para poder  asignarle un estado a las existencias de producto terminado</v>
      </c>
      <c r="L246" s="125" t="s">
        <v>554</v>
      </c>
      <c r="M246" s="199" t="s">
        <v>555</v>
      </c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</row>
    <row r="247" ht="12.75" customHeight="1">
      <c r="A247" s="19"/>
      <c r="B247" s="19"/>
      <c r="C247" s="19"/>
      <c r="D247" s="19"/>
      <c r="E247" s="84"/>
      <c r="F247" s="84"/>
      <c r="G247" s="84"/>
      <c r="H247" s="84"/>
      <c r="I247" s="84"/>
      <c r="J247" s="84"/>
      <c r="K247" s="84"/>
      <c r="L247" s="118" t="s">
        <v>556</v>
      </c>
      <c r="M247" s="199" t="s">
        <v>557</v>
      </c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</row>
    <row r="248" ht="12.75" customHeight="1">
      <c r="A248" s="19"/>
      <c r="B248" s="19"/>
      <c r="C248" s="19"/>
      <c r="D248" s="15"/>
      <c r="E248" s="10"/>
      <c r="F248" s="10"/>
      <c r="G248" s="10"/>
      <c r="H248" s="10"/>
      <c r="I248" s="10"/>
      <c r="J248" s="10"/>
      <c r="K248" s="10"/>
      <c r="L248" s="138"/>
      <c r="M248" s="204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</row>
    <row r="249" ht="12.75" customHeight="1">
      <c r="A249" s="19"/>
      <c r="B249" s="19"/>
      <c r="C249" s="19"/>
      <c r="D249" s="193" t="s">
        <v>129</v>
      </c>
      <c r="E249" s="161" t="s">
        <v>135</v>
      </c>
      <c r="F249" s="193" t="s">
        <v>131</v>
      </c>
      <c r="G249" s="161" t="s">
        <v>636</v>
      </c>
      <c r="H249" s="193" t="s">
        <v>166</v>
      </c>
      <c r="I249" s="161" t="s">
        <v>637</v>
      </c>
      <c r="J249" s="126" t="s">
        <v>569</v>
      </c>
      <c r="K249" s="161" t="str">
        <f>CONCATENATE(D249, " ", E249, " ", F249," ", G249," ", H249, " ", I249)</f>
        <v>yo como empleado necesito ver los mojes disponibles en el sitema para poder tener en cuenta los mojes diponibles en la preparacion</v>
      </c>
      <c r="L249" s="125" t="s">
        <v>570</v>
      </c>
      <c r="M249" s="205" t="s">
        <v>638</v>
      </c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</row>
    <row r="250" ht="12.75" customHeight="1">
      <c r="A250" s="19"/>
      <c r="B250" s="19"/>
      <c r="C250" s="19"/>
      <c r="D250" s="84"/>
      <c r="E250" s="84"/>
      <c r="F250" s="84"/>
      <c r="G250" s="84"/>
      <c r="H250" s="84"/>
      <c r="I250" s="84"/>
      <c r="J250" s="84"/>
      <c r="K250" s="84"/>
      <c r="L250" s="118" t="s">
        <v>572</v>
      </c>
      <c r="M250" s="205" t="s">
        <v>639</v>
      </c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</row>
    <row r="251" ht="12.75" customHeight="1">
      <c r="A251" s="19"/>
      <c r="B251" s="19"/>
      <c r="C251" s="19"/>
      <c r="D251" s="10"/>
      <c r="E251" s="10"/>
      <c r="F251" s="10"/>
      <c r="G251" s="10"/>
      <c r="H251" s="10"/>
      <c r="I251" s="10"/>
      <c r="J251" s="10"/>
      <c r="K251" s="10"/>
      <c r="L251" s="138"/>
      <c r="M251" s="206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</row>
    <row r="252" ht="12.75" customHeight="1">
      <c r="A252" s="19"/>
      <c r="B252" s="19"/>
      <c r="C252" s="19"/>
      <c r="D252" s="193" t="s">
        <v>129</v>
      </c>
      <c r="E252" s="161" t="s">
        <v>135</v>
      </c>
      <c r="F252" s="193" t="s">
        <v>131</v>
      </c>
      <c r="G252" s="161" t="s">
        <v>640</v>
      </c>
      <c r="H252" s="193" t="s">
        <v>166</v>
      </c>
      <c r="I252" s="161" t="s">
        <v>641</v>
      </c>
      <c r="J252" s="126" t="s">
        <v>578</v>
      </c>
      <c r="K252" s="161" t="str">
        <f>CONCATENATE(D252, " ", E252, " ", F252," ", G252," ", H252, " ", I252)</f>
        <v>yo como empleado necesito ver los insumos de los mojes en el sistema para poder tener en cuenta los insumos de cada moje diponibles en la preparacion</v>
      </c>
      <c r="L252" s="125" t="s">
        <v>579</v>
      </c>
      <c r="M252" s="205" t="s">
        <v>642</v>
      </c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</row>
    <row r="253" ht="12.75" customHeight="1">
      <c r="A253" s="19"/>
      <c r="B253" s="19"/>
      <c r="C253" s="19"/>
      <c r="D253" s="84"/>
      <c r="E253" s="84"/>
      <c r="F253" s="84"/>
      <c r="G253" s="84"/>
      <c r="H253" s="84"/>
      <c r="I253" s="84"/>
      <c r="J253" s="84"/>
      <c r="K253" s="84"/>
      <c r="L253" s="118" t="s">
        <v>581</v>
      </c>
      <c r="M253" s="205" t="s">
        <v>643</v>
      </c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</row>
    <row r="254" ht="12.75" customHeight="1">
      <c r="A254" s="19"/>
      <c r="B254" s="19"/>
      <c r="C254" s="19"/>
      <c r="D254" s="10"/>
      <c r="E254" s="10"/>
      <c r="F254" s="10"/>
      <c r="G254" s="10"/>
      <c r="H254" s="10"/>
      <c r="I254" s="10"/>
      <c r="J254" s="10"/>
      <c r="K254" s="10"/>
      <c r="L254" s="138"/>
      <c r="M254" s="206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</row>
    <row r="255" ht="12.75" customHeight="1">
      <c r="A255" s="19"/>
      <c r="B255" s="19"/>
      <c r="C255" s="19"/>
      <c r="D255" s="193" t="s">
        <v>129</v>
      </c>
      <c r="E255" s="161" t="s">
        <v>135</v>
      </c>
      <c r="F255" s="193" t="s">
        <v>131</v>
      </c>
      <c r="G255" s="161" t="s">
        <v>644</v>
      </c>
      <c r="H255" s="193" t="s">
        <v>166</v>
      </c>
      <c r="I255" s="161" t="s">
        <v>595</v>
      </c>
      <c r="J255" s="126" t="s">
        <v>596</v>
      </c>
      <c r="K255" s="161" t="str">
        <f>CONCATENATE(D255, " ", E255, " ", F255," ", G255," ", H255, " ", I255)</f>
        <v>yo como empleado necesito buscar los mojes en el sistema para poder encontrar eficazmento los mojes diponibles en el sistema</v>
      </c>
      <c r="L255" s="125" t="s">
        <v>597</v>
      </c>
      <c r="M255" s="205" t="s">
        <v>645</v>
      </c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</row>
    <row r="256" ht="12.75" customHeight="1">
      <c r="A256" s="19"/>
      <c r="B256" s="19"/>
      <c r="C256" s="19"/>
      <c r="D256" s="84"/>
      <c r="E256" s="84"/>
      <c r="F256" s="84"/>
      <c r="G256" s="84"/>
      <c r="H256" s="84"/>
      <c r="I256" s="84"/>
      <c r="J256" s="84"/>
      <c r="K256" s="84"/>
      <c r="L256" s="118" t="s">
        <v>599</v>
      </c>
      <c r="M256" s="205" t="s">
        <v>646</v>
      </c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 ht="12.75" customHeight="1">
      <c r="A257" s="15"/>
      <c r="B257" s="15"/>
      <c r="C257" s="15"/>
      <c r="D257" s="10"/>
      <c r="E257" s="10"/>
      <c r="F257" s="10"/>
      <c r="G257" s="10"/>
      <c r="H257" s="10"/>
      <c r="I257" s="10"/>
      <c r="J257" s="10"/>
      <c r="K257" s="10"/>
      <c r="L257" s="138" t="s">
        <v>601</v>
      </c>
      <c r="M257" s="205" t="s">
        <v>647</v>
      </c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</row>
    <row r="258" ht="12.75" customHeight="1">
      <c r="A258" s="207"/>
      <c r="B258" s="208"/>
      <c r="C258" s="209"/>
      <c r="D258" s="207"/>
      <c r="E258" s="207"/>
      <c r="F258" s="207"/>
      <c r="G258" s="64"/>
      <c r="H258" s="207"/>
      <c r="I258" s="207"/>
      <c r="J258" s="207"/>
      <c r="K258" s="207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</row>
    <row r="259" ht="12.75" customHeight="1">
      <c r="A259" s="98" t="s">
        <v>107</v>
      </c>
      <c r="B259" s="153" t="s">
        <v>108</v>
      </c>
      <c r="C259" s="100" t="str">
        <f>Epics!C21</f>
        <v>yo como administrador necesito gestionar el proceso de gestión de clientes.</v>
      </c>
      <c r="D259" s="189" t="s">
        <v>121</v>
      </c>
      <c r="E259" s="100" t="s">
        <v>130</v>
      </c>
      <c r="F259" s="189" t="s">
        <v>131</v>
      </c>
      <c r="G259" s="100" t="s">
        <v>648</v>
      </c>
      <c r="H259" s="189" t="s">
        <v>166</v>
      </c>
      <c r="I259" s="100" t="s">
        <v>649</v>
      </c>
      <c r="J259" s="126" t="s">
        <v>650</v>
      </c>
      <c r="K259" s="100" t="s">
        <v>651</v>
      </c>
      <c r="L259" s="125" t="s">
        <v>652</v>
      </c>
      <c r="M259" s="210" t="s">
        <v>653</v>
      </c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</row>
    <row r="260" ht="12.75" customHeight="1">
      <c r="A260" s="19"/>
      <c r="B260" s="19"/>
      <c r="C260" s="84"/>
      <c r="D260" s="84"/>
      <c r="E260" s="84"/>
      <c r="F260" s="84"/>
      <c r="G260" s="84"/>
      <c r="H260" s="84"/>
      <c r="I260" s="84"/>
      <c r="J260" s="84"/>
      <c r="K260" s="84"/>
      <c r="L260" s="118" t="s">
        <v>654</v>
      </c>
      <c r="M260" s="211" t="s">
        <v>655</v>
      </c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</row>
    <row r="261" ht="12.75" customHeight="1">
      <c r="A261" s="19"/>
      <c r="B261" s="19"/>
      <c r="C261" s="84"/>
      <c r="D261" s="10"/>
      <c r="E261" s="10"/>
      <c r="F261" s="10"/>
      <c r="G261" s="10"/>
      <c r="H261" s="10"/>
      <c r="I261" s="10"/>
      <c r="J261" s="10"/>
      <c r="K261" s="10"/>
      <c r="L261" s="138" t="s">
        <v>656</v>
      </c>
      <c r="M261" s="206" t="s">
        <v>657</v>
      </c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</row>
    <row r="262" ht="12.75" customHeight="1">
      <c r="A262" s="19"/>
      <c r="B262" s="19"/>
      <c r="C262" s="84"/>
      <c r="D262" s="193" t="s">
        <v>121</v>
      </c>
      <c r="E262" s="161" t="s">
        <v>130</v>
      </c>
      <c r="F262" s="193" t="s">
        <v>131</v>
      </c>
      <c r="G262" s="161" t="s">
        <v>658</v>
      </c>
      <c r="H262" s="193" t="s">
        <v>166</v>
      </c>
      <c r="I262" s="161" t="s">
        <v>659</v>
      </c>
      <c r="J262" s="126" t="s">
        <v>660</v>
      </c>
      <c r="K262" s="161" t="s">
        <v>661</v>
      </c>
      <c r="L262" s="125" t="s">
        <v>662</v>
      </c>
      <c r="M262" s="211" t="s">
        <v>663</v>
      </c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</row>
    <row r="263" ht="12.75" customHeight="1">
      <c r="A263" s="19"/>
      <c r="B263" s="19"/>
      <c r="C263" s="84"/>
      <c r="D263" s="84"/>
      <c r="E263" s="84"/>
      <c r="F263" s="84"/>
      <c r="G263" s="84"/>
      <c r="H263" s="84"/>
      <c r="I263" s="84"/>
      <c r="J263" s="84"/>
      <c r="K263" s="84"/>
      <c r="L263" s="118" t="s">
        <v>664</v>
      </c>
      <c r="M263" s="211" t="s">
        <v>665</v>
      </c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</row>
    <row r="264" ht="12.75" customHeight="1">
      <c r="A264" s="19"/>
      <c r="B264" s="19"/>
      <c r="C264" s="84"/>
      <c r="D264" s="10"/>
      <c r="E264" s="10"/>
      <c r="F264" s="10"/>
      <c r="G264" s="10"/>
      <c r="H264" s="10"/>
      <c r="I264" s="10"/>
      <c r="J264" s="10"/>
      <c r="K264" s="10"/>
      <c r="L264" s="138" t="s">
        <v>666</v>
      </c>
      <c r="M264" s="206" t="s">
        <v>667</v>
      </c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</row>
    <row r="265" ht="12.75" customHeight="1">
      <c r="A265" s="19"/>
      <c r="B265" s="19"/>
      <c r="C265" s="84"/>
      <c r="D265" s="193" t="s">
        <v>121</v>
      </c>
      <c r="E265" s="161" t="s">
        <v>130</v>
      </c>
      <c r="F265" s="193" t="s">
        <v>131</v>
      </c>
      <c r="G265" s="161" t="s">
        <v>668</v>
      </c>
      <c r="H265" s="193" t="s">
        <v>166</v>
      </c>
      <c r="I265" s="161" t="s">
        <v>669</v>
      </c>
      <c r="J265" s="126" t="s">
        <v>670</v>
      </c>
      <c r="K265" s="161" t="s">
        <v>671</v>
      </c>
      <c r="L265" s="125" t="s">
        <v>672</v>
      </c>
      <c r="M265" s="212" t="s">
        <v>673</v>
      </c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 ht="12.75" customHeight="1">
      <c r="A266" s="19"/>
      <c r="B266" s="19"/>
      <c r="C266" s="84"/>
      <c r="D266" s="84"/>
      <c r="E266" s="84"/>
      <c r="F266" s="84"/>
      <c r="G266" s="84"/>
      <c r="H266" s="84"/>
      <c r="I266" s="84"/>
      <c r="J266" s="84"/>
      <c r="K266" s="84"/>
      <c r="L266" s="118" t="s">
        <v>674</v>
      </c>
      <c r="M266" s="205" t="s">
        <v>675</v>
      </c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 ht="12.75" customHeight="1">
      <c r="A267" s="19"/>
      <c r="B267" s="19"/>
      <c r="C267" s="84"/>
      <c r="D267" s="10"/>
      <c r="E267" s="10"/>
      <c r="F267" s="10"/>
      <c r="G267" s="10"/>
      <c r="H267" s="10"/>
      <c r="I267" s="10"/>
      <c r="J267" s="10"/>
      <c r="K267" s="10"/>
      <c r="L267" s="138" t="s">
        <v>676</v>
      </c>
      <c r="M267" s="213" t="s">
        <v>677</v>
      </c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 ht="12.75" customHeight="1">
      <c r="A268" s="19"/>
      <c r="B268" s="19"/>
      <c r="C268" s="84"/>
      <c r="D268" s="193" t="s">
        <v>121</v>
      </c>
      <c r="E268" s="161" t="s">
        <v>130</v>
      </c>
      <c r="F268" s="193" t="s">
        <v>131</v>
      </c>
      <c r="G268" s="161" t="s">
        <v>678</v>
      </c>
      <c r="H268" s="193" t="s">
        <v>166</v>
      </c>
      <c r="I268" s="161" t="s">
        <v>679</v>
      </c>
      <c r="J268" s="126" t="s">
        <v>680</v>
      </c>
      <c r="K268" s="161" t="s">
        <v>681</v>
      </c>
      <c r="L268" s="125" t="s">
        <v>682</v>
      </c>
      <c r="M268" s="205" t="s">
        <v>683</v>
      </c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 ht="12.75" customHeight="1">
      <c r="A269" s="19"/>
      <c r="B269" s="19"/>
      <c r="C269" s="84"/>
      <c r="D269" s="84"/>
      <c r="E269" s="84"/>
      <c r="F269" s="84"/>
      <c r="G269" s="84"/>
      <c r="H269" s="84"/>
      <c r="I269" s="84"/>
      <c r="J269" s="84"/>
      <c r="K269" s="84"/>
      <c r="L269" s="118" t="s">
        <v>684</v>
      </c>
      <c r="M269" s="205" t="s">
        <v>685</v>
      </c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 ht="12.75" customHeight="1">
      <c r="A270" s="19"/>
      <c r="B270" s="19"/>
      <c r="C270" s="84"/>
      <c r="D270" s="10"/>
      <c r="E270" s="10"/>
      <c r="F270" s="10"/>
      <c r="G270" s="10"/>
      <c r="H270" s="10"/>
      <c r="I270" s="10"/>
      <c r="J270" s="10"/>
      <c r="K270" s="10"/>
      <c r="L270" s="138"/>
      <c r="M270" s="206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  <row r="271" ht="12.75" customHeight="1">
      <c r="A271" s="19"/>
      <c r="B271" s="19"/>
      <c r="C271" s="84"/>
      <c r="D271" s="193" t="s">
        <v>121</v>
      </c>
      <c r="E271" s="161" t="s">
        <v>130</v>
      </c>
      <c r="F271" s="193" t="s">
        <v>131</v>
      </c>
      <c r="G271" s="161" t="s">
        <v>686</v>
      </c>
      <c r="H271" s="193" t="s">
        <v>166</v>
      </c>
      <c r="I271" s="161" t="s">
        <v>687</v>
      </c>
      <c r="J271" s="126" t="s">
        <v>688</v>
      </c>
      <c r="K271" s="214" t="s">
        <v>689</v>
      </c>
      <c r="L271" s="125" t="s">
        <v>690</v>
      </c>
      <c r="M271" s="212" t="s">
        <v>691</v>
      </c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</row>
    <row r="272" ht="12.75" customHeight="1">
      <c r="A272" s="19"/>
      <c r="B272" s="19"/>
      <c r="C272" s="84"/>
      <c r="D272" s="84"/>
      <c r="E272" s="84"/>
      <c r="F272" s="84"/>
      <c r="G272" s="84"/>
      <c r="H272" s="84"/>
      <c r="I272" s="84"/>
      <c r="J272" s="84"/>
      <c r="K272" s="84"/>
      <c r="L272" s="118" t="s">
        <v>692</v>
      </c>
      <c r="M272" s="205" t="s">
        <v>693</v>
      </c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</row>
    <row r="273" ht="12.75" customHeight="1">
      <c r="A273" s="19"/>
      <c r="B273" s="15"/>
      <c r="C273" s="10"/>
      <c r="D273" s="10"/>
      <c r="E273" s="10"/>
      <c r="F273" s="10"/>
      <c r="G273" s="10"/>
      <c r="H273" s="10"/>
      <c r="I273" s="10"/>
      <c r="J273" s="10"/>
      <c r="K273" s="10"/>
      <c r="L273" s="138" t="s">
        <v>694</v>
      </c>
      <c r="M273" s="213" t="s">
        <v>695</v>
      </c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</row>
    <row r="274" ht="12.75" customHeight="1">
      <c r="A274" s="19"/>
      <c r="B274" s="99" t="s">
        <v>696</v>
      </c>
      <c r="C274" s="102" t="str">
        <f>Epics!C22</f>
        <v>yo como cliente necesito gestionar el proceso de gestión de catálogo</v>
      </c>
      <c r="D274" s="101" t="s">
        <v>121</v>
      </c>
      <c r="E274" s="102" t="s">
        <v>134</v>
      </c>
      <c r="F274" s="101" t="s">
        <v>131</v>
      </c>
      <c r="G274" s="102" t="s">
        <v>697</v>
      </c>
      <c r="H274" s="101" t="s">
        <v>310</v>
      </c>
      <c r="I274" s="102" t="s">
        <v>698</v>
      </c>
      <c r="J274" s="126" t="s">
        <v>699</v>
      </c>
      <c r="K274" s="102" t="str">
        <f>CONCATENATE(D274, " ", E274, " ", F274," ", G274," ", H274, " ", I274)</f>
        <v>Yo como cliente necesito ver los porductos del catalogo para poder  tener una vista de los productos</v>
      </c>
      <c r="L274" s="125" t="s">
        <v>700</v>
      </c>
      <c r="M274" s="211" t="s">
        <v>663</v>
      </c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</row>
    <row r="275" ht="12.75" customHeight="1">
      <c r="A275" s="19"/>
      <c r="B275" s="19"/>
      <c r="C275" s="84"/>
      <c r="D275" s="84"/>
      <c r="E275" s="84"/>
      <c r="F275" s="84"/>
      <c r="G275" s="84"/>
      <c r="H275" s="84"/>
      <c r="I275" s="84"/>
      <c r="J275" s="84"/>
      <c r="K275" s="84"/>
      <c r="L275" s="118" t="s">
        <v>701</v>
      </c>
      <c r="M275" s="211" t="s">
        <v>665</v>
      </c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</row>
    <row r="276" ht="12.75" customHeight="1">
      <c r="A276" s="19"/>
      <c r="B276" s="19"/>
      <c r="C276" s="84"/>
      <c r="D276" s="10"/>
      <c r="E276" s="10"/>
      <c r="F276" s="10"/>
      <c r="G276" s="10"/>
      <c r="H276" s="10"/>
      <c r="I276" s="10"/>
      <c r="J276" s="10"/>
      <c r="K276" s="10"/>
      <c r="L276" s="138" t="s">
        <v>702</v>
      </c>
      <c r="M276" s="206" t="s">
        <v>667</v>
      </c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</row>
    <row r="277" ht="12.75" customHeight="1">
      <c r="A277" s="19"/>
      <c r="B277" s="19"/>
      <c r="C277" s="84"/>
      <c r="D277" s="113" t="s">
        <v>121</v>
      </c>
      <c r="E277" s="114" t="s">
        <v>134</v>
      </c>
      <c r="F277" s="113" t="s">
        <v>131</v>
      </c>
      <c r="G277" s="114" t="s">
        <v>703</v>
      </c>
      <c r="H277" s="113" t="s">
        <v>310</v>
      </c>
      <c r="I277" s="114" t="s">
        <v>704</v>
      </c>
      <c r="J277" s="126" t="s">
        <v>705</v>
      </c>
      <c r="K277" s="114" t="str">
        <f>CONCATENATE(D277, " ", E277, " ", F277," ", G277," ", H277, " ", I277)</f>
        <v>Yo como cliente necesito buscar los productos del catalogo para poder  encontrar el producto que deseo</v>
      </c>
      <c r="L277" s="125" t="s">
        <v>706</v>
      </c>
      <c r="M277" s="210" t="s">
        <v>653</v>
      </c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ht="12.75" customHeight="1">
      <c r="A278" s="19"/>
      <c r="B278" s="19"/>
      <c r="C278" s="84"/>
      <c r="D278" s="84"/>
      <c r="E278" s="84"/>
      <c r="F278" s="84"/>
      <c r="G278" s="84"/>
      <c r="H278" s="84"/>
      <c r="I278" s="84"/>
      <c r="J278" s="84"/>
      <c r="K278" s="84"/>
      <c r="L278" s="118" t="s">
        <v>707</v>
      </c>
      <c r="M278" s="211" t="s">
        <v>655</v>
      </c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ht="12.75" customHeight="1">
      <c r="A279" s="19"/>
      <c r="B279" s="19"/>
      <c r="C279" s="84"/>
      <c r="D279" s="10"/>
      <c r="E279" s="10"/>
      <c r="F279" s="10"/>
      <c r="G279" s="10"/>
      <c r="H279" s="10"/>
      <c r="I279" s="10"/>
      <c r="J279" s="10"/>
      <c r="K279" s="10"/>
      <c r="L279" s="138" t="s">
        <v>708</v>
      </c>
      <c r="M279" s="206" t="s">
        <v>657</v>
      </c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ht="12.75" customHeight="1">
      <c r="A280" s="19"/>
      <c r="B280" s="19"/>
      <c r="C280" s="84"/>
      <c r="D280" s="113" t="s">
        <v>121</v>
      </c>
      <c r="E280" s="114" t="s">
        <v>134</v>
      </c>
      <c r="F280" s="113" t="s">
        <v>131</v>
      </c>
      <c r="G280" s="114" t="s">
        <v>709</v>
      </c>
      <c r="H280" s="113" t="s">
        <v>310</v>
      </c>
      <c r="I280" s="114" t="s">
        <v>710</v>
      </c>
      <c r="J280" s="126" t="s">
        <v>711</v>
      </c>
      <c r="K280" s="114" t="str">
        <f>CONCATENATE(D280, " ", E280, " ", F280," ", G280," ", H280, " ", I280)</f>
        <v>Yo como cliente necesito ver detalles del producto para poder  ver la informacion general del producto </v>
      </c>
      <c r="L280" s="125" t="s">
        <v>712</v>
      </c>
      <c r="M280" s="211" t="s">
        <v>663</v>
      </c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ht="12.75" customHeight="1">
      <c r="A281" s="19"/>
      <c r="B281" s="19"/>
      <c r="C281" s="84"/>
      <c r="D281" s="84"/>
      <c r="E281" s="84"/>
      <c r="F281" s="84"/>
      <c r="G281" s="84"/>
      <c r="H281" s="84"/>
      <c r="I281" s="84"/>
      <c r="J281" s="84"/>
      <c r="K281" s="84"/>
      <c r="L281" s="118" t="s">
        <v>713</v>
      </c>
      <c r="M281" s="211" t="s">
        <v>665</v>
      </c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ht="12.75" customHeight="1">
      <c r="A282" s="19"/>
      <c r="B282" s="19"/>
      <c r="C282" s="84"/>
      <c r="D282" s="10"/>
      <c r="E282" s="10"/>
      <c r="F282" s="10"/>
      <c r="G282" s="10"/>
      <c r="H282" s="10"/>
      <c r="I282" s="10"/>
      <c r="J282" s="10"/>
      <c r="K282" s="10"/>
      <c r="L282" s="138" t="s">
        <v>714</v>
      </c>
      <c r="M282" s="206" t="s">
        <v>667</v>
      </c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ht="12.75" customHeight="1">
      <c r="A283" s="19"/>
      <c r="B283" s="19"/>
      <c r="C283" s="84"/>
      <c r="D283" s="113" t="s">
        <v>121</v>
      </c>
      <c r="E283" s="114" t="s">
        <v>134</v>
      </c>
      <c r="F283" s="113" t="s">
        <v>131</v>
      </c>
      <c r="G283" s="114" t="s">
        <v>715</v>
      </c>
      <c r="H283" s="113" t="s">
        <v>310</v>
      </c>
      <c r="I283" s="214" t="s">
        <v>716</v>
      </c>
      <c r="J283" s="126" t="s">
        <v>717</v>
      </c>
      <c r="K283" s="114" t="str">
        <f>CONCATENATE(D283, " ", E283, " ", F283," ", G283," ", H283, " ", I283)</f>
        <v>Yo como cliente necesito Agregar al carrito para poder  tener un registro de los productosa a comprar</v>
      </c>
      <c r="L283" s="125" t="s">
        <v>718</v>
      </c>
      <c r="M283" s="210" t="s">
        <v>653</v>
      </c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ht="12.75" customHeight="1">
      <c r="A284" s="19"/>
      <c r="B284" s="19"/>
      <c r="C284" s="84"/>
      <c r="D284" s="84"/>
      <c r="E284" s="84"/>
      <c r="F284" s="84"/>
      <c r="G284" s="84"/>
      <c r="H284" s="84"/>
      <c r="I284" s="84"/>
      <c r="J284" s="84"/>
      <c r="K284" s="84"/>
      <c r="L284" s="118" t="s">
        <v>719</v>
      </c>
      <c r="M284" s="211" t="s">
        <v>655</v>
      </c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ht="12.75" customHeight="1">
      <c r="A285" s="19"/>
      <c r="B285" s="19"/>
      <c r="C285" s="84"/>
      <c r="D285" s="10"/>
      <c r="E285" s="10"/>
      <c r="F285" s="10"/>
      <c r="G285" s="10"/>
      <c r="H285" s="10"/>
      <c r="I285" s="10"/>
      <c r="J285" s="10"/>
      <c r="K285" s="10"/>
      <c r="L285" s="138" t="s">
        <v>720</v>
      </c>
      <c r="M285" s="206" t="s">
        <v>657</v>
      </c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ht="12.75" customHeight="1">
      <c r="A286" s="19"/>
      <c r="B286" s="19"/>
      <c r="C286" s="84"/>
      <c r="D286" s="113" t="s">
        <v>121</v>
      </c>
      <c r="E286" s="114" t="s">
        <v>134</v>
      </c>
      <c r="F286" s="113" t="s">
        <v>131</v>
      </c>
      <c r="G286" s="114" t="s">
        <v>721</v>
      </c>
      <c r="H286" s="113" t="s">
        <v>310</v>
      </c>
      <c r="I286" s="214" t="s">
        <v>722</v>
      </c>
      <c r="J286" s="126" t="s">
        <v>723</v>
      </c>
      <c r="K286" s="114" t="str">
        <f>CONCATENATE(D286, " ", E286, " ", F286," ", G286," ", H286, " ", I286)</f>
        <v>Yo como cliente necesito quitar del carrito para poder  controlar los productos que se añaden al carrito de producto</v>
      </c>
      <c r="L286" s="125" t="s">
        <v>724</v>
      </c>
      <c r="M286" s="211" t="s">
        <v>663</v>
      </c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ht="12.75" customHeight="1">
      <c r="A287" s="19"/>
      <c r="B287" s="19"/>
      <c r="C287" s="84"/>
      <c r="D287" s="84"/>
      <c r="E287" s="84"/>
      <c r="F287" s="84"/>
      <c r="G287" s="84"/>
      <c r="H287" s="84"/>
      <c r="I287" s="84"/>
      <c r="J287" s="84"/>
      <c r="K287" s="84"/>
      <c r="L287" s="118" t="s">
        <v>725</v>
      </c>
      <c r="M287" s="211" t="s">
        <v>665</v>
      </c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ht="12.75" customHeight="1">
      <c r="A288" s="19"/>
      <c r="B288" s="19"/>
      <c r="C288" s="84"/>
      <c r="D288" s="10"/>
      <c r="E288" s="10"/>
      <c r="F288" s="10"/>
      <c r="G288" s="10"/>
      <c r="H288" s="10"/>
      <c r="I288" s="10"/>
      <c r="J288" s="10"/>
      <c r="K288" s="10"/>
      <c r="L288" s="138" t="s">
        <v>726</v>
      </c>
      <c r="M288" s="206" t="s">
        <v>667</v>
      </c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ht="12.75" customHeight="1">
      <c r="A289" s="19"/>
      <c r="B289" s="19"/>
      <c r="C289" s="84"/>
      <c r="D289" s="113" t="s">
        <v>121</v>
      </c>
      <c r="E289" s="114" t="s">
        <v>134</v>
      </c>
      <c r="F289" s="113" t="s">
        <v>131</v>
      </c>
      <c r="G289" s="114" t="s">
        <v>727</v>
      </c>
      <c r="H289" s="113" t="s">
        <v>310</v>
      </c>
      <c r="I289" s="214" t="s">
        <v>722</v>
      </c>
      <c r="J289" s="126" t="s">
        <v>728</v>
      </c>
      <c r="K289" s="114" t="str">
        <f>CONCATENATE(D289, " ", E289, " ", F289," ", G289," ", H289, " ", I289)</f>
        <v>Yo como cliente necesito vaciar carrito para poder  controlar los productos que se añaden al carrito de producto</v>
      </c>
      <c r="L289" s="125" t="s">
        <v>729</v>
      </c>
      <c r="M289" s="210" t="s">
        <v>653</v>
      </c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ht="12.75" customHeight="1">
      <c r="A290" s="19"/>
      <c r="B290" s="19"/>
      <c r="C290" s="84"/>
      <c r="D290" s="84"/>
      <c r="E290" s="84"/>
      <c r="F290" s="84"/>
      <c r="G290" s="84"/>
      <c r="H290" s="84"/>
      <c r="I290" s="84"/>
      <c r="J290" s="84"/>
      <c r="K290" s="84"/>
      <c r="L290" s="118" t="s">
        <v>730</v>
      </c>
      <c r="M290" s="211" t="s">
        <v>655</v>
      </c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ht="12.75" customHeight="1">
      <c r="A291" s="19"/>
      <c r="B291" s="19"/>
      <c r="C291" s="84"/>
      <c r="D291" s="10"/>
      <c r="E291" s="10"/>
      <c r="F291" s="10"/>
      <c r="G291" s="10"/>
      <c r="H291" s="10"/>
      <c r="I291" s="10"/>
      <c r="J291" s="10"/>
      <c r="K291" s="10"/>
      <c r="L291" s="138" t="s">
        <v>731</v>
      </c>
      <c r="M291" s="206" t="s">
        <v>657</v>
      </c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ht="12.75" customHeight="1">
      <c r="A292" s="19"/>
      <c r="B292" s="19"/>
      <c r="C292" s="84"/>
      <c r="D292" s="113" t="s">
        <v>121</v>
      </c>
      <c r="E292" s="114" t="s">
        <v>134</v>
      </c>
      <c r="F292" s="113" t="s">
        <v>131</v>
      </c>
      <c r="G292" s="114" t="s">
        <v>732</v>
      </c>
      <c r="H292" s="113" t="s">
        <v>310</v>
      </c>
      <c r="I292" s="214" t="s">
        <v>733</v>
      </c>
      <c r="J292" s="126" t="s">
        <v>734</v>
      </c>
      <c r="K292" s="114" t="str">
        <f>CONCATENATE(D292, " ", E292, " ", F292," ", G292," ", H292, " ", I292)</f>
        <v>Yo como cliente necesito hacer pedido para poder  efectuar un pedido</v>
      </c>
      <c r="L292" s="125" t="s">
        <v>735</v>
      </c>
      <c r="M292" s="211" t="s">
        <v>663</v>
      </c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</row>
    <row r="293" ht="12.75" customHeight="1">
      <c r="A293" s="19"/>
      <c r="B293" s="19"/>
      <c r="C293" s="84"/>
      <c r="D293" s="84"/>
      <c r="E293" s="84"/>
      <c r="F293" s="84"/>
      <c r="G293" s="84"/>
      <c r="H293" s="84"/>
      <c r="I293" s="84"/>
      <c r="J293" s="84"/>
      <c r="K293" s="84"/>
      <c r="L293" s="118" t="s">
        <v>736</v>
      </c>
      <c r="M293" s="211" t="s">
        <v>665</v>
      </c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ht="12.75" customHeight="1">
      <c r="A294" s="19"/>
      <c r="B294" s="15"/>
      <c r="C294" s="10"/>
      <c r="D294" s="10"/>
      <c r="E294" s="10"/>
      <c r="F294" s="10"/>
      <c r="G294" s="10"/>
      <c r="H294" s="10"/>
      <c r="I294" s="10"/>
      <c r="J294" s="10"/>
      <c r="K294" s="10"/>
      <c r="L294" s="138" t="s">
        <v>737</v>
      </c>
      <c r="M294" s="206" t="s">
        <v>667</v>
      </c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ht="12.75" customHeight="1">
      <c r="A295" s="19"/>
      <c r="B295" s="153" t="s">
        <v>738</v>
      </c>
      <c r="C295" s="100" t="str">
        <f>Epics!C24</f>
        <v>yo como cliente necesito gestionar el proceso de gestión de pedido.</v>
      </c>
      <c r="D295" s="189" t="s">
        <v>121</v>
      </c>
      <c r="E295" s="215" t="s">
        <v>134</v>
      </c>
      <c r="F295" s="189" t="s">
        <v>131</v>
      </c>
      <c r="G295" s="100" t="s">
        <v>739</v>
      </c>
      <c r="H295" s="189" t="s">
        <v>166</v>
      </c>
      <c r="I295" s="100" t="s">
        <v>740</v>
      </c>
      <c r="J295" s="116" t="s">
        <v>741</v>
      </c>
      <c r="K295" s="102" t="str">
        <f>CONCATENATE(D295, " ", E295, " ", F295," ", G295," ", H295, " ", I295)</f>
        <v>Yo como cliente necesito agregar pedido para poder hacer un pedido</v>
      </c>
      <c r="L295" s="125" t="s">
        <v>742</v>
      </c>
      <c r="M295" s="216" t="s">
        <v>743</v>
      </c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</row>
    <row r="296" ht="12.75" customHeight="1">
      <c r="A296" s="19"/>
      <c r="B296" s="19"/>
      <c r="C296" s="84"/>
      <c r="D296" s="84"/>
      <c r="E296" s="84"/>
      <c r="F296" s="84"/>
      <c r="G296" s="84"/>
      <c r="H296" s="84"/>
      <c r="I296" s="84"/>
      <c r="J296" s="84"/>
      <c r="K296" s="84"/>
      <c r="L296" s="118" t="s">
        <v>744</v>
      </c>
      <c r="M296" s="217" t="s">
        <v>745</v>
      </c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ht="12.75" customHeight="1">
      <c r="A297" s="19"/>
      <c r="B297" s="19"/>
      <c r="C297" s="84"/>
      <c r="D297" s="10"/>
      <c r="E297" s="10"/>
      <c r="F297" s="10"/>
      <c r="G297" s="10"/>
      <c r="H297" s="10"/>
      <c r="I297" s="10"/>
      <c r="J297" s="10"/>
      <c r="K297" s="10"/>
      <c r="L297" s="138" t="s">
        <v>746</v>
      </c>
      <c r="M297" s="213" t="s">
        <v>747</v>
      </c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ht="12.75" customHeight="1">
      <c r="A298" s="19"/>
      <c r="B298" s="19"/>
      <c r="C298" s="84"/>
      <c r="D298" s="193" t="s">
        <v>121</v>
      </c>
      <c r="E298" s="215" t="s">
        <v>134</v>
      </c>
      <c r="F298" s="193" t="s">
        <v>131</v>
      </c>
      <c r="G298" s="161" t="s">
        <v>748</v>
      </c>
      <c r="H298" s="193" t="s">
        <v>166</v>
      </c>
      <c r="I298" s="161" t="s">
        <v>749</v>
      </c>
      <c r="J298" s="116" t="s">
        <v>750</v>
      </c>
      <c r="K298" s="114" t="str">
        <f>CONCATENATE(D298, " ", E298, " ", F298," ", G298," ", H298, " ", I298)</f>
        <v>Yo como cliente necesito cambiar estado de el pedido para poder hacer algun cambio en la informacion del pedido</v>
      </c>
      <c r="L298" s="125" t="s">
        <v>751</v>
      </c>
      <c r="M298" s="205" t="s">
        <v>752</v>
      </c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ht="12.75" customHeight="1">
      <c r="A299" s="19"/>
      <c r="B299" s="19"/>
      <c r="C299" s="84"/>
      <c r="D299" s="84"/>
      <c r="E299" s="84"/>
      <c r="F299" s="84"/>
      <c r="G299" s="84"/>
      <c r="H299" s="84"/>
      <c r="I299" s="84"/>
      <c r="J299" s="84"/>
      <c r="K299" s="84"/>
      <c r="L299" s="118" t="s">
        <v>753</v>
      </c>
      <c r="M299" s="205" t="s">
        <v>754</v>
      </c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ht="12.75" customHeight="1">
      <c r="A300" s="19"/>
      <c r="B300" s="19"/>
      <c r="C300" s="84"/>
      <c r="D300" s="10"/>
      <c r="E300" s="10"/>
      <c r="F300" s="10"/>
      <c r="G300" s="10"/>
      <c r="H300" s="10"/>
      <c r="I300" s="10"/>
      <c r="J300" s="10"/>
      <c r="K300" s="10"/>
      <c r="L300" s="138" t="s">
        <v>755</v>
      </c>
      <c r="M300" s="213" t="s">
        <v>756</v>
      </c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ht="12.75" customHeight="1">
      <c r="A301" s="19"/>
      <c r="B301" s="19"/>
      <c r="C301" s="84"/>
      <c r="D301" s="193" t="s">
        <v>121</v>
      </c>
      <c r="E301" s="215" t="s">
        <v>134</v>
      </c>
      <c r="F301" s="193" t="s">
        <v>131</v>
      </c>
      <c r="G301" s="161" t="s">
        <v>757</v>
      </c>
      <c r="H301" s="193" t="s">
        <v>166</v>
      </c>
      <c r="I301" s="161" t="s">
        <v>758</v>
      </c>
      <c r="J301" s="116" t="s">
        <v>759</v>
      </c>
      <c r="K301" s="114" t="str">
        <f>CONCATENATE(D301, " ", E301, " ", F301," ", G301," ", H301, " ", I301)</f>
        <v>Yo como cliente necesito editar pedido para poder cambiar el contenido del pedido</v>
      </c>
      <c r="L301" s="125" t="s">
        <v>760</v>
      </c>
      <c r="M301" s="218" t="s">
        <v>761</v>
      </c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</row>
    <row r="302" ht="12.75" customHeight="1">
      <c r="A302" s="19"/>
      <c r="B302" s="19"/>
      <c r="C302" s="84"/>
      <c r="D302" s="84"/>
      <c r="E302" s="84"/>
      <c r="F302" s="84"/>
      <c r="G302" s="84"/>
      <c r="H302" s="84"/>
      <c r="I302" s="84"/>
      <c r="J302" s="84"/>
      <c r="K302" s="84"/>
      <c r="L302" s="118" t="s">
        <v>762</v>
      </c>
      <c r="M302" s="219" t="s">
        <v>763</v>
      </c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</row>
    <row r="303" ht="12.75" customHeight="1">
      <c r="A303" s="19"/>
      <c r="B303" s="19"/>
      <c r="C303" s="84"/>
      <c r="D303" s="10"/>
      <c r="E303" s="10"/>
      <c r="F303" s="10"/>
      <c r="G303" s="10"/>
      <c r="H303" s="10"/>
      <c r="I303" s="10"/>
      <c r="J303" s="10"/>
      <c r="K303" s="10"/>
      <c r="L303" s="138" t="s">
        <v>764</v>
      </c>
      <c r="M303" s="220" t="s">
        <v>765</v>
      </c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</row>
    <row r="304" ht="12.75" customHeight="1">
      <c r="A304" s="19"/>
      <c r="B304" s="19"/>
      <c r="C304" s="84"/>
      <c r="D304" s="193" t="s">
        <v>121</v>
      </c>
      <c r="E304" s="215" t="s">
        <v>134</v>
      </c>
      <c r="F304" s="193" t="s">
        <v>131</v>
      </c>
      <c r="G304" s="214" t="s">
        <v>766</v>
      </c>
      <c r="H304" s="193" t="s">
        <v>166</v>
      </c>
      <c r="I304" s="161" t="s">
        <v>767</v>
      </c>
      <c r="J304" s="116" t="s">
        <v>768</v>
      </c>
      <c r="K304" s="114" t="str">
        <f>CONCATENATE(D304, " ", E304, " ", F304," ", G304," ", H304, " ", I304)</f>
        <v>Yo como cliente necesito ver detalle pedido para poder llevar un seguimiento al pedido</v>
      </c>
      <c r="L304" s="125" t="s">
        <v>769</v>
      </c>
      <c r="M304" s="221" t="s">
        <v>770</v>
      </c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</row>
    <row r="305" ht="12.75" customHeight="1">
      <c r="A305" s="19"/>
      <c r="B305" s="19"/>
      <c r="C305" s="84"/>
      <c r="D305" s="84"/>
      <c r="E305" s="84"/>
      <c r="F305" s="84"/>
      <c r="G305" s="84"/>
      <c r="H305" s="84"/>
      <c r="I305" s="84"/>
      <c r="J305" s="84"/>
      <c r="K305" s="84"/>
      <c r="L305" s="118" t="s">
        <v>771</v>
      </c>
      <c r="M305" s="205" t="s">
        <v>772</v>
      </c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</row>
    <row r="306" ht="12.75" customHeight="1">
      <c r="A306" s="19"/>
      <c r="B306" s="19"/>
      <c r="C306" s="10"/>
      <c r="D306" s="10"/>
      <c r="E306" s="10"/>
      <c r="F306" s="10"/>
      <c r="G306" s="10"/>
      <c r="H306" s="10"/>
      <c r="I306" s="10"/>
      <c r="J306" s="10"/>
      <c r="K306" s="10"/>
      <c r="L306" s="138" t="s">
        <v>773</v>
      </c>
      <c r="M306" s="213" t="s">
        <v>774</v>
      </c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</row>
    <row r="307" ht="12.75" customHeight="1">
      <c r="A307" s="19"/>
      <c r="B307" s="19"/>
      <c r="C307" s="161" t="str">
        <f>Epics!C23</f>
        <v>yo como administrador  necesito gestionar el proceso de gestión de pedido.</v>
      </c>
      <c r="D307" s="193" t="s">
        <v>121</v>
      </c>
      <c r="E307" s="161" t="s">
        <v>130</v>
      </c>
      <c r="F307" s="193" t="s">
        <v>131</v>
      </c>
      <c r="G307" s="161" t="s">
        <v>775</v>
      </c>
      <c r="H307" s="193" t="s">
        <v>166</v>
      </c>
      <c r="I307" s="161" t="s">
        <v>776</v>
      </c>
      <c r="J307" s="116" t="s">
        <v>777</v>
      </c>
      <c r="K307" s="161" t="str">
        <f>CONCATENATE(D307, " ", E307, " ", F307," ", G307," ", H307, " ", I307)</f>
        <v>Yo como administrador necesito listar pedidos para poder tener control de los pedidos</v>
      </c>
      <c r="L307" s="125" t="s">
        <v>778</v>
      </c>
      <c r="M307" s="212" t="s">
        <v>779</v>
      </c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ht="12.75" customHeight="1">
      <c r="A308" s="19"/>
      <c r="B308" s="19"/>
      <c r="C308" s="84"/>
      <c r="D308" s="84"/>
      <c r="E308" s="84"/>
      <c r="F308" s="84"/>
      <c r="G308" s="84"/>
      <c r="H308" s="84"/>
      <c r="I308" s="84"/>
      <c r="J308" s="84"/>
      <c r="K308" s="84"/>
      <c r="L308" s="118" t="s">
        <v>780</v>
      </c>
      <c r="M308" s="205" t="s">
        <v>781</v>
      </c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</row>
    <row r="309" ht="12.75" customHeight="1">
      <c r="A309" s="19"/>
      <c r="B309" s="19"/>
      <c r="C309" s="84"/>
      <c r="D309" s="10"/>
      <c r="E309" s="10"/>
      <c r="F309" s="10"/>
      <c r="G309" s="10"/>
      <c r="H309" s="10"/>
      <c r="I309" s="10"/>
      <c r="J309" s="10"/>
      <c r="K309" s="10"/>
      <c r="L309" s="138" t="s">
        <v>782</v>
      </c>
      <c r="M309" s="213" t="s">
        <v>783</v>
      </c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</row>
    <row r="310" ht="12.75" customHeight="1">
      <c r="A310" s="19"/>
      <c r="B310" s="19"/>
      <c r="C310" s="84"/>
      <c r="D310" s="193" t="s">
        <v>121</v>
      </c>
      <c r="E310" s="161" t="s">
        <v>130</v>
      </c>
      <c r="F310" s="193" t="s">
        <v>131</v>
      </c>
      <c r="G310" s="161" t="s">
        <v>739</v>
      </c>
      <c r="H310" s="193" t="s">
        <v>166</v>
      </c>
      <c r="I310" s="161" t="s">
        <v>784</v>
      </c>
      <c r="J310" s="116" t="s">
        <v>741</v>
      </c>
      <c r="K310" s="161" t="str">
        <f>CONCATENATE(D310, " ", E310, " ", F310," ", G310," ", H310, " ", I310)</f>
        <v>Yo como administrador necesito agregar pedido para poder agregar pedidos</v>
      </c>
      <c r="L310" s="125" t="s">
        <v>742</v>
      </c>
      <c r="M310" s="205" t="s">
        <v>743</v>
      </c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</row>
    <row r="311" ht="12.75" customHeight="1">
      <c r="A311" s="19"/>
      <c r="B311" s="19"/>
      <c r="C311" s="84"/>
      <c r="D311" s="84"/>
      <c r="E311" s="84"/>
      <c r="F311" s="84"/>
      <c r="G311" s="84"/>
      <c r="H311" s="84"/>
      <c r="I311" s="84"/>
      <c r="J311" s="84"/>
      <c r="K311" s="84"/>
      <c r="L311" s="118" t="s">
        <v>744</v>
      </c>
      <c r="M311" s="205" t="s">
        <v>745</v>
      </c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</row>
    <row r="312" ht="12.75" customHeight="1">
      <c r="A312" s="19"/>
      <c r="B312" s="19"/>
      <c r="C312" s="84"/>
      <c r="D312" s="10"/>
      <c r="E312" s="10"/>
      <c r="F312" s="10"/>
      <c r="G312" s="10"/>
      <c r="H312" s="10"/>
      <c r="I312" s="10"/>
      <c r="J312" s="10"/>
      <c r="K312" s="10"/>
      <c r="L312" s="138" t="s">
        <v>746</v>
      </c>
      <c r="M312" s="213" t="s">
        <v>747</v>
      </c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ht="12.75" customHeight="1">
      <c r="A313" s="19"/>
      <c r="B313" s="19"/>
      <c r="C313" s="84"/>
      <c r="D313" s="193" t="s">
        <v>121</v>
      </c>
      <c r="E313" s="161" t="s">
        <v>130</v>
      </c>
      <c r="F313" s="193" t="s">
        <v>131</v>
      </c>
      <c r="G313" s="161" t="s">
        <v>785</v>
      </c>
      <c r="H313" s="193" t="s">
        <v>166</v>
      </c>
      <c r="I313" s="161" t="s">
        <v>786</v>
      </c>
      <c r="J313" s="116" t="s">
        <v>750</v>
      </c>
      <c r="K313" s="161" t="str">
        <f>CONCATENATE(D313, " ", E313, " ", F313," ", G313," ", H313, " ", I313)</f>
        <v>Yo como administrador necesito cambiar estado del pedido para poder eliminar pedidos cancelados</v>
      </c>
      <c r="L313" s="125" t="s">
        <v>751</v>
      </c>
      <c r="M313" s="212" t="s">
        <v>752</v>
      </c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ht="12.75" customHeight="1">
      <c r="A314" s="19"/>
      <c r="B314" s="19"/>
      <c r="C314" s="84"/>
      <c r="D314" s="84"/>
      <c r="E314" s="84"/>
      <c r="F314" s="84"/>
      <c r="G314" s="84"/>
      <c r="H314" s="84"/>
      <c r="I314" s="84"/>
      <c r="J314" s="84"/>
      <c r="K314" s="84"/>
      <c r="L314" s="118" t="s">
        <v>753</v>
      </c>
      <c r="M314" s="205" t="s">
        <v>754</v>
      </c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ht="12.75" customHeight="1">
      <c r="A315" s="19"/>
      <c r="B315" s="19"/>
      <c r="C315" s="84"/>
      <c r="D315" s="10"/>
      <c r="E315" s="10"/>
      <c r="F315" s="10"/>
      <c r="G315" s="10"/>
      <c r="H315" s="10"/>
      <c r="I315" s="10"/>
      <c r="J315" s="10"/>
      <c r="K315" s="10"/>
      <c r="L315" s="138" t="s">
        <v>755</v>
      </c>
      <c r="M315" s="213" t="s">
        <v>756</v>
      </c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ht="12.75" customHeight="1">
      <c r="A316" s="19"/>
      <c r="B316" s="19"/>
      <c r="C316" s="84"/>
      <c r="D316" s="193" t="s">
        <v>121</v>
      </c>
      <c r="E316" s="161" t="s">
        <v>130</v>
      </c>
      <c r="F316" s="193" t="s">
        <v>131</v>
      </c>
      <c r="G316" s="161" t="s">
        <v>757</v>
      </c>
      <c r="H316" s="193" t="s">
        <v>166</v>
      </c>
      <c r="I316" s="161" t="s">
        <v>787</v>
      </c>
      <c r="J316" s="116" t="s">
        <v>759</v>
      </c>
      <c r="K316" s="161" t="str">
        <f>CONCATENATE(D316, " ", E316, " ", F316," ", G316," ", H316, " ", I316)</f>
        <v>Yo como administrador necesito editar pedido para poder agregar productos a un pedido</v>
      </c>
      <c r="L316" s="125" t="s">
        <v>760</v>
      </c>
      <c r="M316" s="218" t="s">
        <v>761</v>
      </c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ht="12.75" customHeight="1">
      <c r="A317" s="19"/>
      <c r="B317" s="19"/>
      <c r="C317" s="84"/>
      <c r="D317" s="84"/>
      <c r="E317" s="84"/>
      <c r="F317" s="84"/>
      <c r="G317" s="84"/>
      <c r="H317" s="84"/>
      <c r="I317" s="84"/>
      <c r="J317" s="84"/>
      <c r="K317" s="84"/>
      <c r="L317" s="118" t="s">
        <v>762</v>
      </c>
      <c r="M317" s="222" t="s">
        <v>763</v>
      </c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ht="12.75" customHeight="1">
      <c r="A318" s="19"/>
      <c r="B318" s="19"/>
      <c r="C318" s="84"/>
      <c r="D318" s="10"/>
      <c r="E318" s="10"/>
      <c r="F318" s="10"/>
      <c r="G318" s="10"/>
      <c r="H318" s="10"/>
      <c r="I318" s="10"/>
      <c r="J318" s="10"/>
      <c r="K318" s="10"/>
      <c r="L318" s="138" t="s">
        <v>764</v>
      </c>
      <c r="M318" s="111" t="s">
        <v>765</v>
      </c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ht="12.75" customHeight="1">
      <c r="A319" s="19"/>
      <c r="B319" s="19"/>
      <c r="C319" s="84"/>
      <c r="D319" s="193" t="s">
        <v>121</v>
      </c>
      <c r="E319" s="161" t="s">
        <v>130</v>
      </c>
      <c r="F319" s="193" t="s">
        <v>131</v>
      </c>
      <c r="G319" s="214" t="s">
        <v>788</v>
      </c>
      <c r="H319" s="193" t="s">
        <v>166</v>
      </c>
      <c r="I319" s="161" t="s">
        <v>789</v>
      </c>
      <c r="J319" s="116" t="s">
        <v>768</v>
      </c>
      <c r="K319" s="161" t="str">
        <f>CONCATENATE(D319, " ", E319, " ", F319," ", G319," ", H319, " ", I319)</f>
        <v>Yo como administrador necesito ver detalle de pedido para poder ver informacion de los pedidos</v>
      </c>
      <c r="L319" s="125" t="s">
        <v>769</v>
      </c>
      <c r="M319" s="212" t="s">
        <v>770</v>
      </c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ht="12.75" customHeight="1">
      <c r="A320" s="19"/>
      <c r="B320" s="19"/>
      <c r="C320" s="84"/>
      <c r="D320" s="84"/>
      <c r="E320" s="84"/>
      <c r="F320" s="84"/>
      <c r="G320" s="84"/>
      <c r="H320" s="84"/>
      <c r="I320" s="84"/>
      <c r="J320" s="84"/>
      <c r="K320" s="84"/>
      <c r="L320" s="118" t="s">
        <v>771</v>
      </c>
      <c r="M320" s="205" t="s">
        <v>772</v>
      </c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ht="12.75" customHeight="1">
      <c r="A321" s="19"/>
      <c r="B321" s="19"/>
      <c r="C321" s="84"/>
      <c r="D321" s="10"/>
      <c r="E321" s="10"/>
      <c r="F321" s="10"/>
      <c r="G321" s="10"/>
      <c r="H321" s="10"/>
      <c r="I321" s="10"/>
      <c r="J321" s="10"/>
      <c r="K321" s="10"/>
      <c r="L321" s="138" t="s">
        <v>773</v>
      </c>
      <c r="M321" s="213" t="s">
        <v>774</v>
      </c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ht="12.75" customHeight="1">
      <c r="A322" s="19"/>
      <c r="B322" s="19"/>
      <c r="C322" s="84"/>
      <c r="D322" s="193" t="s">
        <v>121</v>
      </c>
      <c r="E322" s="161" t="s">
        <v>130</v>
      </c>
      <c r="F322" s="193" t="s">
        <v>131</v>
      </c>
      <c r="G322" s="161" t="s">
        <v>790</v>
      </c>
      <c r="H322" s="193" t="s">
        <v>166</v>
      </c>
      <c r="I322" s="161" t="s">
        <v>791</v>
      </c>
      <c r="J322" s="116" t="s">
        <v>792</v>
      </c>
      <c r="K322" s="161" t="str">
        <f>CONCATENATE(D322, " ", E322, " ", F322," ", G322," ", H322, " ", I322)</f>
        <v>Yo como administrador necesito buscar pedido para poder  poder ver el historial de los pedidos</v>
      </c>
      <c r="L322" s="125" t="s">
        <v>793</v>
      </c>
      <c r="M322" s="205" t="s">
        <v>794</v>
      </c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ht="12.75" customHeight="1">
      <c r="A323" s="19"/>
      <c r="B323" s="19"/>
      <c r="C323" s="84"/>
      <c r="D323" s="84"/>
      <c r="E323" s="84"/>
      <c r="F323" s="84"/>
      <c r="G323" s="84"/>
      <c r="H323" s="84"/>
      <c r="I323" s="84"/>
      <c r="J323" s="84"/>
      <c r="K323" s="84"/>
      <c r="L323" s="118" t="s">
        <v>795</v>
      </c>
      <c r="M323" s="205" t="s">
        <v>796</v>
      </c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ht="12.75" customHeight="1">
      <c r="A324" s="19"/>
      <c r="B324" s="19"/>
      <c r="C324" s="84"/>
      <c r="D324" s="10"/>
      <c r="E324" s="10"/>
      <c r="F324" s="10"/>
      <c r="G324" s="10"/>
      <c r="H324" s="10"/>
      <c r="I324" s="10"/>
      <c r="J324" s="10"/>
      <c r="K324" s="10"/>
      <c r="L324" s="138" t="s">
        <v>797</v>
      </c>
      <c r="M324" s="213" t="s">
        <v>798</v>
      </c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ht="12.75" customHeight="1">
      <c r="A325" s="19"/>
      <c r="B325" s="19"/>
      <c r="C325" s="84"/>
      <c r="D325" s="170" t="s">
        <v>121</v>
      </c>
      <c r="E325" s="117" t="s">
        <v>10</v>
      </c>
      <c r="F325" s="170" t="s">
        <v>131</v>
      </c>
      <c r="G325" s="171" t="s">
        <v>799</v>
      </c>
      <c r="H325" s="170" t="s">
        <v>166</v>
      </c>
      <c r="I325" s="171" t="s">
        <v>800</v>
      </c>
      <c r="J325" s="126" t="s">
        <v>473</v>
      </c>
      <c r="K325" s="117" t="str">
        <f>CONCATENATE(D325, " ", E325, " ", F325," ", G325," ", H325, " ", I325)</f>
        <v>Yo como Administrador necesito listar producto asociados al pedido para poder ver los productos de forma detallata en el pedido</v>
      </c>
      <c r="L325" s="172" t="s">
        <v>801</v>
      </c>
      <c r="M325" s="152" t="s">
        <v>475</v>
      </c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ht="12.75" customHeight="1">
      <c r="A326" s="19"/>
      <c r="B326" s="19"/>
      <c r="C326" s="84"/>
      <c r="D326" s="84"/>
      <c r="E326" s="84"/>
      <c r="F326" s="84"/>
      <c r="G326" s="84"/>
      <c r="H326" s="84"/>
      <c r="I326" s="84"/>
      <c r="J326" s="84"/>
      <c r="K326" s="84"/>
      <c r="L326" s="172"/>
      <c r="M326" s="150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ht="12.75" customHeight="1">
      <c r="A327" s="19"/>
      <c r="B327" s="19"/>
      <c r="C327" s="84"/>
      <c r="D327" s="10"/>
      <c r="E327" s="10"/>
      <c r="F327" s="10"/>
      <c r="G327" s="10"/>
      <c r="H327" s="10"/>
      <c r="I327" s="10"/>
      <c r="J327" s="10"/>
      <c r="K327" s="10"/>
      <c r="L327" s="174"/>
      <c r="M327" s="175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</row>
    <row r="328" ht="12.75" customHeight="1">
      <c r="A328" s="19"/>
      <c r="B328" s="19"/>
      <c r="C328" s="84"/>
      <c r="D328" s="170" t="s">
        <v>121</v>
      </c>
      <c r="E328" s="117" t="s">
        <v>10</v>
      </c>
      <c r="F328" s="170" t="s">
        <v>131</v>
      </c>
      <c r="G328" s="171" t="s">
        <v>802</v>
      </c>
      <c r="H328" s="170" t="s">
        <v>166</v>
      </c>
      <c r="I328" s="171" t="s">
        <v>803</v>
      </c>
      <c r="J328" s="126" t="s">
        <v>478</v>
      </c>
      <c r="K328" s="117" t="str">
        <f>CONCATENATE(D328, " ", E328, " ", F328," ", G328," ", H328, " ", I328)</f>
        <v>Yo como Administrador necesito agregar producto asociados al pedido para poder agregar un producto del detalle del pedido</v>
      </c>
      <c r="L328" s="172" t="s">
        <v>801</v>
      </c>
      <c r="M328" s="152" t="s">
        <v>479</v>
      </c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</row>
    <row r="329" ht="12.75" customHeight="1">
      <c r="A329" s="19"/>
      <c r="B329" s="19"/>
      <c r="C329" s="84"/>
      <c r="D329" s="84"/>
      <c r="E329" s="84"/>
      <c r="F329" s="84"/>
      <c r="G329" s="84"/>
      <c r="H329" s="84"/>
      <c r="I329" s="84"/>
      <c r="J329" s="84"/>
      <c r="K329" s="84"/>
      <c r="L329" s="172" t="s">
        <v>801</v>
      </c>
      <c r="M329" s="152" t="s">
        <v>480</v>
      </c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</row>
    <row r="330" ht="12.75" customHeight="1">
      <c r="A330" s="19"/>
      <c r="B330" s="19"/>
      <c r="C330" s="84"/>
      <c r="D330" s="10"/>
      <c r="E330" s="10"/>
      <c r="F330" s="10"/>
      <c r="G330" s="10"/>
      <c r="H330" s="10"/>
      <c r="I330" s="10"/>
      <c r="J330" s="10"/>
      <c r="K330" s="10"/>
      <c r="L330" s="174"/>
      <c r="M330" s="175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ht="12.75" customHeight="1">
      <c r="A331" s="19"/>
      <c r="B331" s="19"/>
      <c r="C331" s="84"/>
      <c r="D331" s="170" t="s">
        <v>121</v>
      </c>
      <c r="E331" s="117" t="s">
        <v>10</v>
      </c>
      <c r="F331" s="170" t="s">
        <v>131</v>
      </c>
      <c r="G331" s="171" t="s">
        <v>804</v>
      </c>
      <c r="H331" s="170" t="s">
        <v>166</v>
      </c>
      <c r="I331" s="171" t="s">
        <v>805</v>
      </c>
      <c r="J331" s="126" t="s">
        <v>483</v>
      </c>
      <c r="K331" s="117" t="str">
        <f>CONCATENATE(D331, " ", E331, " ", F331," ", G331," ", H331, " ", I331)</f>
        <v>Yo como Administrador necesito eliminar producto asociados al pedido para poder eliminar un producto del detalle del pedido</v>
      </c>
      <c r="L331" s="172" t="s">
        <v>801</v>
      </c>
      <c r="M331" s="152" t="s">
        <v>484</v>
      </c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ht="12.75" customHeight="1">
      <c r="A332" s="19"/>
      <c r="B332" s="19"/>
      <c r="C332" s="84"/>
      <c r="D332" s="84"/>
      <c r="E332" s="84"/>
      <c r="F332" s="84"/>
      <c r="G332" s="84"/>
      <c r="H332" s="84"/>
      <c r="I332" s="84"/>
      <c r="J332" s="84"/>
      <c r="K332" s="84"/>
      <c r="L332" s="172"/>
      <c r="M332" s="152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ht="12.75" customHeight="1">
      <c r="A333" s="19"/>
      <c r="B333" s="19"/>
      <c r="C333" s="10"/>
      <c r="D333" s="10"/>
      <c r="E333" s="10"/>
      <c r="F333" s="10"/>
      <c r="G333" s="10"/>
      <c r="H333" s="10"/>
      <c r="I333" s="10"/>
      <c r="J333" s="10"/>
      <c r="K333" s="10"/>
      <c r="L333" s="172"/>
      <c r="M333" s="152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ht="12.75" customHeight="1">
      <c r="A334" s="19"/>
      <c r="B334" s="19"/>
      <c r="C334" s="161" t="str">
        <f>Epics!C25</f>
        <v>yo como repartidor necesito gestionar el proceso de gestión de pedido.</v>
      </c>
      <c r="D334" s="193" t="s">
        <v>121</v>
      </c>
      <c r="E334" s="161" t="s">
        <v>135</v>
      </c>
      <c r="F334" s="193" t="s">
        <v>131</v>
      </c>
      <c r="G334" s="161" t="s">
        <v>785</v>
      </c>
      <c r="H334" s="193" t="s">
        <v>166</v>
      </c>
      <c r="I334" s="161" t="s">
        <v>806</v>
      </c>
      <c r="J334" s="116" t="s">
        <v>750</v>
      </c>
      <c r="K334" s="161" t="str">
        <f>CONCATENATE(D334, " ", E334, " ", F334," ", G334," ", H334, " ", I334)</f>
        <v>Yo como empleado necesito cambiar estado del pedido para poder eliminar pedidos cancelados y entregados</v>
      </c>
      <c r="L334" s="125" t="s">
        <v>751</v>
      </c>
      <c r="M334" s="164" t="s">
        <v>752</v>
      </c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ht="12.75" customHeight="1">
      <c r="A335" s="19"/>
      <c r="B335" s="19"/>
      <c r="C335" s="84"/>
      <c r="D335" s="84"/>
      <c r="E335" s="84"/>
      <c r="F335" s="84"/>
      <c r="G335" s="84"/>
      <c r="H335" s="84"/>
      <c r="I335" s="84"/>
      <c r="J335" s="84"/>
      <c r="K335" s="84"/>
      <c r="L335" s="118" t="s">
        <v>753</v>
      </c>
      <c r="M335" s="205" t="s">
        <v>754</v>
      </c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ht="12.75" customHeight="1">
      <c r="A336" s="19"/>
      <c r="B336" s="19"/>
      <c r="C336" s="84"/>
      <c r="D336" s="10"/>
      <c r="E336" s="10"/>
      <c r="F336" s="10"/>
      <c r="G336" s="10"/>
      <c r="H336" s="10"/>
      <c r="I336" s="10"/>
      <c r="J336" s="10"/>
      <c r="K336" s="10"/>
      <c r="L336" s="138" t="s">
        <v>755</v>
      </c>
      <c r="M336" s="213" t="s">
        <v>756</v>
      </c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ht="12.75" customHeight="1">
      <c r="A337" s="19"/>
      <c r="B337" s="19"/>
      <c r="C337" s="84"/>
      <c r="D337" s="193" t="s">
        <v>121</v>
      </c>
      <c r="E337" s="161" t="s">
        <v>135</v>
      </c>
      <c r="F337" s="193" t="s">
        <v>131</v>
      </c>
      <c r="G337" s="161" t="s">
        <v>807</v>
      </c>
      <c r="H337" s="193" t="s">
        <v>166</v>
      </c>
      <c r="I337" s="161" t="s">
        <v>808</v>
      </c>
      <c r="J337" s="116" t="s">
        <v>768</v>
      </c>
      <c r="K337" s="161" t="str">
        <f>CONCATENATE(D337, " ", E337, " ", F337," ", G337," ", H337, " ", I337)</f>
        <v>Yo como empleado necesito ver pedido para poder ver informacion del pedido</v>
      </c>
      <c r="L337" s="125" t="s">
        <v>769</v>
      </c>
      <c r="M337" s="164" t="s">
        <v>770</v>
      </c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ht="12.75" customHeight="1">
      <c r="A338" s="19"/>
      <c r="B338" s="19"/>
      <c r="C338" s="84"/>
      <c r="D338" s="84"/>
      <c r="E338" s="84"/>
      <c r="F338" s="84"/>
      <c r="G338" s="84"/>
      <c r="H338" s="84"/>
      <c r="I338" s="84"/>
      <c r="J338" s="84"/>
      <c r="K338" s="84"/>
      <c r="L338" s="118" t="s">
        <v>771</v>
      </c>
      <c r="M338" s="205" t="s">
        <v>772</v>
      </c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ht="12.75" customHeight="1">
      <c r="A339" s="19"/>
      <c r="B339" s="15"/>
      <c r="C339" s="10"/>
      <c r="D339" s="10"/>
      <c r="E339" s="10"/>
      <c r="F339" s="10"/>
      <c r="G339" s="10"/>
      <c r="H339" s="10"/>
      <c r="I339" s="10"/>
      <c r="J339" s="10"/>
      <c r="K339" s="10"/>
      <c r="L339" s="138" t="s">
        <v>773</v>
      </c>
      <c r="M339" s="213" t="s">
        <v>774</v>
      </c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ht="12.75" customHeight="1">
      <c r="A340" s="19"/>
      <c r="B340" s="153" t="s">
        <v>113</v>
      </c>
      <c r="C340" s="100" t="str">
        <f>Epics!C26</f>
        <v>yo como administrador necesito gestionar el proceso de gestión de ventas</v>
      </c>
      <c r="D340" s="189" t="s">
        <v>129</v>
      </c>
      <c r="E340" s="100" t="s">
        <v>130</v>
      </c>
      <c r="F340" s="189" t="s">
        <v>131</v>
      </c>
      <c r="G340" s="100" t="s">
        <v>809</v>
      </c>
      <c r="H340" s="189" t="s">
        <v>166</v>
      </c>
      <c r="I340" s="100" t="s">
        <v>810</v>
      </c>
      <c r="J340" s="126" t="s">
        <v>811</v>
      </c>
      <c r="K340" s="223" t="s">
        <v>812</v>
      </c>
      <c r="L340" s="125" t="s">
        <v>813</v>
      </c>
      <c r="M340" s="224" t="s">
        <v>814</v>
      </c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ht="12.75" customHeight="1">
      <c r="A341" s="19"/>
      <c r="B341" s="19"/>
      <c r="C341" s="84"/>
      <c r="D341" s="84"/>
      <c r="E341" s="84"/>
      <c r="F341" s="84"/>
      <c r="G341" s="84"/>
      <c r="H341" s="84"/>
      <c r="I341" s="84"/>
      <c r="J341" s="84"/>
      <c r="K341" s="84"/>
      <c r="L341" s="118" t="s">
        <v>815</v>
      </c>
      <c r="M341" s="205" t="s">
        <v>816</v>
      </c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ht="12.75" customHeight="1">
      <c r="A342" s="19"/>
      <c r="B342" s="19"/>
      <c r="C342" s="84"/>
      <c r="D342" s="10"/>
      <c r="E342" s="10"/>
      <c r="F342" s="10"/>
      <c r="G342" s="10"/>
      <c r="H342" s="10"/>
      <c r="I342" s="10"/>
      <c r="J342" s="10"/>
      <c r="K342" s="10"/>
      <c r="L342" s="138" t="s">
        <v>817</v>
      </c>
      <c r="M342" s="213" t="s">
        <v>818</v>
      </c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ht="12.75" customHeight="1">
      <c r="A343" s="19"/>
      <c r="B343" s="19"/>
      <c r="C343" s="84"/>
      <c r="D343" s="193" t="s">
        <v>121</v>
      </c>
      <c r="E343" s="161" t="s">
        <v>130</v>
      </c>
      <c r="F343" s="193" t="s">
        <v>131</v>
      </c>
      <c r="G343" s="161" t="s">
        <v>819</v>
      </c>
      <c r="H343" s="193" t="s">
        <v>166</v>
      </c>
      <c r="I343" s="161" t="s">
        <v>820</v>
      </c>
      <c r="J343" s="126" t="s">
        <v>821</v>
      </c>
      <c r="K343" s="117" t="s">
        <v>822</v>
      </c>
      <c r="L343" s="125" t="s">
        <v>823</v>
      </c>
      <c r="M343" s="205" t="s">
        <v>824</v>
      </c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ht="12.75" customHeight="1">
      <c r="A344" s="19"/>
      <c r="B344" s="19"/>
      <c r="C344" s="84"/>
      <c r="D344" s="84"/>
      <c r="E344" s="84"/>
      <c r="F344" s="84"/>
      <c r="G344" s="84"/>
      <c r="H344" s="84"/>
      <c r="I344" s="84"/>
      <c r="J344" s="84"/>
      <c r="K344" s="84"/>
      <c r="L344" s="118" t="s">
        <v>825</v>
      </c>
      <c r="M344" s="205" t="s">
        <v>826</v>
      </c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ht="12.75" customHeight="1">
      <c r="A345" s="19"/>
      <c r="B345" s="19"/>
      <c r="C345" s="84"/>
      <c r="D345" s="10"/>
      <c r="E345" s="10"/>
      <c r="F345" s="10"/>
      <c r="G345" s="10"/>
      <c r="H345" s="10"/>
      <c r="I345" s="10"/>
      <c r="J345" s="10"/>
      <c r="K345" s="10"/>
      <c r="L345" s="138" t="s">
        <v>827</v>
      </c>
      <c r="M345" s="213" t="s">
        <v>828</v>
      </c>
      <c r="N345" s="53"/>
      <c r="O345" s="225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ht="12.75" customHeight="1">
      <c r="A346" s="19"/>
      <c r="B346" s="19"/>
      <c r="C346" s="84"/>
      <c r="D346" s="193" t="s">
        <v>121</v>
      </c>
      <c r="E346" s="161" t="s">
        <v>130</v>
      </c>
      <c r="F346" s="193" t="s">
        <v>131</v>
      </c>
      <c r="G346" s="161" t="s">
        <v>829</v>
      </c>
      <c r="H346" s="193" t="s">
        <v>166</v>
      </c>
      <c r="I346" s="161" t="s">
        <v>830</v>
      </c>
      <c r="J346" s="126" t="s">
        <v>831</v>
      </c>
      <c r="K346" s="117" t="s">
        <v>832</v>
      </c>
      <c r="L346" s="125" t="s">
        <v>833</v>
      </c>
      <c r="M346" s="212" t="s">
        <v>834</v>
      </c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ht="12.75" customHeight="1">
      <c r="A347" s="19"/>
      <c r="B347" s="19"/>
      <c r="C347" s="84"/>
      <c r="D347" s="84"/>
      <c r="E347" s="84"/>
      <c r="F347" s="84"/>
      <c r="G347" s="84"/>
      <c r="H347" s="84"/>
      <c r="I347" s="84"/>
      <c r="J347" s="84"/>
      <c r="K347" s="84"/>
      <c r="L347" s="118" t="s">
        <v>835</v>
      </c>
      <c r="M347" s="205" t="s">
        <v>836</v>
      </c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ht="12.75" customHeight="1">
      <c r="A348" s="19"/>
      <c r="B348" s="19"/>
      <c r="C348" s="84"/>
      <c r="D348" s="10"/>
      <c r="E348" s="10"/>
      <c r="F348" s="10"/>
      <c r="G348" s="10"/>
      <c r="H348" s="10"/>
      <c r="I348" s="10"/>
      <c r="J348" s="10"/>
      <c r="K348" s="10"/>
      <c r="L348" s="138" t="s">
        <v>837</v>
      </c>
      <c r="M348" s="213" t="s">
        <v>838</v>
      </c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ht="12.75" customHeight="1">
      <c r="A349" s="19"/>
      <c r="B349" s="19"/>
      <c r="C349" s="84"/>
      <c r="D349" s="193" t="s">
        <v>129</v>
      </c>
      <c r="E349" s="161" t="s">
        <v>130</v>
      </c>
      <c r="F349" s="193" t="s">
        <v>131</v>
      </c>
      <c r="G349" s="161" t="s">
        <v>839</v>
      </c>
      <c r="H349" s="193" t="s">
        <v>166</v>
      </c>
      <c r="I349" s="161" t="s">
        <v>840</v>
      </c>
      <c r="J349" s="126" t="s">
        <v>841</v>
      </c>
      <c r="K349" s="117" t="s">
        <v>842</v>
      </c>
      <c r="L349" s="125" t="s">
        <v>843</v>
      </c>
      <c r="M349" s="211" t="s">
        <v>663</v>
      </c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ht="12.75" customHeight="1">
      <c r="A350" s="19"/>
      <c r="B350" s="19"/>
      <c r="C350" s="84"/>
      <c r="D350" s="84"/>
      <c r="E350" s="84"/>
      <c r="F350" s="84"/>
      <c r="G350" s="84"/>
      <c r="H350" s="84"/>
      <c r="I350" s="84"/>
      <c r="J350" s="84"/>
      <c r="K350" s="84"/>
      <c r="L350" s="118" t="s">
        <v>844</v>
      </c>
      <c r="M350" s="211" t="s">
        <v>665</v>
      </c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ht="12.75" customHeight="1">
      <c r="A351" s="19"/>
      <c r="B351" s="15"/>
      <c r="C351" s="10"/>
      <c r="D351" s="10"/>
      <c r="E351" s="10"/>
      <c r="F351" s="10"/>
      <c r="G351" s="10"/>
      <c r="H351" s="10"/>
      <c r="I351" s="10"/>
      <c r="J351" s="10"/>
      <c r="K351" s="10"/>
      <c r="L351" s="138" t="s">
        <v>845</v>
      </c>
      <c r="M351" s="206" t="s">
        <v>667</v>
      </c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</row>
    <row r="352" ht="12.75" customHeight="1">
      <c r="A352" s="19"/>
      <c r="B352" s="153" t="s">
        <v>846</v>
      </c>
      <c r="C352" s="100" t="str">
        <f>Epics!C27</f>
        <v>yo como administrador necesito gestionar el proceso de gestión de devolucion</v>
      </c>
      <c r="D352" s="101" t="s">
        <v>121</v>
      </c>
      <c r="E352" s="102" t="s">
        <v>130</v>
      </c>
      <c r="F352" s="101" t="s">
        <v>131</v>
      </c>
      <c r="G352" s="102" t="s">
        <v>847</v>
      </c>
      <c r="H352" s="101" t="s">
        <v>310</v>
      </c>
      <c r="I352" s="102" t="s">
        <v>848</v>
      </c>
      <c r="J352" s="126" t="s">
        <v>849</v>
      </c>
      <c r="K352" s="102" t="str">
        <f>CONCATENATE(D352, " ", E352, " ", F352," ", G352," ", H352, " ", I352)</f>
        <v>Yo como administrador necesito registrar una devolucion para poder  Devolver un producto</v>
      </c>
      <c r="L352" s="125" t="s">
        <v>850</v>
      </c>
      <c r="M352" s="212" t="s">
        <v>851</v>
      </c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ht="12.75" customHeight="1">
      <c r="A353" s="19"/>
      <c r="B353" s="19"/>
      <c r="C353" s="84"/>
      <c r="D353" s="84"/>
      <c r="E353" s="84"/>
      <c r="F353" s="84"/>
      <c r="G353" s="84"/>
      <c r="H353" s="84"/>
      <c r="I353" s="84"/>
      <c r="J353" s="84"/>
      <c r="K353" s="84"/>
      <c r="L353" s="118" t="s">
        <v>852</v>
      </c>
      <c r="M353" s="205" t="s">
        <v>853</v>
      </c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ht="12.75" customHeight="1">
      <c r="A354" s="19"/>
      <c r="B354" s="19"/>
      <c r="C354" s="84"/>
      <c r="D354" s="10"/>
      <c r="E354" s="10"/>
      <c r="F354" s="10"/>
      <c r="G354" s="10"/>
      <c r="H354" s="10"/>
      <c r="I354" s="10"/>
      <c r="J354" s="10"/>
      <c r="K354" s="10"/>
      <c r="L354" s="138" t="s">
        <v>854</v>
      </c>
      <c r="M354" s="213" t="s">
        <v>855</v>
      </c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ht="12.75" customHeight="1">
      <c r="A355" s="19"/>
      <c r="B355" s="19"/>
      <c r="C355" s="84"/>
      <c r="D355" s="113" t="s">
        <v>121</v>
      </c>
      <c r="E355" s="114" t="s">
        <v>130</v>
      </c>
      <c r="F355" s="113" t="s">
        <v>131</v>
      </c>
      <c r="G355" s="114" t="s">
        <v>856</v>
      </c>
      <c r="H355" s="113" t="s">
        <v>310</v>
      </c>
      <c r="I355" s="114" t="s">
        <v>857</v>
      </c>
      <c r="J355" s="126" t="s">
        <v>858</v>
      </c>
      <c r="K355" s="114" t="str">
        <f>CONCATENATE(D355, " ", E355, " ", F355," ", G355," ", H355, " ", I355)</f>
        <v>Yo como administrador necesito buscar las devoluciones para poder  Ver las devolucione con detalle</v>
      </c>
      <c r="L355" s="125" t="s">
        <v>859</v>
      </c>
      <c r="M355" s="205" t="s">
        <v>860</v>
      </c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ht="12.75" customHeight="1">
      <c r="A356" s="19"/>
      <c r="B356" s="19"/>
      <c r="C356" s="84"/>
      <c r="D356" s="84"/>
      <c r="E356" s="84"/>
      <c r="F356" s="84"/>
      <c r="G356" s="84"/>
      <c r="H356" s="84"/>
      <c r="I356" s="84"/>
      <c r="J356" s="84"/>
      <c r="K356" s="84"/>
      <c r="L356" s="118"/>
      <c r="M356" s="211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ht="12.75" customHeight="1">
      <c r="A357" s="19"/>
      <c r="B357" s="19"/>
      <c r="C357" s="84"/>
      <c r="D357" s="10"/>
      <c r="E357" s="10"/>
      <c r="F357" s="10"/>
      <c r="G357" s="10"/>
      <c r="H357" s="10"/>
      <c r="I357" s="10"/>
      <c r="J357" s="10"/>
      <c r="K357" s="10"/>
      <c r="L357" s="138"/>
      <c r="M357" s="206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ht="12.75" customHeight="1">
      <c r="A358" s="19"/>
      <c r="B358" s="19"/>
      <c r="C358" s="84"/>
      <c r="D358" s="113" t="s">
        <v>121</v>
      </c>
      <c r="E358" s="114" t="s">
        <v>130</v>
      </c>
      <c r="F358" s="113" t="s">
        <v>131</v>
      </c>
      <c r="G358" s="115" t="s">
        <v>861</v>
      </c>
      <c r="H358" s="113" t="s">
        <v>310</v>
      </c>
      <c r="I358" s="114" t="s">
        <v>862</v>
      </c>
      <c r="J358" s="126" t="s">
        <v>863</v>
      </c>
      <c r="K358" s="114" t="str">
        <f>CONCATENATE(D358, " ", E358, " ", F358," ", G358," ", H358, " ", I358)</f>
        <v>Yo como administrador necesito ver detalles de las devoluciones para poder  Ver las devoluciones</v>
      </c>
      <c r="L358" s="125" t="s">
        <v>864</v>
      </c>
      <c r="M358" s="212" t="s">
        <v>865</v>
      </c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ht="12.75" customHeight="1">
      <c r="A359" s="19"/>
      <c r="B359" s="19"/>
      <c r="C359" s="84"/>
      <c r="D359" s="84"/>
      <c r="E359" s="84"/>
      <c r="F359" s="84"/>
      <c r="G359" s="84"/>
      <c r="H359" s="84"/>
      <c r="I359" s="84"/>
      <c r="J359" s="84"/>
      <c r="K359" s="84"/>
      <c r="L359" s="118"/>
      <c r="M359" s="211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ht="12.75" customHeight="1">
      <c r="A360" s="19"/>
      <c r="B360" s="19"/>
      <c r="C360" s="84"/>
      <c r="D360" s="10"/>
      <c r="E360" s="10"/>
      <c r="F360" s="10"/>
      <c r="G360" s="10"/>
      <c r="H360" s="10"/>
      <c r="I360" s="10"/>
      <c r="J360" s="10"/>
      <c r="K360" s="10"/>
      <c r="L360" s="138"/>
      <c r="M360" s="206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ht="12.75" customHeight="1">
      <c r="A361" s="19"/>
      <c r="B361" s="19"/>
      <c r="C361" s="84"/>
      <c r="D361" s="113" t="s">
        <v>121</v>
      </c>
      <c r="E361" s="114" t="s">
        <v>130</v>
      </c>
      <c r="F361" s="113" t="s">
        <v>131</v>
      </c>
      <c r="G361" s="114" t="s">
        <v>866</v>
      </c>
      <c r="H361" s="113" t="s">
        <v>310</v>
      </c>
      <c r="I361" s="114" t="s">
        <v>867</v>
      </c>
      <c r="J361" s="126" t="s">
        <v>868</v>
      </c>
      <c r="K361" s="114" t="str">
        <f>CONCATENATE(D361, " ", E361, " ", F361," ", G361," ", H361, " ", I361)</f>
        <v>Yo como administrador necesito listar las devoluciones para poder  llevar un registro de las devoluciones hechas</v>
      </c>
      <c r="L361" s="125" t="s">
        <v>869</v>
      </c>
      <c r="M361" s="205" t="s">
        <v>860</v>
      </c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ht="12.75" customHeight="1">
      <c r="A362" s="19"/>
      <c r="B362" s="19"/>
      <c r="C362" s="84"/>
      <c r="D362" s="84"/>
      <c r="E362" s="84"/>
      <c r="F362" s="84"/>
      <c r="G362" s="84"/>
      <c r="H362" s="84"/>
      <c r="I362" s="84"/>
      <c r="J362" s="84"/>
      <c r="K362" s="84"/>
      <c r="L362" s="118"/>
      <c r="M362" s="211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ht="12.75" customHeight="1">
      <c r="A363" s="15"/>
      <c r="B363" s="15"/>
      <c r="C363" s="10"/>
      <c r="D363" s="10"/>
      <c r="E363" s="10"/>
      <c r="F363" s="10"/>
      <c r="G363" s="10"/>
      <c r="H363" s="10"/>
      <c r="I363" s="10"/>
      <c r="J363" s="10"/>
      <c r="K363" s="10"/>
      <c r="L363" s="138"/>
      <c r="M363" s="206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ht="12.75" customHeight="1">
      <c r="H364" s="207"/>
      <c r="I364" s="207"/>
      <c r="J364" s="207"/>
      <c r="K364" s="207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ht="12.75" customHeight="1">
      <c r="H365" s="207"/>
      <c r="I365" s="207"/>
      <c r="J365" s="207"/>
      <c r="K365" s="207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</row>
    <row r="366" ht="12.75" customHeight="1">
      <c r="H366" s="207"/>
      <c r="I366" s="207"/>
      <c r="J366" s="207"/>
      <c r="K366" s="207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</row>
    <row r="367" ht="12.75" customHeight="1">
      <c r="H367" s="207"/>
      <c r="I367" s="207"/>
      <c r="J367" s="207"/>
      <c r="K367" s="207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</row>
    <row r="368" ht="12.75" customHeight="1">
      <c r="H368" s="207"/>
      <c r="I368" s="207"/>
      <c r="J368" s="207"/>
      <c r="K368" s="207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</row>
    <row r="369" ht="12.75" customHeight="1">
      <c r="H369" s="207"/>
      <c r="I369" s="207"/>
      <c r="J369" s="207"/>
      <c r="K369" s="207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</row>
    <row r="370" ht="12.75" customHeight="1">
      <c r="H370" s="207"/>
      <c r="I370" s="207"/>
      <c r="J370" s="207"/>
      <c r="K370" s="207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</row>
    <row r="371" ht="12.75" customHeight="1">
      <c r="H371" s="207"/>
      <c r="I371" s="207"/>
      <c r="J371" s="207"/>
      <c r="K371" s="207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</row>
    <row r="372" ht="12.75" customHeight="1">
      <c r="B372" s="207"/>
      <c r="D372" s="139"/>
      <c r="H372" s="64"/>
      <c r="I372" s="207"/>
      <c r="J372" s="207"/>
      <c r="K372" s="207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</row>
    <row r="373" ht="12.75" customHeight="1">
      <c r="B373" s="207"/>
      <c r="C373" s="226" t="s">
        <v>870</v>
      </c>
      <c r="D373" s="227"/>
      <c r="E373" s="227"/>
      <c r="F373" s="227"/>
      <c r="G373" s="228"/>
      <c r="H373" s="64"/>
      <c r="I373" s="207"/>
      <c r="J373" s="207"/>
      <c r="K373" s="207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</row>
    <row r="374" ht="12.75" customHeight="1">
      <c r="B374" s="207"/>
      <c r="C374" s="229" t="s">
        <v>871</v>
      </c>
      <c r="D374" s="230" t="s">
        <v>872</v>
      </c>
      <c r="E374" s="231" t="s">
        <v>873</v>
      </c>
      <c r="F374" s="227"/>
      <c r="G374" s="228"/>
      <c r="H374" s="64"/>
      <c r="I374" s="207"/>
      <c r="J374" s="207"/>
      <c r="K374" s="207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</row>
    <row r="375" ht="12.75" customHeight="1">
      <c r="B375" s="207"/>
      <c r="C375" s="232" t="s">
        <v>874</v>
      </c>
      <c r="D375" s="233" t="s">
        <v>875</v>
      </c>
      <c r="E375" s="234" t="s">
        <v>876</v>
      </c>
      <c r="F375" s="110"/>
      <c r="G375" s="10"/>
      <c r="H375" s="64"/>
      <c r="I375" s="207"/>
      <c r="J375" s="207"/>
      <c r="K375" s="207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</row>
    <row r="376" ht="12.75" customHeight="1">
      <c r="B376" s="207"/>
      <c r="C376" s="232" t="s">
        <v>877</v>
      </c>
      <c r="D376" s="233" t="s">
        <v>878</v>
      </c>
      <c r="E376" s="235" t="s">
        <v>879</v>
      </c>
      <c r="F376" s="110"/>
      <c r="G376" s="10"/>
      <c r="H376" s="64"/>
      <c r="I376" s="207"/>
      <c r="J376" s="207"/>
      <c r="K376" s="207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</row>
    <row r="377" ht="12.75" customHeight="1">
      <c r="B377" s="207"/>
      <c r="C377" s="232" t="s">
        <v>880</v>
      </c>
      <c r="D377" s="233" t="s">
        <v>881</v>
      </c>
      <c r="E377" s="234" t="s">
        <v>882</v>
      </c>
      <c r="F377" s="110"/>
      <c r="G377" s="10"/>
      <c r="H377" s="64"/>
      <c r="I377" s="207"/>
      <c r="J377" s="207"/>
      <c r="K377" s="207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</row>
    <row r="378" ht="12.75" customHeight="1">
      <c r="B378" s="207"/>
      <c r="C378" s="232" t="s">
        <v>883</v>
      </c>
      <c r="D378" s="233" t="s">
        <v>884</v>
      </c>
      <c r="E378" s="234" t="s">
        <v>885</v>
      </c>
      <c r="F378" s="110"/>
      <c r="G378" s="10"/>
      <c r="H378" s="64"/>
      <c r="I378" s="207"/>
      <c r="J378" s="207"/>
      <c r="K378" s="207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</row>
    <row r="379" ht="12.75" customHeight="1">
      <c r="B379" s="207"/>
      <c r="C379" s="232" t="s">
        <v>883</v>
      </c>
      <c r="D379" s="233" t="s">
        <v>886</v>
      </c>
      <c r="E379" s="236" t="s">
        <v>887</v>
      </c>
      <c r="F379" s="237"/>
      <c r="G379" s="238"/>
      <c r="H379" s="64"/>
      <c r="I379" s="207"/>
      <c r="J379" s="207"/>
      <c r="K379" s="207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</row>
    <row r="380" ht="12.75" customHeight="1">
      <c r="B380" s="207"/>
      <c r="C380" s="232" t="s">
        <v>883</v>
      </c>
      <c r="D380" s="233" t="s">
        <v>888</v>
      </c>
      <c r="E380" s="236" t="s">
        <v>889</v>
      </c>
      <c r="F380" s="237"/>
      <c r="G380" s="238"/>
      <c r="H380" s="64"/>
      <c r="I380" s="207"/>
      <c r="J380" s="207"/>
      <c r="K380" s="207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</row>
    <row r="381" ht="12.75" customHeight="1">
      <c r="B381" s="207"/>
      <c r="C381" s="208"/>
      <c r="D381" s="209"/>
      <c r="E381" s="207"/>
      <c r="F381" s="207"/>
      <c r="G381" s="207"/>
      <c r="H381" s="64"/>
      <c r="I381" s="207"/>
      <c r="J381" s="207"/>
      <c r="K381" s="207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</row>
    <row r="382" ht="12.75" customHeight="1">
      <c r="B382" s="207"/>
      <c r="C382" s="208"/>
      <c r="D382" s="209"/>
      <c r="E382" s="207"/>
      <c r="F382" s="207"/>
      <c r="G382" s="207"/>
      <c r="H382" s="64"/>
      <c r="I382" s="207"/>
      <c r="J382" s="207"/>
      <c r="K382" s="207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</row>
    <row r="383" ht="12.75" customHeight="1">
      <c r="B383" s="207"/>
      <c r="D383" s="139"/>
      <c r="H383" s="64"/>
      <c r="I383" s="207"/>
      <c r="J383" s="207"/>
      <c r="K383" s="207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</row>
    <row r="384" ht="12.75" customHeight="1">
      <c r="A384" s="207"/>
      <c r="B384" s="207"/>
      <c r="C384" s="239" t="s">
        <v>890</v>
      </c>
      <c r="D384" s="227"/>
      <c r="E384" s="227"/>
      <c r="F384" s="227"/>
      <c r="G384" s="228"/>
      <c r="H384" s="64"/>
      <c r="I384" s="207"/>
      <c r="J384" s="207"/>
      <c r="K384" s="207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</row>
    <row r="385" ht="12.75" customHeight="1">
      <c r="A385" s="207"/>
      <c r="B385" s="207"/>
      <c r="C385" s="229" t="s">
        <v>871</v>
      </c>
      <c r="D385" s="230" t="s">
        <v>872</v>
      </c>
      <c r="E385" s="231" t="s">
        <v>873</v>
      </c>
      <c r="F385" s="227"/>
      <c r="G385" s="228"/>
      <c r="H385" s="64"/>
      <c r="I385" s="207"/>
      <c r="J385" s="207"/>
      <c r="K385" s="207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</row>
    <row r="386" ht="12.75" customHeight="1">
      <c r="A386" s="207"/>
      <c r="B386" s="207"/>
      <c r="C386" s="232" t="s">
        <v>874</v>
      </c>
      <c r="D386" s="233" t="s">
        <v>891</v>
      </c>
      <c r="E386" s="240" t="s">
        <v>892</v>
      </c>
      <c r="F386" s="110"/>
      <c r="G386" s="10"/>
      <c r="H386" s="64"/>
      <c r="I386" s="207"/>
      <c r="J386" s="207"/>
      <c r="K386" s="207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</row>
    <row r="387" ht="12.75" customHeight="1">
      <c r="A387" s="207"/>
      <c r="B387" s="207"/>
      <c r="C387" s="232" t="s">
        <v>877</v>
      </c>
      <c r="D387" s="233" t="s">
        <v>893</v>
      </c>
      <c r="E387" s="241" t="s">
        <v>894</v>
      </c>
      <c r="F387" s="110"/>
      <c r="G387" s="10"/>
      <c r="H387" s="64"/>
      <c r="I387" s="207"/>
      <c r="J387" s="207"/>
      <c r="K387" s="207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</row>
    <row r="388" ht="12.75" customHeight="1">
      <c r="A388" s="207"/>
      <c r="B388" s="207"/>
      <c r="C388" s="232" t="s">
        <v>880</v>
      </c>
      <c r="D388" s="233" t="s">
        <v>895</v>
      </c>
      <c r="E388" s="241" t="s">
        <v>896</v>
      </c>
      <c r="F388" s="110"/>
      <c r="G388" s="10"/>
      <c r="H388" s="64"/>
      <c r="I388" s="207"/>
      <c r="J388" s="207"/>
      <c r="K388" s="207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</row>
    <row r="389" ht="12.75" customHeight="1">
      <c r="A389" s="207"/>
      <c r="B389" s="207"/>
      <c r="C389" s="242" t="s">
        <v>897</v>
      </c>
      <c r="D389" s="233" t="s">
        <v>898</v>
      </c>
      <c r="E389" s="240" t="s">
        <v>899</v>
      </c>
      <c r="F389" s="110"/>
      <c r="G389" s="10"/>
      <c r="H389" s="64"/>
      <c r="I389" s="207"/>
      <c r="J389" s="207"/>
      <c r="K389" s="207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</row>
    <row r="390" ht="12.75" customHeight="1">
      <c r="A390" s="207"/>
      <c r="B390" s="207"/>
      <c r="C390" s="208"/>
      <c r="D390" s="209"/>
      <c r="E390" s="207"/>
      <c r="F390" s="207"/>
      <c r="G390" s="207"/>
      <c r="H390" s="64"/>
      <c r="I390" s="207"/>
      <c r="J390" s="207"/>
      <c r="K390" s="207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</row>
    <row r="391" ht="12.75" customHeight="1">
      <c r="A391" s="207"/>
      <c r="B391" s="207"/>
      <c r="C391" s="208"/>
      <c r="D391" s="209"/>
      <c r="E391" s="207"/>
      <c r="F391" s="207"/>
      <c r="G391" s="207"/>
      <c r="H391" s="64"/>
      <c r="I391" s="207"/>
      <c r="J391" s="207"/>
      <c r="K391" s="207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</row>
    <row r="392" ht="12.75" customHeight="1">
      <c r="A392" s="207"/>
      <c r="B392" s="207"/>
      <c r="C392" s="208"/>
      <c r="D392" s="209"/>
      <c r="E392" s="207"/>
      <c r="F392" s="207"/>
      <c r="G392" s="207"/>
      <c r="H392" s="64"/>
      <c r="I392" s="207"/>
      <c r="J392" s="207"/>
      <c r="K392" s="207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</row>
    <row r="393" ht="12.75" customHeight="1">
      <c r="A393" s="207"/>
      <c r="B393" s="208"/>
      <c r="C393" s="239" t="s">
        <v>900</v>
      </c>
      <c r="D393" s="227"/>
      <c r="E393" s="227"/>
      <c r="F393" s="227"/>
      <c r="G393" s="228"/>
      <c r="H393" s="207"/>
      <c r="I393" s="207"/>
      <c r="J393" s="207"/>
      <c r="K393" s="207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</row>
    <row r="394" ht="12.75" customHeight="1">
      <c r="A394" s="207"/>
      <c r="B394" s="208"/>
      <c r="C394" s="229" t="s">
        <v>871</v>
      </c>
      <c r="D394" s="230" t="s">
        <v>872</v>
      </c>
      <c r="E394" s="231" t="s">
        <v>873</v>
      </c>
      <c r="F394" s="227"/>
      <c r="G394" s="228"/>
      <c r="H394" s="207"/>
      <c r="I394" s="207"/>
      <c r="J394" s="207"/>
      <c r="K394" s="207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</row>
    <row r="395" ht="12.75" customHeight="1">
      <c r="A395" s="207"/>
      <c r="B395" s="208"/>
      <c r="C395" s="242" t="s">
        <v>901</v>
      </c>
      <c r="D395" s="243" t="s">
        <v>902</v>
      </c>
      <c r="E395" s="241" t="s">
        <v>903</v>
      </c>
      <c r="F395" s="110"/>
      <c r="G395" s="10"/>
      <c r="H395" s="207"/>
      <c r="I395" s="207"/>
      <c r="J395" s="207"/>
      <c r="K395" s="207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</row>
    <row r="396" ht="12.75" customHeight="1">
      <c r="A396" s="244"/>
      <c r="B396" s="245"/>
      <c r="C396" s="242" t="s">
        <v>904</v>
      </c>
      <c r="D396" s="243" t="s">
        <v>905</v>
      </c>
      <c r="E396" s="241" t="s">
        <v>906</v>
      </c>
      <c r="F396" s="110"/>
      <c r="G396" s="10"/>
      <c r="H396" s="207"/>
      <c r="I396" s="207"/>
      <c r="J396" s="207"/>
      <c r="K396" s="207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</row>
    <row r="397" ht="12.75" customHeight="1">
      <c r="A397" s="244"/>
      <c r="B397" s="245"/>
      <c r="C397" s="242" t="s">
        <v>907</v>
      </c>
      <c r="D397" s="243" t="s">
        <v>908</v>
      </c>
      <c r="E397" s="241" t="s">
        <v>909</v>
      </c>
      <c r="F397" s="110"/>
      <c r="G397" s="10"/>
      <c r="H397" s="207"/>
      <c r="I397" s="207"/>
      <c r="J397" s="207"/>
      <c r="K397" s="207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</row>
    <row r="398" ht="12.75" customHeight="1">
      <c r="A398" s="244"/>
      <c r="B398" s="245"/>
      <c r="C398" s="242" t="s">
        <v>910</v>
      </c>
      <c r="D398" s="243" t="s">
        <v>911</v>
      </c>
      <c r="E398" s="241" t="s">
        <v>912</v>
      </c>
      <c r="F398" s="110"/>
      <c r="G398" s="10"/>
      <c r="H398" s="207"/>
      <c r="I398" s="207"/>
      <c r="J398" s="207"/>
      <c r="K398" s="207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</row>
    <row r="399" ht="12.75" customHeight="1">
      <c r="A399" s="244"/>
      <c r="B399" s="245"/>
      <c r="C399" s="242" t="s">
        <v>913</v>
      </c>
      <c r="D399" s="243" t="s">
        <v>914</v>
      </c>
      <c r="E399" s="241" t="s">
        <v>915</v>
      </c>
      <c r="F399" s="110"/>
      <c r="G399" s="10"/>
      <c r="H399" s="207"/>
      <c r="I399" s="207"/>
      <c r="J399" s="207"/>
      <c r="K399" s="207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</row>
    <row r="400" ht="12.75" customHeight="1">
      <c r="A400" s="244"/>
      <c r="B400" s="245"/>
      <c r="C400" s="242" t="s">
        <v>916</v>
      </c>
      <c r="D400" s="243" t="s">
        <v>917</v>
      </c>
      <c r="E400" s="241" t="s">
        <v>918</v>
      </c>
      <c r="F400" s="110"/>
      <c r="G400" s="10"/>
      <c r="H400" s="207"/>
      <c r="I400" s="207"/>
      <c r="J400" s="207"/>
      <c r="K400" s="207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</row>
    <row r="401" ht="12.75" customHeight="1">
      <c r="A401" s="244"/>
      <c r="B401" s="245"/>
      <c r="C401" s="242" t="s">
        <v>919</v>
      </c>
      <c r="D401" s="243" t="s">
        <v>920</v>
      </c>
      <c r="E401" s="241" t="s">
        <v>921</v>
      </c>
      <c r="F401" s="110"/>
      <c r="G401" s="10"/>
      <c r="H401" s="207"/>
      <c r="I401" s="207"/>
      <c r="J401" s="207"/>
      <c r="K401" s="207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</row>
    <row r="402" ht="12.75" customHeight="1">
      <c r="A402" s="244"/>
      <c r="B402" s="245"/>
      <c r="C402" s="246"/>
      <c r="D402" s="207"/>
      <c r="E402" s="207"/>
      <c r="F402" s="207"/>
      <c r="G402" s="64"/>
      <c r="H402" s="207"/>
      <c r="I402" s="207"/>
      <c r="J402" s="207"/>
      <c r="K402" s="207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</row>
    <row r="403" ht="12.75" customHeight="1">
      <c r="A403" s="244"/>
      <c r="B403" s="245"/>
      <c r="C403" s="247"/>
      <c r="D403" s="207"/>
      <c r="E403" s="207"/>
      <c r="F403" s="207"/>
      <c r="G403" s="64"/>
      <c r="H403" s="207"/>
      <c r="I403" s="207"/>
      <c r="J403" s="207"/>
      <c r="K403" s="207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</row>
    <row r="404" ht="12.75" customHeight="1">
      <c r="A404" s="244"/>
      <c r="B404" s="245"/>
      <c r="C404" s="246"/>
      <c r="D404" s="207"/>
      <c r="E404" s="207"/>
      <c r="F404" s="207"/>
      <c r="G404" s="64"/>
      <c r="H404" s="207"/>
      <c r="I404" s="207"/>
      <c r="J404" s="207"/>
      <c r="K404" s="207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</row>
    <row r="405" ht="12.75" customHeight="1">
      <c r="A405" s="244"/>
      <c r="B405" s="245"/>
      <c r="C405" s="247"/>
      <c r="D405" s="207"/>
      <c r="E405" s="207"/>
      <c r="F405" s="207"/>
      <c r="G405" s="64"/>
      <c r="H405" s="207"/>
      <c r="I405" s="207"/>
      <c r="J405" s="207"/>
      <c r="K405" s="207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</row>
    <row r="406" ht="12.75" customHeight="1">
      <c r="A406" s="207"/>
      <c r="B406" s="208"/>
      <c r="C406" s="209"/>
      <c r="D406" s="207"/>
      <c r="E406" s="207"/>
      <c r="F406" s="207"/>
      <c r="G406" s="64"/>
      <c r="H406" s="207"/>
      <c r="I406" s="207"/>
      <c r="J406" s="207"/>
      <c r="K406" s="207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</row>
    <row r="407" ht="12.75" customHeight="1">
      <c r="A407" s="207"/>
      <c r="B407" s="208"/>
      <c r="C407" s="209"/>
      <c r="D407" s="207"/>
      <c r="E407" s="207"/>
      <c r="F407" s="207"/>
      <c r="G407" s="64"/>
      <c r="H407" s="207"/>
      <c r="I407" s="207"/>
      <c r="J407" s="207"/>
      <c r="K407" s="207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</row>
    <row r="408" ht="12.75" customHeight="1">
      <c r="A408" s="207"/>
      <c r="B408" s="208"/>
      <c r="C408" s="209"/>
      <c r="D408" s="207"/>
      <c r="E408" s="207"/>
      <c r="F408" s="207"/>
      <c r="G408" s="64"/>
      <c r="H408" s="207"/>
      <c r="I408" s="207"/>
      <c r="J408" s="207"/>
      <c r="K408" s="207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</row>
    <row r="409" ht="12.75" customHeight="1">
      <c r="A409" s="207"/>
      <c r="B409" s="208"/>
      <c r="C409" s="209"/>
      <c r="D409" s="207"/>
      <c r="E409" s="207"/>
      <c r="F409" s="207"/>
      <c r="G409" s="64"/>
      <c r="H409" s="207"/>
      <c r="I409" s="207"/>
      <c r="J409" s="207"/>
      <c r="K409" s="207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</row>
    <row r="410" ht="12.75" customHeight="1">
      <c r="A410" s="207"/>
      <c r="B410" s="208"/>
      <c r="C410" s="209"/>
      <c r="D410" s="207"/>
      <c r="E410" s="207"/>
      <c r="F410" s="207"/>
      <c r="G410" s="64"/>
      <c r="H410" s="207"/>
      <c r="I410" s="207"/>
      <c r="J410" s="207"/>
      <c r="K410" s="207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</row>
    <row r="411" ht="12.75" customHeight="1">
      <c r="A411" s="207"/>
      <c r="B411" s="208"/>
      <c r="C411" s="209"/>
      <c r="D411" s="207"/>
      <c r="E411" s="207"/>
      <c r="F411" s="207"/>
      <c r="G411" s="64"/>
      <c r="H411" s="207"/>
      <c r="I411" s="207"/>
      <c r="J411" s="207"/>
      <c r="K411" s="207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</row>
    <row r="412" ht="12.75" customHeight="1">
      <c r="A412" s="207"/>
      <c r="B412" s="208"/>
      <c r="C412" s="209"/>
      <c r="D412" s="207"/>
      <c r="E412" s="207"/>
      <c r="F412" s="207"/>
      <c r="G412" s="64"/>
      <c r="H412" s="207"/>
      <c r="I412" s="207"/>
      <c r="J412" s="207"/>
      <c r="K412" s="207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</row>
    <row r="413" ht="12.75" customHeight="1">
      <c r="A413" s="207"/>
      <c r="B413" s="208"/>
      <c r="C413" s="209"/>
      <c r="D413" s="207"/>
      <c r="E413" s="207"/>
      <c r="F413" s="207"/>
      <c r="G413" s="64"/>
      <c r="H413" s="207"/>
      <c r="I413" s="207"/>
      <c r="J413" s="207"/>
      <c r="K413" s="207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</row>
    <row r="414" ht="12.75" customHeight="1">
      <c r="A414" s="207"/>
      <c r="B414" s="208"/>
      <c r="C414" s="209"/>
      <c r="D414" s="207"/>
      <c r="E414" s="207"/>
      <c r="F414" s="207"/>
      <c r="G414" s="64"/>
      <c r="H414" s="207"/>
      <c r="I414" s="207"/>
      <c r="J414" s="207"/>
      <c r="K414" s="207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</row>
    <row r="415" ht="12.75" customHeight="1">
      <c r="A415" s="207"/>
      <c r="B415" s="208"/>
      <c r="C415" s="209"/>
      <c r="D415" s="207"/>
      <c r="E415" s="207"/>
      <c r="F415" s="207"/>
      <c r="G415" s="64"/>
      <c r="H415" s="207"/>
      <c r="I415" s="207"/>
      <c r="J415" s="207"/>
      <c r="K415" s="207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</row>
    <row r="416" ht="12.75" customHeight="1">
      <c r="A416" s="207"/>
      <c r="B416" s="208"/>
      <c r="C416" s="209"/>
      <c r="D416" s="207"/>
      <c r="E416" s="207"/>
      <c r="F416" s="207"/>
      <c r="G416" s="64"/>
      <c r="H416" s="207"/>
      <c r="I416" s="207"/>
      <c r="J416" s="207"/>
      <c r="K416" s="207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</row>
    <row r="417" ht="12.75" customHeight="1">
      <c r="A417" s="207"/>
      <c r="B417" s="208"/>
      <c r="C417" s="209"/>
      <c r="D417" s="207"/>
      <c r="E417" s="207"/>
      <c r="F417" s="207"/>
      <c r="G417" s="64"/>
      <c r="H417" s="207"/>
      <c r="I417" s="207"/>
      <c r="J417" s="207"/>
      <c r="K417" s="207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</row>
    <row r="418" ht="12.75" customHeight="1">
      <c r="A418" s="207"/>
      <c r="B418" s="208"/>
      <c r="C418" s="209"/>
      <c r="D418" s="207"/>
      <c r="E418" s="207"/>
      <c r="F418" s="207"/>
      <c r="G418" s="64"/>
      <c r="H418" s="207"/>
      <c r="I418" s="207"/>
      <c r="J418" s="207"/>
      <c r="K418" s="207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</row>
    <row r="419" ht="12.75" customHeight="1">
      <c r="A419" s="207"/>
      <c r="B419" s="208"/>
      <c r="C419" s="209"/>
      <c r="D419" s="207"/>
      <c r="E419" s="207"/>
      <c r="F419" s="207"/>
      <c r="G419" s="64"/>
      <c r="H419" s="207"/>
      <c r="I419" s="207"/>
      <c r="J419" s="207"/>
      <c r="K419" s="207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</row>
    <row r="420" ht="12.75" customHeight="1">
      <c r="A420" s="207"/>
      <c r="B420" s="208"/>
      <c r="C420" s="209"/>
      <c r="D420" s="207"/>
      <c r="E420" s="207"/>
      <c r="F420" s="207"/>
      <c r="G420" s="64"/>
      <c r="H420" s="207"/>
      <c r="I420" s="207"/>
      <c r="J420" s="207"/>
      <c r="K420" s="207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</row>
    <row r="421" ht="12.75" customHeight="1">
      <c r="A421" s="207"/>
      <c r="B421" s="208"/>
      <c r="C421" s="209"/>
      <c r="D421" s="207"/>
      <c r="E421" s="207"/>
      <c r="F421" s="207"/>
      <c r="G421" s="64"/>
      <c r="H421" s="207"/>
      <c r="I421" s="207"/>
      <c r="J421" s="207"/>
      <c r="K421" s="207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</row>
    <row r="422" ht="12.75" customHeight="1">
      <c r="A422" s="207"/>
      <c r="B422" s="208"/>
      <c r="C422" s="209"/>
      <c r="D422" s="207"/>
      <c r="E422" s="207"/>
      <c r="F422" s="207"/>
      <c r="G422" s="64"/>
      <c r="H422" s="207"/>
      <c r="I422" s="207"/>
      <c r="J422" s="207"/>
      <c r="K422" s="207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</row>
    <row r="423" ht="12.75" customHeight="1">
      <c r="A423" s="207"/>
      <c r="B423" s="208"/>
      <c r="C423" s="209"/>
      <c r="D423" s="207"/>
      <c r="E423" s="207"/>
      <c r="F423" s="207"/>
      <c r="G423" s="64"/>
      <c r="H423" s="207"/>
      <c r="I423" s="207"/>
      <c r="J423" s="207"/>
      <c r="K423" s="207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</row>
    <row r="424" ht="12.75" customHeight="1">
      <c r="A424" s="207"/>
      <c r="B424" s="208"/>
      <c r="C424" s="209"/>
      <c r="D424" s="207"/>
      <c r="E424" s="207"/>
      <c r="F424" s="207"/>
      <c r="G424" s="64"/>
      <c r="H424" s="207"/>
      <c r="I424" s="207"/>
      <c r="J424" s="207"/>
      <c r="K424" s="207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</row>
    <row r="425" ht="12.75" customHeight="1">
      <c r="A425" s="207"/>
      <c r="B425" s="208"/>
      <c r="C425" s="209"/>
      <c r="D425" s="207"/>
      <c r="E425" s="207"/>
      <c r="F425" s="207"/>
      <c r="G425" s="64"/>
      <c r="H425" s="207"/>
      <c r="I425" s="207"/>
      <c r="J425" s="207"/>
      <c r="K425" s="207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</row>
    <row r="426" ht="12.75" customHeight="1">
      <c r="A426" s="207"/>
      <c r="B426" s="208"/>
      <c r="C426" s="209"/>
      <c r="D426" s="207"/>
      <c r="E426" s="207"/>
      <c r="F426" s="207"/>
      <c r="G426" s="64"/>
      <c r="H426" s="207"/>
      <c r="I426" s="207"/>
      <c r="J426" s="207"/>
      <c r="K426" s="207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</row>
    <row r="427" ht="12.75" customHeight="1">
      <c r="A427" s="207"/>
      <c r="B427" s="208"/>
      <c r="C427" s="209"/>
      <c r="D427" s="207"/>
      <c r="E427" s="207"/>
      <c r="F427" s="207"/>
      <c r="G427" s="64"/>
      <c r="H427" s="207"/>
      <c r="I427" s="207"/>
      <c r="J427" s="207"/>
      <c r="K427" s="207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</row>
    <row r="428" ht="12.75" customHeight="1">
      <c r="A428" s="207"/>
      <c r="B428" s="208"/>
      <c r="C428" s="209"/>
      <c r="D428" s="207"/>
      <c r="E428" s="207"/>
      <c r="F428" s="207"/>
      <c r="G428" s="64"/>
      <c r="H428" s="207"/>
      <c r="I428" s="207"/>
      <c r="J428" s="207"/>
      <c r="K428" s="207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</row>
    <row r="429" ht="12.75" customHeight="1">
      <c r="A429" s="207"/>
      <c r="B429" s="208"/>
      <c r="C429" s="209"/>
      <c r="D429" s="207"/>
      <c r="E429" s="207"/>
      <c r="F429" s="207"/>
      <c r="G429" s="64"/>
      <c r="H429" s="207"/>
      <c r="I429" s="207"/>
      <c r="J429" s="207"/>
      <c r="K429" s="207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</row>
    <row r="430" ht="12.75" customHeight="1">
      <c r="A430" s="207"/>
      <c r="B430" s="208"/>
      <c r="C430" s="209"/>
      <c r="D430" s="207"/>
      <c r="E430" s="207"/>
      <c r="F430" s="207"/>
      <c r="G430" s="64"/>
      <c r="H430" s="207"/>
      <c r="I430" s="207"/>
      <c r="J430" s="207"/>
      <c r="K430" s="207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</row>
    <row r="431" ht="12.75" customHeight="1">
      <c r="A431" s="207"/>
      <c r="B431" s="208"/>
      <c r="C431" s="209"/>
      <c r="D431" s="207"/>
      <c r="E431" s="207"/>
      <c r="F431" s="207"/>
      <c r="G431" s="64"/>
      <c r="H431" s="207"/>
      <c r="I431" s="207"/>
      <c r="J431" s="207"/>
      <c r="K431" s="207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</row>
    <row r="432" ht="12.75" customHeight="1">
      <c r="A432" s="207"/>
      <c r="B432" s="208"/>
      <c r="C432" s="209"/>
      <c r="D432" s="207"/>
      <c r="E432" s="207"/>
      <c r="F432" s="207"/>
      <c r="G432" s="64"/>
      <c r="H432" s="207"/>
      <c r="I432" s="207"/>
      <c r="J432" s="207"/>
      <c r="K432" s="207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</row>
    <row r="433" ht="12.75" customHeight="1">
      <c r="A433" s="207"/>
      <c r="B433" s="208"/>
      <c r="C433" s="209"/>
      <c r="D433" s="207"/>
      <c r="E433" s="207"/>
      <c r="F433" s="207"/>
      <c r="G433" s="64"/>
      <c r="H433" s="207"/>
      <c r="I433" s="207"/>
      <c r="J433" s="207"/>
      <c r="K433" s="207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</row>
    <row r="434" ht="12.75" customHeight="1">
      <c r="A434" s="207"/>
      <c r="B434" s="208"/>
      <c r="C434" s="209"/>
      <c r="D434" s="207"/>
      <c r="E434" s="207"/>
      <c r="F434" s="207"/>
      <c r="G434" s="64"/>
      <c r="H434" s="207"/>
      <c r="I434" s="207"/>
      <c r="J434" s="207"/>
      <c r="K434" s="207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</row>
    <row r="435" ht="12.75" customHeight="1">
      <c r="A435" s="207"/>
      <c r="B435" s="208"/>
      <c r="C435" s="209"/>
      <c r="D435" s="207"/>
      <c r="E435" s="207"/>
      <c r="F435" s="207"/>
      <c r="G435" s="64"/>
      <c r="H435" s="207"/>
      <c r="I435" s="207"/>
      <c r="J435" s="207"/>
      <c r="K435" s="207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</row>
    <row r="436" ht="12.75" customHeight="1">
      <c r="A436" s="207"/>
      <c r="B436" s="208"/>
      <c r="C436" s="209"/>
      <c r="D436" s="207"/>
      <c r="E436" s="207"/>
      <c r="F436" s="207"/>
      <c r="G436" s="64"/>
      <c r="H436" s="207"/>
      <c r="I436" s="207"/>
      <c r="J436" s="207"/>
      <c r="K436" s="207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</row>
    <row r="437" ht="12.75" customHeight="1">
      <c r="A437" s="207"/>
      <c r="B437" s="208"/>
      <c r="C437" s="209"/>
      <c r="D437" s="207"/>
      <c r="E437" s="207"/>
      <c r="F437" s="207"/>
      <c r="G437" s="64"/>
      <c r="H437" s="207"/>
      <c r="I437" s="207"/>
      <c r="J437" s="207"/>
      <c r="K437" s="207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</row>
    <row r="438" ht="12.75" customHeight="1">
      <c r="A438" s="207"/>
      <c r="B438" s="208"/>
      <c r="C438" s="209"/>
      <c r="D438" s="207"/>
      <c r="E438" s="207"/>
      <c r="F438" s="207"/>
      <c r="G438" s="64"/>
      <c r="H438" s="207"/>
      <c r="I438" s="207"/>
      <c r="J438" s="207"/>
      <c r="K438" s="207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</row>
    <row r="439" ht="12.75" customHeight="1">
      <c r="A439" s="207"/>
      <c r="B439" s="208"/>
      <c r="C439" s="209"/>
      <c r="D439" s="207"/>
      <c r="E439" s="207"/>
      <c r="F439" s="207"/>
      <c r="G439" s="64"/>
      <c r="H439" s="207"/>
      <c r="I439" s="207"/>
      <c r="J439" s="207"/>
      <c r="K439" s="207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</row>
    <row r="440" ht="12.75" customHeight="1">
      <c r="A440" s="207"/>
      <c r="B440" s="208"/>
      <c r="C440" s="209"/>
      <c r="D440" s="207"/>
      <c r="E440" s="207"/>
      <c r="F440" s="207"/>
      <c r="G440" s="64"/>
      <c r="H440" s="207"/>
      <c r="I440" s="207"/>
      <c r="J440" s="207"/>
      <c r="K440" s="207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</row>
    <row r="441" ht="12.75" customHeight="1">
      <c r="A441" s="207"/>
      <c r="B441" s="208"/>
      <c r="C441" s="209"/>
      <c r="D441" s="207"/>
      <c r="E441" s="207"/>
      <c r="F441" s="207"/>
      <c r="G441" s="64"/>
      <c r="H441" s="207"/>
      <c r="I441" s="207"/>
      <c r="J441" s="207"/>
      <c r="K441" s="207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</row>
    <row r="442" ht="12.75" customHeight="1">
      <c r="A442" s="207"/>
      <c r="B442" s="208"/>
      <c r="C442" s="209"/>
      <c r="D442" s="207"/>
      <c r="E442" s="207"/>
      <c r="F442" s="207"/>
      <c r="G442" s="64"/>
      <c r="H442" s="207"/>
      <c r="I442" s="207"/>
      <c r="J442" s="207"/>
      <c r="K442" s="207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</row>
    <row r="443" ht="12.75" customHeight="1">
      <c r="A443" s="207"/>
      <c r="B443" s="208"/>
      <c r="C443" s="209"/>
      <c r="D443" s="207"/>
      <c r="E443" s="207"/>
      <c r="F443" s="207"/>
      <c r="G443" s="64"/>
      <c r="H443" s="207"/>
      <c r="I443" s="207"/>
      <c r="J443" s="207"/>
      <c r="K443" s="207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</row>
    <row r="444" ht="12.75" customHeight="1">
      <c r="A444" s="207"/>
      <c r="B444" s="208"/>
      <c r="C444" s="209"/>
      <c r="D444" s="207"/>
      <c r="E444" s="207"/>
      <c r="F444" s="207"/>
      <c r="G444" s="64"/>
      <c r="H444" s="207"/>
      <c r="I444" s="207"/>
      <c r="J444" s="207"/>
      <c r="K444" s="207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</row>
    <row r="445" ht="12.75" customHeight="1">
      <c r="A445" s="207"/>
      <c r="B445" s="208"/>
      <c r="C445" s="209"/>
      <c r="D445" s="207"/>
      <c r="E445" s="207"/>
      <c r="F445" s="207"/>
      <c r="G445" s="64"/>
      <c r="H445" s="207"/>
      <c r="I445" s="207"/>
      <c r="J445" s="207"/>
      <c r="K445" s="207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</row>
    <row r="446" ht="12.75" customHeight="1">
      <c r="A446" s="207"/>
      <c r="B446" s="208"/>
      <c r="C446" s="209"/>
      <c r="D446" s="207"/>
      <c r="E446" s="207"/>
      <c r="F446" s="207"/>
      <c r="G446" s="64"/>
      <c r="H446" s="207"/>
      <c r="I446" s="207"/>
      <c r="J446" s="207"/>
      <c r="K446" s="207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</row>
    <row r="447" ht="12.75" customHeight="1">
      <c r="A447" s="207"/>
      <c r="B447" s="208"/>
      <c r="C447" s="209"/>
      <c r="D447" s="207"/>
      <c r="E447" s="207"/>
      <c r="F447" s="207"/>
      <c r="G447" s="64"/>
      <c r="H447" s="207"/>
      <c r="I447" s="207"/>
      <c r="J447" s="207"/>
      <c r="K447" s="207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</row>
    <row r="448" ht="12.75" customHeight="1">
      <c r="A448" s="207"/>
      <c r="B448" s="208"/>
      <c r="C448" s="209"/>
      <c r="D448" s="207"/>
      <c r="E448" s="207"/>
      <c r="F448" s="207"/>
      <c r="G448" s="64"/>
      <c r="H448" s="207"/>
      <c r="I448" s="207"/>
      <c r="J448" s="207"/>
      <c r="K448" s="207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</row>
    <row r="449" ht="12.75" customHeight="1">
      <c r="A449" s="207"/>
      <c r="B449" s="208"/>
      <c r="C449" s="209"/>
      <c r="D449" s="207"/>
      <c r="E449" s="207"/>
      <c r="F449" s="207"/>
      <c r="G449" s="64"/>
      <c r="H449" s="207"/>
      <c r="I449" s="207"/>
      <c r="J449" s="207"/>
      <c r="K449" s="207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</row>
    <row r="450" ht="12.75" customHeight="1">
      <c r="A450" s="207"/>
      <c r="B450" s="208"/>
      <c r="C450" s="209"/>
      <c r="D450" s="207"/>
      <c r="E450" s="207"/>
      <c r="F450" s="207"/>
      <c r="G450" s="64"/>
      <c r="H450" s="207"/>
      <c r="I450" s="207"/>
      <c r="J450" s="207"/>
      <c r="K450" s="207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</row>
    <row r="451" ht="12.75" customHeight="1">
      <c r="A451" s="207"/>
      <c r="B451" s="208"/>
      <c r="C451" s="209"/>
      <c r="D451" s="207"/>
      <c r="E451" s="207"/>
      <c r="F451" s="207"/>
      <c r="G451" s="64"/>
      <c r="H451" s="207"/>
      <c r="I451" s="207"/>
      <c r="J451" s="207"/>
      <c r="K451" s="207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</row>
    <row r="452" ht="12.75" customHeight="1">
      <c r="A452" s="207"/>
      <c r="B452" s="208"/>
      <c r="C452" s="209"/>
      <c r="D452" s="207"/>
      <c r="E452" s="207"/>
      <c r="F452" s="207"/>
      <c r="G452" s="64"/>
      <c r="H452" s="207"/>
      <c r="I452" s="207"/>
      <c r="J452" s="207"/>
      <c r="K452" s="207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</row>
    <row r="453" ht="12.75" customHeight="1">
      <c r="A453" s="207"/>
      <c r="B453" s="208"/>
      <c r="C453" s="209"/>
      <c r="D453" s="207"/>
      <c r="E453" s="207"/>
      <c r="F453" s="207"/>
      <c r="G453" s="64"/>
      <c r="H453" s="207"/>
      <c r="I453" s="207"/>
      <c r="J453" s="207"/>
      <c r="K453" s="207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</row>
    <row r="454" ht="12.75" customHeight="1">
      <c r="A454" s="207"/>
      <c r="B454" s="208"/>
      <c r="C454" s="209"/>
      <c r="D454" s="207"/>
      <c r="E454" s="207"/>
      <c r="F454" s="207"/>
      <c r="G454" s="64"/>
      <c r="H454" s="207"/>
      <c r="I454" s="207"/>
      <c r="J454" s="207"/>
      <c r="K454" s="207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</row>
    <row r="455" ht="12.75" customHeight="1">
      <c r="A455" s="207"/>
      <c r="B455" s="208"/>
      <c r="C455" s="209"/>
      <c r="D455" s="207"/>
      <c r="E455" s="207"/>
      <c r="F455" s="207"/>
      <c r="G455" s="64"/>
      <c r="H455" s="207"/>
      <c r="I455" s="207"/>
      <c r="J455" s="207"/>
      <c r="K455" s="207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</row>
    <row r="456" ht="12.75" customHeight="1">
      <c r="A456" s="207"/>
      <c r="B456" s="208"/>
      <c r="C456" s="209"/>
      <c r="D456" s="207"/>
      <c r="E456" s="207"/>
      <c r="F456" s="207"/>
      <c r="G456" s="64"/>
      <c r="H456" s="207"/>
      <c r="I456" s="207"/>
      <c r="J456" s="207"/>
      <c r="K456" s="207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</row>
    <row r="457" ht="12.75" customHeight="1">
      <c r="A457" s="207"/>
      <c r="B457" s="208"/>
      <c r="C457" s="209"/>
      <c r="D457" s="207"/>
      <c r="E457" s="207"/>
      <c r="F457" s="207"/>
      <c r="G457" s="64"/>
      <c r="H457" s="207"/>
      <c r="I457" s="207"/>
      <c r="J457" s="207"/>
      <c r="K457" s="207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</row>
    <row r="458" ht="12.75" customHeight="1">
      <c r="A458" s="207"/>
      <c r="B458" s="208"/>
      <c r="C458" s="209"/>
      <c r="D458" s="207"/>
      <c r="E458" s="207"/>
      <c r="F458" s="207"/>
      <c r="G458" s="64"/>
      <c r="H458" s="207"/>
      <c r="I458" s="207"/>
      <c r="J458" s="207"/>
      <c r="K458" s="207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</row>
    <row r="459" ht="12.75" customHeight="1">
      <c r="A459" s="207"/>
      <c r="B459" s="208"/>
      <c r="C459" s="209"/>
      <c r="D459" s="207"/>
      <c r="E459" s="207"/>
      <c r="F459" s="207"/>
      <c r="G459" s="64"/>
      <c r="H459" s="207"/>
      <c r="I459" s="207"/>
      <c r="J459" s="207"/>
      <c r="K459" s="207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</row>
    <row r="460" ht="12.75" customHeight="1">
      <c r="A460" s="207"/>
      <c r="B460" s="208"/>
      <c r="C460" s="209"/>
      <c r="D460" s="207"/>
      <c r="E460" s="207"/>
      <c r="F460" s="207"/>
      <c r="G460" s="64"/>
      <c r="H460" s="207"/>
      <c r="I460" s="207"/>
      <c r="J460" s="207"/>
      <c r="K460" s="207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</row>
    <row r="461" ht="12.75" customHeight="1">
      <c r="A461" s="207"/>
      <c r="B461" s="208"/>
      <c r="C461" s="209"/>
      <c r="D461" s="207"/>
      <c r="E461" s="207"/>
      <c r="F461" s="207"/>
      <c r="G461" s="64"/>
      <c r="H461" s="207"/>
      <c r="I461" s="207"/>
      <c r="J461" s="207"/>
      <c r="K461" s="207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</row>
    <row r="462" ht="12.75" customHeight="1">
      <c r="A462" s="207"/>
      <c r="B462" s="208"/>
      <c r="C462" s="209"/>
      <c r="D462" s="207"/>
      <c r="E462" s="207"/>
      <c r="F462" s="207"/>
      <c r="G462" s="64"/>
      <c r="H462" s="207"/>
      <c r="I462" s="207"/>
      <c r="J462" s="207"/>
      <c r="K462" s="207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</row>
    <row r="463" ht="12.75" customHeight="1">
      <c r="A463" s="207"/>
      <c r="B463" s="208"/>
      <c r="C463" s="209"/>
      <c r="D463" s="207"/>
      <c r="E463" s="207"/>
      <c r="F463" s="207"/>
      <c r="G463" s="64"/>
      <c r="H463" s="207"/>
      <c r="I463" s="207"/>
      <c r="J463" s="207"/>
      <c r="K463" s="207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</row>
    <row r="464" ht="12.75" customHeight="1">
      <c r="A464" s="207"/>
      <c r="B464" s="208"/>
      <c r="C464" s="209"/>
      <c r="D464" s="207"/>
      <c r="E464" s="207"/>
      <c r="F464" s="207"/>
      <c r="G464" s="64"/>
      <c r="H464" s="207"/>
      <c r="I464" s="207"/>
      <c r="J464" s="207"/>
      <c r="K464" s="207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</row>
    <row r="465" ht="12.75" customHeight="1">
      <c r="A465" s="207"/>
      <c r="B465" s="208"/>
      <c r="C465" s="209"/>
      <c r="D465" s="207"/>
      <c r="E465" s="207"/>
      <c r="F465" s="207"/>
      <c r="G465" s="64"/>
      <c r="H465" s="207"/>
      <c r="I465" s="207"/>
      <c r="J465" s="207"/>
      <c r="K465" s="207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</row>
    <row r="466" ht="12.75" customHeight="1">
      <c r="A466" s="207"/>
      <c r="B466" s="208"/>
      <c r="C466" s="209"/>
      <c r="D466" s="207"/>
      <c r="E466" s="207"/>
      <c r="F466" s="207"/>
      <c r="G466" s="64"/>
      <c r="H466" s="207"/>
      <c r="I466" s="207"/>
      <c r="J466" s="207"/>
      <c r="K466" s="207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</row>
    <row r="467" ht="12.75" customHeight="1">
      <c r="A467" s="207"/>
      <c r="B467" s="208"/>
      <c r="C467" s="209"/>
      <c r="D467" s="207"/>
      <c r="E467" s="207"/>
      <c r="F467" s="207"/>
      <c r="G467" s="64"/>
      <c r="H467" s="207"/>
      <c r="I467" s="207"/>
      <c r="J467" s="207"/>
      <c r="K467" s="207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</row>
    <row r="468" ht="12.75" customHeight="1">
      <c r="A468" s="207"/>
      <c r="B468" s="208"/>
      <c r="C468" s="209"/>
      <c r="D468" s="207"/>
      <c r="E468" s="207"/>
      <c r="F468" s="207"/>
      <c r="G468" s="64"/>
      <c r="H468" s="207"/>
      <c r="I468" s="207"/>
      <c r="J468" s="207"/>
      <c r="K468" s="207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</row>
    <row r="469" ht="12.75" customHeight="1">
      <c r="A469" s="207"/>
      <c r="B469" s="208"/>
      <c r="C469" s="209"/>
      <c r="D469" s="207"/>
      <c r="E469" s="207"/>
      <c r="F469" s="207"/>
      <c r="G469" s="64"/>
      <c r="H469" s="207"/>
      <c r="I469" s="207"/>
      <c r="J469" s="207"/>
      <c r="K469" s="207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</row>
    <row r="470" ht="12.75" customHeight="1">
      <c r="A470" s="207"/>
      <c r="B470" s="208"/>
      <c r="C470" s="209"/>
      <c r="D470" s="207"/>
      <c r="E470" s="207"/>
      <c r="F470" s="207"/>
      <c r="G470" s="64"/>
      <c r="H470" s="207"/>
      <c r="I470" s="207"/>
      <c r="J470" s="207"/>
      <c r="K470" s="207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</row>
    <row r="471" ht="12.75" customHeight="1">
      <c r="A471" s="207"/>
      <c r="B471" s="208"/>
      <c r="C471" s="209"/>
      <c r="D471" s="207"/>
      <c r="E471" s="207"/>
      <c r="F471" s="207"/>
      <c r="G471" s="64"/>
      <c r="H471" s="207"/>
      <c r="I471" s="207"/>
      <c r="J471" s="207"/>
      <c r="K471" s="207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</row>
    <row r="472" ht="12.75" customHeight="1">
      <c r="A472" s="207"/>
      <c r="B472" s="208"/>
      <c r="C472" s="209"/>
      <c r="D472" s="207"/>
      <c r="E472" s="207"/>
      <c r="F472" s="207"/>
      <c r="G472" s="64"/>
      <c r="H472" s="207"/>
      <c r="I472" s="207"/>
      <c r="J472" s="207"/>
      <c r="K472" s="207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</row>
    <row r="473" ht="12.75" customHeight="1">
      <c r="A473" s="207"/>
      <c r="B473" s="208"/>
      <c r="C473" s="209"/>
      <c r="D473" s="207"/>
      <c r="E473" s="207"/>
      <c r="F473" s="207"/>
      <c r="G473" s="64"/>
      <c r="H473" s="207"/>
      <c r="I473" s="207"/>
      <c r="J473" s="207"/>
      <c r="K473" s="207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</row>
    <row r="474" ht="12.75" customHeight="1">
      <c r="A474" s="207"/>
      <c r="B474" s="208"/>
      <c r="C474" s="209"/>
      <c r="D474" s="207"/>
      <c r="E474" s="207"/>
      <c r="F474" s="207"/>
      <c r="G474" s="64"/>
      <c r="H474" s="207"/>
      <c r="I474" s="207"/>
      <c r="J474" s="207"/>
      <c r="K474" s="207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</row>
    <row r="475" ht="12.75" customHeight="1">
      <c r="A475" s="207"/>
      <c r="B475" s="208"/>
      <c r="C475" s="209"/>
      <c r="D475" s="207"/>
      <c r="E475" s="207"/>
      <c r="F475" s="207"/>
      <c r="G475" s="64"/>
      <c r="H475" s="207"/>
      <c r="I475" s="207"/>
      <c r="J475" s="207"/>
      <c r="K475" s="207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</row>
    <row r="476" ht="12.75" customHeight="1">
      <c r="A476" s="207"/>
      <c r="B476" s="208"/>
      <c r="C476" s="209"/>
      <c r="D476" s="207"/>
      <c r="E476" s="207"/>
      <c r="F476" s="207"/>
      <c r="G476" s="64"/>
      <c r="H476" s="207"/>
      <c r="I476" s="207"/>
      <c r="J476" s="207"/>
      <c r="K476" s="207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</row>
    <row r="477" ht="12.75" customHeight="1">
      <c r="A477" s="207"/>
      <c r="B477" s="208"/>
      <c r="C477" s="209"/>
      <c r="D477" s="207"/>
      <c r="E477" s="207"/>
      <c r="F477" s="207"/>
      <c r="G477" s="64"/>
      <c r="H477" s="207"/>
      <c r="I477" s="207"/>
      <c r="J477" s="207"/>
      <c r="K477" s="207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</row>
    <row r="478" ht="12.75" customHeight="1">
      <c r="A478" s="207"/>
      <c r="B478" s="208"/>
      <c r="C478" s="209"/>
      <c r="D478" s="207"/>
      <c r="E478" s="207"/>
      <c r="F478" s="207"/>
      <c r="G478" s="64"/>
      <c r="H478" s="207"/>
      <c r="I478" s="207"/>
      <c r="J478" s="207"/>
      <c r="K478" s="207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</row>
    <row r="479" ht="12.75" customHeight="1">
      <c r="A479" s="207"/>
      <c r="B479" s="208"/>
      <c r="C479" s="209"/>
      <c r="D479" s="207"/>
      <c r="E479" s="207"/>
      <c r="F479" s="207"/>
      <c r="G479" s="64"/>
      <c r="H479" s="207"/>
      <c r="I479" s="207"/>
      <c r="J479" s="207"/>
      <c r="K479" s="207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</row>
    <row r="480" ht="12.75" customHeight="1">
      <c r="A480" s="207"/>
      <c r="B480" s="208"/>
      <c r="C480" s="209"/>
      <c r="D480" s="207"/>
      <c r="E480" s="207"/>
      <c r="F480" s="207"/>
      <c r="G480" s="64"/>
      <c r="H480" s="207"/>
      <c r="I480" s="207"/>
      <c r="J480" s="207"/>
      <c r="K480" s="207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</row>
    <row r="481" ht="12.75" customHeight="1">
      <c r="A481" s="207"/>
      <c r="B481" s="208"/>
      <c r="C481" s="209"/>
      <c r="D481" s="207"/>
      <c r="E481" s="207"/>
      <c r="F481" s="207"/>
      <c r="G481" s="64"/>
      <c r="H481" s="207"/>
      <c r="I481" s="207"/>
      <c r="J481" s="207"/>
      <c r="K481" s="207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</row>
    <row r="482" ht="12.75" customHeight="1">
      <c r="A482" s="207"/>
      <c r="B482" s="208"/>
      <c r="C482" s="209"/>
      <c r="D482" s="207"/>
      <c r="E482" s="207"/>
      <c r="F482" s="207"/>
      <c r="G482" s="64"/>
      <c r="H482" s="207"/>
      <c r="I482" s="207"/>
      <c r="J482" s="207"/>
      <c r="K482" s="207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</row>
    <row r="483" ht="12.75" customHeight="1">
      <c r="A483" s="207"/>
      <c r="B483" s="208"/>
      <c r="C483" s="209"/>
      <c r="D483" s="207"/>
      <c r="E483" s="207"/>
      <c r="F483" s="207"/>
      <c r="G483" s="64"/>
      <c r="H483" s="207"/>
      <c r="I483" s="207"/>
      <c r="J483" s="207"/>
      <c r="K483" s="207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</row>
    <row r="484" ht="12.75" customHeight="1">
      <c r="A484" s="207"/>
      <c r="B484" s="208"/>
      <c r="C484" s="209"/>
      <c r="D484" s="207"/>
      <c r="E484" s="207"/>
      <c r="F484" s="207"/>
      <c r="G484" s="64"/>
      <c r="H484" s="207"/>
      <c r="I484" s="207"/>
      <c r="J484" s="207"/>
      <c r="K484" s="207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</row>
    <row r="485" ht="12.75" customHeight="1">
      <c r="A485" s="207"/>
      <c r="B485" s="208"/>
      <c r="C485" s="209"/>
      <c r="D485" s="207"/>
      <c r="E485" s="207"/>
      <c r="F485" s="207"/>
      <c r="G485" s="64"/>
      <c r="H485" s="207"/>
      <c r="I485" s="207"/>
      <c r="J485" s="207"/>
      <c r="K485" s="207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</row>
    <row r="486" ht="12.75" customHeight="1">
      <c r="A486" s="207"/>
      <c r="B486" s="208"/>
      <c r="C486" s="209"/>
      <c r="D486" s="207"/>
      <c r="E486" s="207"/>
      <c r="F486" s="207"/>
      <c r="G486" s="64"/>
      <c r="H486" s="207"/>
      <c r="I486" s="207"/>
      <c r="J486" s="207"/>
      <c r="K486" s="207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</row>
    <row r="487" ht="12.75" customHeight="1">
      <c r="A487" s="207"/>
      <c r="B487" s="208"/>
      <c r="C487" s="209"/>
      <c r="D487" s="207"/>
      <c r="E487" s="207"/>
      <c r="F487" s="207"/>
      <c r="G487" s="64"/>
      <c r="H487" s="207"/>
      <c r="I487" s="207"/>
      <c r="J487" s="207"/>
      <c r="K487" s="207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</row>
    <row r="488" ht="12.75" customHeight="1">
      <c r="A488" s="207"/>
      <c r="B488" s="208"/>
      <c r="C488" s="209"/>
      <c r="D488" s="207"/>
      <c r="E488" s="207"/>
      <c r="F488" s="207"/>
      <c r="G488" s="64"/>
      <c r="H488" s="207"/>
      <c r="I488" s="207"/>
      <c r="J488" s="207"/>
      <c r="K488" s="207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</row>
    <row r="489" ht="12.75" customHeight="1">
      <c r="A489" s="207"/>
      <c r="B489" s="208"/>
      <c r="C489" s="209"/>
      <c r="D489" s="207"/>
      <c r="E489" s="207"/>
      <c r="F489" s="207"/>
      <c r="G489" s="64"/>
      <c r="H489" s="207"/>
      <c r="I489" s="207"/>
      <c r="J489" s="207"/>
      <c r="K489" s="207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</row>
    <row r="490" ht="12.75" customHeight="1">
      <c r="A490" s="207"/>
      <c r="B490" s="208"/>
      <c r="C490" s="209"/>
      <c r="D490" s="207"/>
      <c r="E490" s="207"/>
      <c r="F490" s="207"/>
      <c r="G490" s="64"/>
      <c r="H490" s="207"/>
      <c r="I490" s="207"/>
      <c r="J490" s="207"/>
      <c r="K490" s="207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</row>
    <row r="491" ht="12.75" customHeight="1">
      <c r="A491" s="207"/>
      <c r="B491" s="208"/>
      <c r="C491" s="209"/>
      <c r="D491" s="207"/>
      <c r="E491" s="207"/>
      <c r="F491" s="207"/>
      <c r="G491" s="64"/>
      <c r="H491" s="207"/>
      <c r="I491" s="207"/>
      <c r="J491" s="207"/>
      <c r="K491" s="207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</row>
    <row r="492" ht="12.75" customHeight="1">
      <c r="A492" s="207"/>
      <c r="B492" s="208"/>
      <c r="C492" s="209"/>
      <c r="D492" s="207"/>
      <c r="E492" s="207"/>
      <c r="F492" s="207"/>
      <c r="G492" s="64"/>
      <c r="H492" s="207"/>
      <c r="I492" s="207"/>
      <c r="J492" s="207"/>
      <c r="K492" s="207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</row>
    <row r="493" ht="12.75" customHeight="1">
      <c r="A493" s="207"/>
      <c r="B493" s="208"/>
      <c r="C493" s="209"/>
      <c r="D493" s="207"/>
      <c r="E493" s="207"/>
      <c r="F493" s="207"/>
      <c r="G493" s="64"/>
      <c r="H493" s="207"/>
      <c r="I493" s="207"/>
      <c r="J493" s="207"/>
      <c r="K493" s="207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</row>
    <row r="494" ht="12.75" customHeight="1">
      <c r="A494" s="207"/>
      <c r="B494" s="208"/>
      <c r="C494" s="209"/>
      <c r="D494" s="207"/>
      <c r="E494" s="207"/>
      <c r="F494" s="207"/>
      <c r="G494" s="64"/>
      <c r="H494" s="207"/>
      <c r="I494" s="207"/>
      <c r="J494" s="207"/>
      <c r="K494" s="207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</row>
    <row r="495" ht="12.75" customHeight="1">
      <c r="A495" s="207"/>
      <c r="B495" s="208"/>
      <c r="C495" s="209"/>
      <c r="D495" s="207"/>
      <c r="E495" s="207"/>
      <c r="F495" s="207"/>
      <c r="G495" s="64"/>
      <c r="H495" s="207"/>
      <c r="I495" s="207"/>
      <c r="J495" s="207"/>
      <c r="K495" s="207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</row>
    <row r="496" ht="12.75" customHeight="1">
      <c r="A496" s="207"/>
      <c r="B496" s="208"/>
      <c r="C496" s="209"/>
      <c r="D496" s="207"/>
      <c r="E496" s="207"/>
      <c r="F496" s="207"/>
      <c r="G496" s="64"/>
      <c r="H496" s="207"/>
      <c r="I496" s="207"/>
      <c r="J496" s="207"/>
      <c r="K496" s="207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</row>
    <row r="497" ht="12.75" customHeight="1">
      <c r="A497" s="207"/>
      <c r="B497" s="208"/>
      <c r="C497" s="209"/>
      <c r="D497" s="207"/>
      <c r="E497" s="207"/>
      <c r="F497" s="207"/>
      <c r="G497" s="64"/>
      <c r="H497" s="207"/>
      <c r="I497" s="207"/>
      <c r="J497" s="207"/>
      <c r="K497" s="207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</row>
    <row r="498" ht="12.75" customHeight="1">
      <c r="A498" s="207"/>
      <c r="B498" s="208"/>
      <c r="C498" s="209"/>
      <c r="D498" s="207"/>
      <c r="E498" s="207"/>
      <c r="F498" s="207"/>
      <c r="G498" s="64"/>
      <c r="H498" s="207"/>
      <c r="I498" s="207"/>
      <c r="J498" s="207"/>
      <c r="K498" s="207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</row>
    <row r="499" ht="12.75" customHeight="1">
      <c r="A499" s="207"/>
      <c r="B499" s="208"/>
      <c r="C499" s="209"/>
      <c r="D499" s="207"/>
      <c r="E499" s="207"/>
      <c r="F499" s="207"/>
      <c r="G499" s="64"/>
      <c r="H499" s="207"/>
      <c r="I499" s="207"/>
      <c r="J499" s="207"/>
      <c r="K499" s="207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</row>
    <row r="500" ht="12.75" customHeight="1">
      <c r="A500" s="207"/>
      <c r="B500" s="208"/>
      <c r="C500" s="209"/>
      <c r="D500" s="207"/>
      <c r="E500" s="207"/>
      <c r="F500" s="207"/>
      <c r="G500" s="64"/>
      <c r="H500" s="207"/>
      <c r="I500" s="207"/>
      <c r="J500" s="207"/>
      <c r="K500" s="207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</row>
    <row r="501" ht="12.75" customHeight="1">
      <c r="A501" s="207"/>
      <c r="B501" s="208"/>
      <c r="C501" s="209"/>
      <c r="D501" s="207"/>
      <c r="E501" s="207"/>
      <c r="F501" s="207"/>
      <c r="G501" s="64"/>
      <c r="H501" s="207"/>
      <c r="I501" s="207"/>
      <c r="J501" s="207"/>
      <c r="K501" s="207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</row>
    <row r="502" ht="12.75" customHeight="1">
      <c r="A502" s="207"/>
      <c r="B502" s="208"/>
      <c r="C502" s="209"/>
      <c r="D502" s="207"/>
      <c r="E502" s="207"/>
      <c r="F502" s="207"/>
      <c r="G502" s="64"/>
      <c r="H502" s="207"/>
      <c r="I502" s="207"/>
      <c r="J502" s="207"/>
      <c r="K502" s="207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</row>
    <row r="503" ht="12.75" customHeight="1">
      <c r="A503" s="207"/>
      <c r="B503" s="208"/>
      <c r="C503" s="209"/>
      <c r="D503" s="207"/>
      <c r="E503" s="207"/>
      <c r="F503" s="207"/>
      <c r="G503" s="64"/>
      <c r="H503" s="207"/>
      <c r="I503" s="207"/>
      <c r="J503" s="207"/>
      <c r="K503" s="207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</row>
    <row r="504" ht="12.75" customHeight="1">
      <c r="A504" s="207"/>
      <c r="B504" s="208"/>
      <c r="C504" s="209"/>
      <c r="D504" s="207"/>
      <c r="E504" s="207"/>
      <c r="F504" s="207"/>
      <c r="G504" s="64"/>
      <c r="H504" s="207"/>
      <c r="I504" s="207"/>
      <c r="J504" s="207"/>
      <c r="K504" s="207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</row>
    <row r="505" ht="12.75" customHeight="1">
      <c r="A505" s="207"/>
      <c r="B505" s="208"/>
      <c r="C505" s="209"/>
      <c r="D505" s="207"/>
      <c r="E505" s="207"/>
      <c r="F505" s="207"/>
      <c r="G505" s="64"/>
      <c r="H505" s="207"/>
      <c r="I505" s="207"/>
      <c r="J505" s="207"/>
      <c r="K505" s="207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</row>
    <row r="506" ht="12.75" customHeight="1">
      <c r="A506" s="207"/>
      <c r="B506" s="208"/>
      <c r="C506" s="209"/>
      <c r="D506" s="207"/>
      <c r="E506" s="207"/>
      <c r="F506" s="207"/>
      <c r="G506" s="64"/>
      <c r="H506" s="207"/>
      <c r="I506" s="207"/>
      <c r="J506" s="207"/>
      <c r="K506" s="207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</row>
    <row r="507" ht="12.75" customHeight="1">
      <c r="A507" s="207"/>
      <c r="B507" s="208"/>
      <c r="C507" s="209"/>
      <c r="D507" s="207"/>
      <c r="E507" s="207"/>
      <c r="F507" s="207"/>
      <c r="G507" s="64"/>
      <c r="H507" s="207"/>
      <c r="I507" s="207"/>
      <c r="J507" s="207"/>
      <c r="K507" s="207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</row>
    <row r="508" ht="12.75" customHeight="1">
      <c r="A508" s="207"/>
      <c r="B508" s="208"/>
      <c r="C508" s="209"/>
      <c r="D508" s="207"/>
      <c r="E508" s="207"/>
      <c r="F508" s="207"/>
      <c r="G508" s="64"/>
      <c r="H508" s="207"/>
      <c r="I508" s="207"/>
      <c r="J508" s="207"/>
      <c r="K508" s="207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</row>
    <row r="509" ht="12.75" customHeight="1">
      <c r="A509" s="207"/>
      <c r="B509" s="208"/>
      <c r="C509" s="209"/>
      <c r="D509" s="207"/>
      <c r="E509" s="207"/>
      <c r="F509" s="207"/>
      <c r="G509" s="64"/>
      <c r="H509" s="207"/>
      <c r="I509" s="207"/>
      <c r="J509" s="207"/>
      <c r="K509" s="207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</row>
    <row r="510" ht="12.75" customHeight="1">
      <c r="A510" s="207"/>
      <c r="B510" s="208"/>
      <c r="C510" s="209"/>
      <c r="D510" s="207"/>
      <c r="E510" s="207"/>
      <c r="F510" s="207"/>
      <c r="G510" s="64"/>
      <c r="H510" s="207"/>
      <c r="I510" s="207"/>
      <c r="J510" s="207"/>
      <c r="K510" s="207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</row>
    <row r="511" ht="12.75" customHeight="1">
      <c r="A511" s="207"/>
      <c r="B511" s="208"/>
      <c r="C511" s="209"/>
      <c r="D511" s="207"/>
      <c r="E511" s="207"/>
      <c r="F511" s="207"/>
      <c r="G511" s="64"/>
      <c r="H511" s="207"/>
      <c r="I511" s="207"/>
      <c r="J511" s="207"/>
      <c r="K511" s="207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</row>
    <row r="512" ht="12.75" customHeight="1">
      <c r="A512" s="207"/>
      <c r="B512" s="208"/>
      <c r="C512" s="209"/>
      <c r="D512" s="207"/>
      <c r="E512" s="207"/>
      <c r="F512" s="207"/>
      <c r="G512" s="64"/>
      <c r="H512" s="207"/>
      <c r="I512" s="207"/>
      <c r="J512" s="207"/>
      <c r="K512" s="207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</row>
    <row r="513" ht="12.75" customHeight="1">
      <c r="A513" s="207"/>
      <c r="B513" s="208"/>
      <c r="C513" s="209"/>
      <c r="D513" s="207"/>
      <c r="E513" s="207"/>
      <c r="F513" s="207"/>
      <c r="G513" s="64"/>
      <c r="H513" s="207"/>
      <c r="I513" s="207"/>
      <c r="J513" s="207"/>
      <c r="K513" s="207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</row>
    <row r="514" ht="12.75" customHeight="1">
      <c r="A514" s="207"/>
      <c r="B514" s="208"/>
      <c r="C514" s="209"/>
      <c r="D514" s="207"/>
      <c r="E514" s="207"/>
      <c r="F514" s="207"/>
      <c r="G514" s="64"/>
      <c r="H514" s="207"/>
      <c r="I514" s="207"/>
      <c r="J514" s="207"/>
      <c r="K514" s="207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</row>
    <row r="515" ht="12.75" customHeight="1">
      <c r="A515" s="207"/>
      <c r="B515" s="208"/>
      <c r="C515" s="209"/>
      <c r="D515" s="207"/>
      <c r="E515" s="207"/>
      <c r="F515" s="207"/>
      <c r="G515" s="64"/>
      <c r="H515" s="207"/>
      <c r="I515" s="207"/>
      <c r="J515" s="207"/>
      <c r="K515" s="207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</row>
    <row r="516" ht="12.75" customHeight="1">
      <c r="A516" s="207"/>
      <c r="B516" s="208"/>
      <c r="C516" s="209"/>
      <c r="D516" s="207"/>
      <c r="E516" s="207"/>
      <c r="F516" s="207"/>
      <c r="G516" s="64"/>
      <c r="H516" s="207"/>
      <c r="I516" s="207"/>
      <c r="J516" s="207"/>
      <c r="K516" s="207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</row>
    <row r="517" ht="12.75" customHeight="1">
      <c r="A517" s="207"/>
      <c r="B517" s="208"/>
      <c r="C517" s="209"/>
      <c r="D517" s="207"/>
      <c r="E517" s="207"/>
      <c r="F517" s="207"/>
      <c r="G517" s="64"/>
      <c r="H517" s="207"/>
      <c r="I517" s="207"/>
      <c r="J517" s="207"/>
      <c r="K517" s="207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</row>
    <row r="518" ht="12.75" customHeight="1">
      <c r="A518" s="207"/>
      <c r="B518" s="208"/>
      <c r="C518" s="209"/>
      <c r="D518" s="207"/>
      <c r="E518" s="207"/>
      <c r="F518" s="207"/>
      <c r="G518" s="64"/>
      <c r="H518" s="207"/>
      <c r="I518" s="207"/>
      <c r="J518" s="207"/>
      <c r="K518" s="207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</row>
    <row r="519" ht="12.75" customHeight="1">
      <c r="A519" s="207"/>
      <c r="B519" s="208"/>
      <c r="C519" s="209"/>
      <c r="D519" s="207"/>
      <c r="E519" s="207"/>
      <c r="F519" s="207"/>
      <c r="G519" s="64"/>
      <c r="H519" s="207"/>
      <c r="I519" s="207"/>
      <c r="J519" s="207"/>
      <c r="K519" s="207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</row>
    <row r="520" ht="12.75" customHeight="1">
      <c r="A520" s="207"/>
      <c r="B520" s="208"/>
      <c r="C520" s="209"/>
      <c r="D520" s="207"/>
      <c r="E520" s="207"/>
      <c r="F520" s="207"/>
      <c r="G520" s="64"/>
      <c r="H520" s="207"/>
      <c r="I520" s="207"/>
      <c r="J520" s="207"/>
      <c r="K520" s="207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</row>
    <row r="521" ht="12.75" customHeight="1">
      <c r="A521" s="207"/>
      <c r="B521" s="208"/>
      <c r="C521" s="209"/>
      <c r="D521" s="207"/>
      <c r="E521" s="207"/>
      <c r="F521" s="207"/>
      <c r="G521" s="64"/>
      <c r="H521" s="207"/>
      <c r="I521" s="207"/>
      <c r="J521" s="207"/>
      <c r="K521" s="207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</row>
    <row r="522" ht="12.75" customHeight="1">
      <c r="A522" s="207"/>
      <c r="B522" s="208"/>
      <c r="C522" s="209"/>
      <c r="D522" s="207"/>
      <c r="E522" s="207"/>
      <c r="F522" s="207"/>
      <c r="G522" s="64"/>
      <c r="H522" s="207"/>
      <c r="I522" s="207"/>
      <c r="J522" s="207"/>
      <c r="K522" s="207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</row>
    <row r="523" ht="12.75" customHeight="1">
      <c r="A523" s="207"/>
      <c r="B523" s="208"/>
      <c r="C523" s="209"/>
      <c r="D523" s="207"/>
      <c r="E523" s="207"/>
      <c r="F523" s="207"/>
      <c r="G523" s="64"/>
      <c r="H523" s="207"/>
      <c r="I523" s="207"/>
      <c r="J523" s="207"/>
      <c r="K523" s="207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</row>
    <row r="524" ht="12.75" customHeight="1">
      <c r="A524" s="207"/>
      <c r="B524" s="208"/>
      <c r="C524" s="209"/>
      <c r="D524" s="207"/>
      <c r="E524" s="207"/>
      <c r="F524" s="207"/>
      <c r="G524" s="64"/>
      <c r="H524" s="207"/>
      <c r="I524" s="207"/>
      <c r="J524" s="207"/>
      <c r="K524" s="207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</row>
    <row r="525" ht="12.75" customHeight="1">
      <c r="A525" s="207"/>
      <c r="B525" s="208"/>
      <c r="C525" s="209"/>
      <c r="D525" s="207"/>
      <c r="E525" s="207"/>
      <c r="F525" s="207"/>
      <c r="G525" s="64"/>
      <c r="H525" s="207"/>
      <c r="I525" s="207"/>
      <c r="J525" s="207"/>
      <c r="K525" s="207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</row>
    <row r="526" ht="12.75" customHeight="1">
      <c r="A526" s="207"/>
      <c r="B526" s="208"/>
      <c r="C526" s="209"/>
      <c r="D526" s="207"/>
      <c r="E526" s="207"/>
      <c r="F526" s="207"/>
      <c r="G526" s="64"/>
      <c r="H526" s="207"/>
      <c r="I526" s="207"/>
      <c r="J526" s="207"/>
      <c r="K526" s="207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</row>
    <row r="527" ht="12.75" customHeight="1">
      <c r="A527" s="207"/>
      <c r="B527" s="208"/>
      <c r="C527" s="209"/>
      <c r="D527" s="207"/>
      <c r="E527" s="207"/>
      <c r="F527" s="207"/>
      <c r="G527" s="64"/>
      <c r="H527" s="207"/>
      <c r="I527" s="207"/>
      <c r="J527" s="207"/>
      <c r="K527" s="207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</row>
    <row r="528" ht="12.75" customHeight="1">
      <c r="A528" s="207"/>
      <c r="B528" s="208"/>
      <c r="C528" s="209"/>
      <c r="D528" s="207"/>
      <c r="E528" s="207"/>
      <c r="F528" s="207"/>
      <c r="G528" s="64"/>
      <c r="H528" s="207"/>
      <c r="I528" s="207"/>
      <c r="J528" s="207"/>
      <c r="K528" s="207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</row>
    <row r="529" ht="12.75" customHeight="1">
      <c r="A529" s="207"/>
      <c r="B529" s="208"/>
      <c r="C529" s="209"/>
      <c r="D529" s="207"/>
      <c r="E529" s="207"/>
      <c r="F529" s="207"/>
      <c r="G529" s="64"/>
      <c r="H529" s="207"/>
      <c r="I529" s="207"/>
      <c r="J529" s="207"/>
      <c r="K529" s="207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</row>
    <row r="530" ht="12.75" customHeight="1">
      <c r="A530" s="207"/>
      <c r="B530" s="208"/>
      <c r="C530" s="209"/>
      <c r="D530" s="207"/>
      <c r="E530" s="207"/>
      <c r="F530" s="207"/>
      <c r="G530" s="64"/>
      <c r="H530" s="207"/>
      <c r="I530" s="207"/>
      <c r="J530" s="207"/>
      <c r="K530" s="207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</row>
    <row r="531" ht="12.75" customHeight="1">
      <c r="A531" s="207"/>
      <c r="B531" s="208"/>
      <c r="C531" s="209"/>
      <c r="D531" s="207"/>
      <c r="E531" s="207"/>
      <c r="F531" s="207"/>
      <c r="G531" s="64"/>
      <c r="H531" s="207"/>
      <c r="I531" s="207"/>
      <c r="J531" s="207"/>
      <c r="K531" s="207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</row>
    <row r="532" ht="12.75" customHeight="1">
      <c r="A532" s="207"/>
      <c r="B532" s="208"/>
      <c r="C532" s="209"/>
      <c r="D532" s="207"/>
      <c r="E532" s="207"/>
      <c r="F532" s="207"/>
      <c r="G532" s="64"/>
      <c r="H532" s="207"/>
      <c r="I532" s="207"/>
      <c r="J532" s="207"/>
      <c r="K532" s="207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</row>
    <row r="533" ht="12.75" customHeight="1">
      <c r="A533" s="207"/>
      <c r="B533" s="208"/>
      <c r="C533" s="209"/>
      <c r="D533" s="207"/>
      <c r="E533" s="207"/>
      <c r="F533" s="207"/>
      <c r="G533" s="64"/>
      <c r="H533" s="207"/>
      <c r="I533" s="207"/>
      <c r="J533" s="207"/>
      <c r="K533" s="207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</row>
    <row r="534" ht="12.75" customHeight="1">
      <c r="A534" s="207"/>
      <c r="B534" s="208"/>
      <c r="C534" s="209"/>
      <c r="D534" s="207"/>
      <c r="E534" s="207"/>
      <c r="F534" s="207"/>
      <c r="G534" s="64"/>
      <c r="H534" s="207"/>
      <c r="I534" s="207"/>
      <c r="J534" s="207"/>
      <c r="K534" s="207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</row>
    <row r="535" ht="12.75" customHeight="1">
      <c r="A535" s="207"/>
      <c r="B535" s="208"/>
      <c r="C535" s="209"/>
      <c r="D535" s="207"/>
      <c r="E535" s="207"/>
      <c r="F535" s="207"/>
      <c r="G535" s="64"/>
      <c r="H535" s="207"/>
      <c r="I535" s="207"/>
      <c r="J535" s="207"/>
      <c r="K535" s="207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</row>
    <row r="536" ht="12.75" customHeight="1">
      <c r="A536" s="207"/>
      <c r="B536" s="208"/>
      <c r="C536" s="209"/>
      <c r="D536" s="207"/>
      <c r="E536" s="207"/>
      <c r="F536" s="207"/>
      <c r="G536" s="64"/>
      <c r="H536" s="207"/>
      <c r="I536" s="207"/>
      <c r="J536" s="207"/>
      <c r="K536" s="207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</row>
    <row r="537" ht="12.75" customHeight="1">
      <c r="A537" s="207"/>
      <c r="B537" s="208"/>
      <c r="C537" s="209"/>
      <c r="D537" s="207"/>
      <c r="E537" s="207"/>
      <c r="F537" s="207"/>
      <c r="G537" s="64"/>
      <c r="H537" s="207"/>
      <c r="I537" s="207"/>
      <c r="J537" s="207"/>
      <c r="K537" s="207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</row>
    <row r="538" ht="12.75" customHeight="1">
      <c r="A538" s="207"/>
      <c r="B538" s="208"/>
      <c r="C538" s="209"/>
      <c r="D538" s="207"/>
      <c r="E538" s="207"/>
      <c r="F538" s="207"/>
      <c r="G538" s="64"/>
      <c r="H538" s="207"/>
      <c r="I538" s="207"/>
      <c r="J538" s="207"/>
      <c r="K538" s="207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</row>
    <row r="539" ht="12.75" customHeight="1">
      <c r="A539" s="207"/>
      <c r="B539" s="208"/>
      <c r="C539" s="209"/>
      <c r="D539" s="207"/>
      <c r="E539" s="207"/>
      <c r="F539" s="207"/>
      <c r="G539" s="64"/>
      <c r="H539" s="207"/>
      <c r="I539" s="207"/>
      <c r="J539" s="207"/>
      <c r="K539" s="207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</row>
    <row r="540" ht="12.75" customHeight="1">
      <c r="A540" s="207"/>
      <c r="B540" s="208"/>
      <c r="C540" s="209"/>
      <c r="D540" s="207"/>
      <c r="E540" s="207"/>
      <c r="F540" s="207"/>
      <c r="G540" s="64"/>
      <c r="H540" s="207"/>
      <c r="I540" s="207"/>
      <c r="J540" s="207"/>
      <c r="K540" s="207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</row>
    <row r="541" ht="12.75" customHeight="1">
      <c r="A541" s="207"/>
      <c r="B541" s="208"/>
      <c r="C541" s="209"/>
      <c r="D541" s="207"/>
      <c r="E541" s="207"/>
      <c r="F541" s="207"/>
      <c r="G541" s="64"/>
      <c r="H541" s="207"/>
      <c r="I541" s="207"/>
      <c r="J541" s="207"/>
      <c r="K541" s="207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</row>
    <row r="542" ht="12.75" customHeight="1">
      <c r="A542" s="207"/>
      <c r="B542" s="208"/>
      <c r="C542" s="209"/>
      <c r="D542" s="207"/>
      <c r="E542" s="207"/>
      <c r="F542" s="207"/>
      <c r="G542" s="64"/>
      <c r="H542" s="207"/>
      <c r="I542" s="207"/>
      <c r="J542" s="207"/>
      <c r="K542" s="207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</row>
    <row r="543" ht="12.75" customHeight="1">
      <c r="A543" s="207"/>
      <c r="B543" s="208"/>
      <c r="C543" s="209"/>
      <c r="D543" s="207"/>
      <c r="E543" s="207"/>
      <c r="F543" s="207"/>
      <c r="G543" s="64"/>
      <c r="H543" s="207"/>
      <c r="I543" s="207"/>
      <c r="J543" s="207"/>
      <c r="K543" s="207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</row>
    <row r="544" ht="12.75" customHeight="1">
      <c r="A544" s="207"/>
      <c r="B544" s="208"/>
      <c r="C544" s="209"/>
      <c r="D544" s="207"/>
      <c r="E544" s="207"/>
      <c r="F544" s="207"/>
      <c r="G544" s="64"/>
      <c r="H544" s="207"/>
      <c r="I544" s="207"/>
      <c r="J544" s="207"/>
      <c r="K544" s="207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</row>
    <row r="545" ht="12.75" customHeight="1">
      <c r="A545" s="207"/>
      <c r="B545" s="208"/>
      <c r="C545" s="209"/>
      <c r="D545" s="207"/>
      <c r="E545" s="207"/>
      <c r="F545" s="207"/>
      <c r="G545" s="64"/>
      <c r="H545" s="207"/>
      <c r="I545" s="207"/>
      <c r="J545" s="207"/>
      <c r="K545" s="207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</row>
    <row r="546" ht="12.75" customHeight="1">
      <c r="A546" s="207"/>
      <c r="B546" s="208"/>
      <c r="C546" s="209"/>
      <c r="D546" s="207"/>
      <c r="E546" s="207"/>
      <c r="F546" s="207"/>
      <c r="G546" s="64"/>
      <c r="H546" s="207"/>
      <c r="I546" s="207"/>
      <c r="J546" s="207"/>
      <c r="K546" s="207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</row>
    <row r="547" ht="12.75" customHeight="1">
      <c r="A547" s="207"/>
      <c r="B547" s="208"/>
      <c r="C547" s="209"/>
      <c r="D547" s="207"/>
      <c r="E547" s="207"/>
      <c r="F547" s="207"/>
      <c r="G547" s="64"/>
      <c r="H547" s="207"/>
      <c r="I547" s="207"/>
      <c r="J547" s="207"/>
      <c r="K547" s="207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</row>
    <row r="548" ht="12.75" customHeight="1">
      <c r="A548" s="207"/>
      <c r="B548" s="208"/>
      <c r="C548" s="209"/>
      <c r="D548" s="207"/>
      <c r="E548" s="207"/>
      <c r="F548" s="207"/>
      <c r="G548" s="64"/>
      <c r="H548" s="207"/>
      <c r="I548" s="207"/>
      <c r="J548" s="207"/>
      <c r="K548" s="207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</row>
    <row r="549" ht="12.75" customHeight="1">
      <c r="A549" s="207"/>
      <c r="B549" s="208"/>
      <c r="C549" s="209"/>
      <c r="D549" s="207"/>
      <c r="E549" s="207"/>
      <c r="F549" s="207"/>
      <c r="G549" s="64"/>
      <c r="H549" s="207"/>
      <c r="I549" s="207"/>
      <c r="J549" s="207"/>
      <c r="K549" s="207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</row>
    <row r="550" ht="12.75" customHeight="1">
      <c r="A550" s="207"/>
      <c r="B550" s="208"/>
      <c r="C550" s="209"/>
      <c r="D550" s="207"/>
      <c r="E550" s="207"/>
      <c r="F550" s="207"/>
      <c r="G550" s="64"/>
      <c r="H550" s="207"/>
      <c r="I550" s="207"/>
      <c r="J550" s="207"/>
      <c r="K550" s="207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</row>
    <row r="551" ht="12.75" customHeight="1">
      <c r="A551" s="207"/>
      <c r="B551" s="208"/>
      <c r="C551" s="209"/>
      <c r="D551" s="207"/>
      <c r="E551" s="207"/>
      <c r="F551" s="207"/>
      <c r="G551" s="64"/>
      <c r="H551" s="207"/>
      <c r="I551" s="207"/>
      <c r="J551" s="207"/>
      <c r="K551" s="207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</row>
    <row r="552" ht="12.75" customHeight="1">
      <c r="A552" s="207"/>
      <c r="B552" s="208"/>
      <c r="C552" s="209"/>
      <c r="D552" s="207"/>
      <c r="E552" s="207"/>
      <c r="F552" s="207"/>
      <c r="G552" s="64"/>
      <c r="H552" s="207"/>
      <c r="I552" s="207"/>
      <c r="J552" s="207"/>
      <c r="K552" s="207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</row>
    <row r="553" ht="12.75" customHeight="1">
      <c r="A553" s="207"/>
      <c r="B553" s="208"/>
      <c r="C553" s="209"/>
      <c r="D553" s="207"/>
      <c r="E553" s="207"/>
      <c r="F553" s="207"/>
      <c r="G553" s="64"/>
      <c r="H553" s="207"/>
      <c r="I553" s="207"/>
      <c r="J553" s="207"/>
      <c r="K553" s="207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</row>
    <row r="554" ht="12.75" customHeight="1">
      <c r="A554" s="207"/>
      <c r="B554" s="208"/>
      <c r="C554" s="209"/>
      <c r="D554" s="207"/>
      <c r="E554" s="207"/>
      <c r="F554" s="207"/>
      <c r="G554" s="64"/>
      <c r="H554" s="207"/>
      <c r="I554" s="207"/>
      <c r="J554" s="207"/>
      <c r="K554" s="207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</row>
    <row r="555" ht="12.75" customHeight="1">
      <c r="A555" s="207"/>
      <c r="B555" s="208"/>
      <c r="C555" s="209"/>
      <c r="D555" s="207"/>
      <c r="E555" s="207"/>
      <c r="F555" s="207"/>
      <c r="G555" s="64"/>
      <c r="H555" s="207"/>
      <c r="I555" s="207"/>
      <c r="J555" s="207"/>
      <c r="K555" s="207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</row>
    <row r="556" ht="12.75" customHeight="1">
      <c r="A556" s="207"/>
      <c r="B556" s="208"/>
      <c r="C556" s="209"/>
      <c r="D556" s="207"/>
      <c r="E556" s="207"/>
      <c r="F556" s="207"/>
      <c r="G556" s="64"/>
      <c r="H556" s="207"/>
      <c r="I556" s="207"/>
      <c r="J556" s="207"/>
      <c r="K556" s="207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</row>
    <row r="557" ht="12.75" customHeight="1">
      <c r="A557" s="207"/>
      <c r="B557" s="208"/>
      <c r="C557" s="209"/>
      <c r="D557" s="207"/>
      <c r="E557" s="207"/>
      <c r="F557" s="207"/>
      <c r="G557" s="64"/>
      <c r="H557" s="207"/>
      <c r="I557" s="207"/>
      <c r="J557" s="207"/>
      <c r="K557" s="207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</row>
    <row r="558" ht="12.75" customHeight="1">
      <c r="A558" s="207"/>
      <c r="B558" s="208"/>
      <c r="C558" s="209"/>
      <c r="D558" s="207"/>
      <c r="E558" s="207"/>
      <c r="F558" s="207"/>
      <c r="G558" s="64"/>
      <c r="H558" s="207"/>
      <c r="I558" s="207"/>
      <c r="J558" s="207"/>
      <c r="K558" s="207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</row>
    <row r="559" ht="12.75" customHeight="1">
      <c r="A559" s="207"/>
      <c r="B559" s="208"/>
      <c r="C559" s="209"/>
      <c r="D559" s="207"/>
      <c r="E559" s="207"/>
      <c r="F559" s="207"/>
      <c r="G559" s="64"/>
      <c r="H559" s="207"/>
      <c r="I559" s="207"/>
      <c r="J559" s="207"/>
      <c r="K559" s="207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</row>
    <row r="560" ht="12.75" customHeight="1">
      <c r="A560" s="207"/>
      <c r="B560" s="208"/>
      <c r="C560" s="209"/>
      <c r="D560" s="207"/>
      <c r="E560" s="207"/>
      <c r="F560" s="207"/>
      <c r="G560" s="64"/>
      <c r="H560" s="207"/>
      <c r="I560" s="207"/>
      <c r="J560" s="207"/>
      <c r="K560" s="207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</row>
    <row r="561" ht="12.75" customHeight="1">
      <c r="A561" s="207"/>
      <c r="B561" s="208"/>
      <c r="C561" s="209"/>
      <c r="D561" s="207"/>
      <c r="E561" s="207"/>
      <c r="F561" s="207"/>
      <c r="G561" s="64"/>
      <c r="H561" s="207"/>
      <c r="I561" s="207"/>
      <c r="J561" s="207"/>
      <c r="K561" s="207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</row>
    <row r="562" ht="12.75" customHeight="1">
      <c r="A562" s="207"/>
      <c r="B562" s="208"/>
      <c r="C562" s="209"/>
      <c r="D562" s="207"/>
      <c r="E562" s="207"/>
      <c r="F562" s="207"/>
      <c r="G562" s="64"/>
      <c r="H562" s="207"/>
      <c r="I562" s="207"/>
      <c r="J562" s="207"/>
      <c r="K562" s="207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</row>
    <row r="563" ht="12.75" customHeight="1">
      <c r="A563" s="207"/>
      <c r="B563" s="208"/>
      <c r="C563" s="209"/>
      <c r="D563" s="207"/>
      <c r="E563" s="207"/>
      <c r="F563" s="207"/>
      <c r="G563" s="64"/>
      <c r="H563" s="207"/>
      <c r="I563" s="207"/>
      <c r="J563" s="207"/>
      <c r="K563" s="207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</row>
    <row r="564" ht="12.75" customHeight="1">
      <c r="A564" s="207"/>
      <c r="B564" s="208"/>
      <c r="C564" s="209"/>
      <c r="D564" s="207"/>
      <c r="E564" s="207"/>
      <c r="F564" s="207"/>
      <c r="G564" s="64"/>
      <c r="H564" s="207"/>
      <c r="I564" s="207"/>
      <c r="J564" s="207"/>
      <c r="K564" s="207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</row>
    <row r="565" ht="12.75" customHeight="1">
      <c r="A565" s="207"/>
      <c r="B565" s="208"/>
      <c r="C565" s="209"/>
      <c r="D565" s="207"/>
      <c r="E565" s="207"/>
      <c r="F565" s="207"/>
      <c r="G565" s="64"/>
      <c r="H565" s="207"/>
      <c r="I565" s="207"/>
      <c r="J565" s="207"/>
      <c r="K565" s="207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</row>
    <row r="566" ht="12.75" customHeight="1">
      <c r="A566" s="207"/>
      <c r="B566" s="208"/>
      <c r="C566" s="209"/>
      <c r="D566" s="207"/>
      <c r="E566" s="207"/>
      <c r="F566" s="207"/>
      <c r="G566" s="64"/>
      <c r="H566" s="207"/>
      <c r="I566" s="207"/>
      <c r="J566" s="207"/>
      <c r="K566" s="207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</row>
    <row r="567" ht="12.75" customHeight="1">
      <c r="A567" s="207"/>
      <c r="B567" s="208"/>
      <c r="C567" s="209"/>
      <c r="D567" s="207"/>
      <c r="E567" s="207"/>
      <c r="F567" s="207"/>
      <c r="G567" s="64"/>
      <c r="H567" s="207"/>
      <c r="I567" s="207"/>
      <c r="J567" s="207"/>
      <c r="K567" s="207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</row>
    <row r="568" ht="12.75" customHeight="1">
      <c r="A568" s="207"/>
      <c r="B568" s="208"/>
      <c r="C568" s="209"/>
      <c r="D568" s="207"/>
      <c r="E568" s="207"/>
      <c r="F568" s="207"/>
      <c r="G568" s="64"/>
      <c r="H568" s="207"/>
      <c r="I568" s="207"/>
      <c r="J568" s="207"/>
      <c r="K568" s="207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</row>
    <row r="569" ht="12.75" customHeight="1">
      <c r="A569" s="207"/>
      <c r="B569" s="208"/>
      <c r="C569" s="209"/>
      <c r="D569" s="207"/>
      <c r="E569" s="207"/>
      <c r="F569" s="207"/>
      <c r="G569" s="64"/>
      <c r="H569" s="207"/>
      <c r="I569" s="207"/>
      <c r="J569" s="207"/>
      <c r="K569" s="207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</row>
    <row r="570" ht="12.75" customHeight="1">
      <c r="A570" s="207"/>
      <c r="B570" s="208"/>
      <c r="C570" s="209"/>
      <c r="D570" s="207"/>
      <c r="E570" s="207"/>
      <c r="F570" s="207"/>
      <c r="G570" s="64"/>
      <c r="H570" s="207"/>
      <c r="I570" s="207"/>
      <c r="J570" s="207"/>
      <c r="K570" s="207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</row>
    <row r="571" ht="12.75" customHeight="1">
      <c r="A571" s="207"/>
      <c r="B571" s="208"/>
      <c r="C571" s="209"/>
      <c r="D571" s="207"/>
      <c r="E571" s="207"/>
      <c r="F571" s="207"/>
      <c r="G571" s="64"/>
      <c r="H571" s="207"/>
      <c r="I571" s="207"/>
      <c r="J571" s="207"/>
      <c r="K571" s="207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</row>
    <row r="572" ht="12.75" customHeight="1">
      <c r="A572" s="207"/>
      <c r="B572" s="208"/>
      <c r="C572" s="209"/>
      <c r="D572" s="207"/>
      <c r="E572" s="207"/>
      <c r="F572" s="207"/>
      <c r="G572" s="64"/>
      <c r="H572" s="207"/>
      <c r="I572" s="207"/>
      <c r="J572" s="207"/>
      <c r="K572" s="207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</row>
    <row r="573" ht="12.75" customHeight="1">
      <c r="A573" s="207"/>
      <c r="B573" s="208"/>
      <c r="C573" s="209"/>
      <c r="D573" s="207"/>
      <c r="E573" s="207"/>
      <c r="F573" s="207"/>
      <c r="G573" s="64"/>
      <c r="H573" s="207"/>
      <c r="I573" s="207"/>
      <c r="J573" s="207"/>
      <c r="K573" s="207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</row>
    <row r="574" ht="12.75" customHeight="1">
      <c r="A574" s="207"/>
      <c r="B574" s="208"/>
      <c r="C574" s="209"/>
      <c r="D574" s="207"/>
      <c r="E574" s="207"/>
      <c r="F574" s="207"/>
      <c r="G574" s="64"/>
      <c r="H574" s="207"/>
      <c r="I574" s="207"/>
      <c r="J574" s="207"/>
      <c r="K574" s="207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</row>
    <row r="575" ht="12.75" customHeight="1">
      <c r="A575" s="207"/>
      <c r="B575" s="208"/>
      <c r="C575" s="209"/>
      <c r="D575" s="207"/>
      <c r="E575" s="207"/>
      <c r="F575" s="207"/>
      <c r="G575" s="64"/>
      <c r="H575" s="207"/>
      <c r="I575" s="207"/>
      <c r="J575" s="207"/>
      <c r="K575" s="207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</row>
    <row r="576" ht="12.75" customHeight="1">
      <c r="A576" s="207"/>
      <c r="B576" s="208"/>
      <c r="C576" s="209"/>
      <c r="D576" s="207"/>
      <c r="E576" s="207"/>
      <c r="F576" s="207"/>
      <c r="G576" s="64"/>
      <c r="H576" s="207"/>
      <c r="I576" s="207"/>
      <c r="J576" s="207"/>
      <c r="K576" s="207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</row>
    <row r="577" ht="12.75" customHeight="1">
      <c r="A577" s="207"/>
      <c r="B577" s="208"/>
      <c r="C577" s="209"/>
      <c r="D577" s="207"/>
      <c r="E577" s="207"/>
      <c r="F577" s="207"/>
      <c r="G577" s="64"/>
      <c r="H577" s="207"/>
      <c r="I577" s="207"/>
      <c r="J577" s="207"/>
      <c r="K577" s="207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</row>
    <row r="578" ht="12.75" customHeight="1">
      <c r="A578" s="207"/>
      <c r="B578" s="208"/>
      <c r="C578" s="209"/>
      <c r="D578" s="207"/>
      <c r="E578" s="207"/>
      <c r="F578" s="207"/>
      <c r="G578" s="64"/>
      <c r="H578" s="207"/>
      <c r="I578" s="207"/>
      <c r="J578" s="207"/>
      <c r="K578" s="207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</row>
    <row r="579" ht="12.75" customHeight="1">
      <c r="A579" s="207"/>
      <c r="B579" s="208"/>
      <c r="C579" s="209"/>
      <c r="D579" s="207"/>
      <c r="E579" s="207"/>
      <c r="F579" s="207"/>
      <c r="G579" s="64"/>
      <c r="H579" s="207"/>
      <c r="I579" s="207"/>
      <c r="J579" s="207"/>
      <c r="K579" s="207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</row>
    <row r="580" ht="12.75" customHeight="1">
      <c r="A580" s="207"/>
      <c r="B580" s="208"/>
      <c r="C580" s="209"/>
      <c r="D580" s="207"/>
      <c r="E580" s="207"/>
      <c r="F580" s="207"/>
      <c r="G580" s="64"/>
      <c r="H580" s="207"/>
      <c r="I580" s="207"/>
      <c r="J580" s="207"/>
      <c r="K580" s="207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</row>
    <row r="581" ht="12.75" customHeight="1">
      <c r="A581" s="207"/>
      <c r="B581" s="208"/>
      <c r="C581" s="209"/>
      <c r="D581" s="207"/>
      <c r="E581" s="207"/>
      <c r="F581" s="207"/>
      <c r="G581" s="64"/>
      <c r="H581" s="207"/>
      <c r="I581" s="207"/>
      <c r="J581" s="207"/>
      <c r="K581" s="207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</row>
    <row r="582" ht="12.75" customHeight="1">
      <c r="A582" s="207"/>
      <c r="B582" s="208"/>
      <c r="C582" s="209"/>
      <c r="D582" s="207"/>
      <c r="E582" s="207"/>
      <c r="F582" s="207"/>
      <c r="G582" s="64"/>
      <c r="H582" s="207"/>
      <c r="I582" s="207"/>
      <c r="J582" s="207"/>
      <c r="K582" s="207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</row>
    <row r="583" ht="12.75" customHeight="1">
      <c r="A583" s="207"/>
      <c r="B583" s="208"/>
      <c r="C583" s="209"/>
      <c r="D583" s="207"/>
      <c r="E583" s="207"/>
      <c r="F583" s="207"/>
      <c r="G583" s="64"/>
      <c r="H583" s="207"/>
      <c r="I583" s="207"/>
      <c r="J583" s="207"/>
      <c r="K583" s="207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</row>
    <row r="584" ht="12.75" customHeight="1">
      <c r="A584" s="207"/>
      <c r="B584" s="208"/>
      <c r="C584" s="209"/>
      <c r="D584" s="207"/>
      <c r="E584" s="207"/>
      <c r="F584" s="207"/>
      <c r="G584" s="64"/>
      <c r="H584" s="207"/>
      <c r="I584" s="207"/>
      <c r="J584" s="207"/>
      <c r="K584" s="207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</row>
    <row r="585" ht="12.75" customHeight="1">
      <c r="A585" s="207"/>
      <c r="B585" s="208"/>
      <c r="C585" s="209"/>
      <c r="D585" s="207"/>
      <c r="E585" s="207"/>
      <c r="F585" s="207"/>
      <c r="G585" s="64"/>
      <c r="H585" s="207"/>
      <c r="I585" s="207"/>
      <c r="J585" s="207"/>
      <c r="K585" s="207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</row>
    <row r="586" ht="12.75" customHeight="1">
      <c r="A586" s="207"/>
      <c r="B586" s="208"/>
      <c r="C586" s="209"/>
      <c r="D586" s="207"/>
      <c r="E586" s="207"/>
      <c r="F586" s="207"/>
      <c r="G586" s="64"/>
      <c r="H586" s="207"/>
      <c r="I586" s="207"/>
      <c r="J586" s="207"/>
      <c r="K586" s="207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</row>
    <row r="587" ht="12.75" customHeight="1">
      <c r="A587" s="207"/>
      <c r="B587" s="208"/>
      <c r="C587" s="209"/>
      <c r="D587" s="207"/>
      <c r="E587" s="207"/>
      <c r="F587" s="207"/>
      <c r="G587" s="64"/>
      <c r="H587" s="207"/>
      <c r="I587" s="207"/>
      <c r="J587" s="207"/>
      <c r="K587" s="207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</row>
    <row r="588" ht="12.75" customHeight="1">
      <c r="A588" s="207"/>
      <c r="B588" s="208"/>
      <c r="C588" s="209"/>
      <c r="D588" s="207"/>
      <c r="E588" s="207"/>
      <c r="F588" s="207"/>
      <c r="G588" s="64"/>
      <c r="H588" s="207"/>
      <c r="I588" s="207"/>
      <c r="J588" s="207"/>
      <c r="K588" s="207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</row>
    <row r="589" ht="12.75" customHeight="1">
      <c r="A589" s="207"/>
      <c r="B589" s="208"/>
      <c r="C589" s="209"/>
      <c r="D589" s="207"/>
      <c r="E589" s="207"/>
      <c r="F589" s="207"/>
      <c r="G589" s="64"/>
      <c r="H589" s="207"/>
      <c r="I589" s="207"/>
      <c r="J589" s="207"/>
      <c r="K589" s="207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</row>
    <row r="590" ht="12.75" customHeight="1">
      <c r="A590" s="207"/>
      <c r="B590" s="208"/>
      <c r="C590" s="209"/>
      <c r="D590" s="207"/>
      <c r="E590" s="207"/>
      <c r="F590" s="207"/>
      <c r="G590" s="64"/>
      <c r="H590" s="207"/>
      <c r="I590" s="207"/>
      <c r="J590" s="207"/>
      <c r="K590" s="207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</row>
    <row r="591" ht="12.75" customHeight="1">
      <c r="A591" s="207"/>
      <c r="B591" s="208"/>
      <c r="C591" s="209"/>
      <c r="D591" s="207"/>
      <c r="E591" s="207"/>
      <c r="F591" s="207"/>
      <c r="G591" s="64"/>
      <c r="H591" s="207"/>
      <c r="I591" s="207"/>
      <c r="J591" s="207"/>
      <c r="K591" s="207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</row>
    <row r="592" ht="12.75" customHeight="1">
      <c r="A592" s="207"/>
      <c r="B592" s="208"/>
      <c r="C592" s="209"/>
      <c r="D592" s="207"/>
      <c r="E592" s="207"/>
      <c r="F592" s="207"/>
      <c r="G592" s="64"/>
      <c r="H592" s="207"/>
      <c r="I592" s="207"/>
      <c r="J592" s="207"/>
      <c r="K592" s="207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</row>
    <row r="593" ht="12.75" customHeight="1">
      <c r="A593" s="207"/>
      <c r="B593" s="208"/>
      <c r="C593" s="209"/>
      <c r="D593" s="207"/>
      <c r="E593" s="207"/>
      <c r="F593" s="207"/>
      <c r="G593" s="64"/>
      <c r="H593" s="207"/>
      <c r="I593" s="207"/>
      <c r="J593" s="207"/>
      <c r="K593" s="207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</row>
    <row r="594" ht="12.75" customHeight="1">
      <c r="A594" s="207"/>
      <c r="B594" s="208"/>
      <c r="C594" s="209"/>
      <c r="D594" s="207"/>
      <c r="E594" s="207"/>
      <c r="F594" s="207"/>
      <c r="G594" s="64"/>
      <c r="H594" s="207"/>
      <c r="I594" s="207"/>
      <c r="J594" s="207"/>
      <c r="K594" s="207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</row>
    <row r="595" ht="12.75" customHeight="1">
      <c r="A595" s="207"/>
      <c r="B595" s="208"/>
      <c r="C595" s="209"/>
      <c r="D595" s="207"/>
      <c r="E595" s="207"/>
      <c r="F595" s="207"/>
      <c r="G595" s="64"/>
      <c r="H595" s="207"/>
      <c r="I595" s="207"/>
      <c r="J595" s="207"/>
      <c r="K595" s="207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</row>
    <row r="596" ht="12.75" customHeight="1">
      <c r="A596" s="207"/>
      <c r="B596" s="208"/>
      <c r="C596" s="209"/>
      <c r="D596" s="207"/>
      <c r="E596" s="207"/>
      <c r="F596" s="207"/>
      <c r="G596" s="64"/>
      <c r="H596" s="207"/>
      <c r="I596" s="207"/>
      <c r="J596" s="207"/>
      <c r="K596" s="207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</row>
    <row r="597" ht="12.75" customHeight="1">
      <c r="A597" s="207"/>
      <c r="B597" s="208"/>
      <c r="C597" s="209"/>
      <c r="D597" s="207"/>
      <c r="E597" s="207"/>
      <c r="F597" s="207"/>
      <c r="G597" s="64"/>
      <c r="H597" s="207"/>
      <c r="I597" s="207"/>
      <c r="J597" s="207"/>
      <c r="K597" s="207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</row>
    <row r="598" ht="12.75" customHeight="1">
      <c r="A598" s="207"/>
      <c r="B598" s="208"/>
      <c r="C598" s="209"/>
      <c r="D598" s="207"/>
      <c r="E598" s="207"/>
      <c r="F598" s="207"/>
      <c r="G598" s="64"/>
      <c r="H598" s="207"/>
      <c r="I598" s="207"/>
      <c r="J598" s="207"/>
      <c r="K598" s="207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</row>
    <row r="599" ht="12.75" customHeight="1">
      <c r="A599" s="207"/>
      <c r="B599" s="208"/>
      <c r="C599" s="209"/>
      <c r="D599" s="207"/>
      <c r="E599" s="207"/>
      <c r="F599" s="207"/>
      <c r="G599" s="64"/>
      <c r="H599" s="207"/>
      <c r="I599" s="207"/>
      <c r="J599" s="207"/>
      <c r="K599" s="207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</row>
    <row r="600" ht="12.75" customHeight="1">
      <c r="A600" s="207"/>
      <c r="B600" s="208"/>
      <c r="C600" s="209"/>
      <c r="D600" s="207"/>
      <c r="E600" s="207"/>
      <c r="F600" s="207"/>
      <c r="G600" s="64"/>
      <c r="H600" s="207"/>
      <c r="I600" s="207"/>
      <c r="J600" s="207"/>
      <c r="K600" s="207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</row>
    <row r="601" ht="12.75" customHeight="1">
      <c r="A601" s="207"/>
      <c r="B601" s="208"/>
      <c r="C601" s="209"/>
      <c r="D601" s="207"/>
      <c r="E601" s="207"/>
      <c r="F601" s="207"/>
      <c r="G601" s="64"/>
      <c r="H601" s="207"/>
      <c r="I601" s="207"/>
      <c r="J601" s="207"/>
      <c r="K601" s="207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</row>
    <row r="602" ht="12.75" customHeight="1">
      <c r="A602" s="207"/>
      <c r="B602" s="208"/>
      <c r="C602" s="209"/>
      <c r="D602" s="207"/>
      <c r="E602" s="207"/>
      <c r="F602" s="207"/>
      <c r="G602" s="64"/>
      <c r="H602" s="207"/>
      <c r="I602" s="207"/>
      <c r="J602" s="207"/>
      <c r="K602" s="207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</row>
    <row r="603" ht="12.75" customHeight="1">
      <c r="A603" s="207"/>
      <c r="B603" s="208"/>
      <c r="C603" s="209"/>
      <c r="D603" s="207"/>
      <c r="E603" s="207"/>
      <c r="F603" s="207"/>
      <c r="G603" s="64"/>
      <c r="H603" s="207"/>
      <c r="I603" s="207"/>
      <c r="J603" s="207"/>
      <c r="K603" s="207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</row>
    <row r="604" ht="12.75" customHeight="1">
      <c r="A604" s="207"/>
      <c r="B604" s="208"/>
      <c r="C604" s="209"/>
      <c r="D604" s="207"/>
      <c r="E604" s="207"/>
      <c r="F604" s="207"/>
      <c r="G604" s="64"/>
      <c r="H604" s="207"/>
      <c r="I604" s="207"/>
      <c r="J604" s="207"/>
      <c r="K604" s="207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</row>
    <row r="605" ht="12.75" customHeight="1">
      <c r="A605" s="207"/>
      <c r="B605" s="208"/>
      <c r="C605" s="209"/>
      <c r="D605" s="207"/>
      <c r="E605" s="207"/>
      <c r="F605" s="207"/>
      <c r="G605" s="64"/>
      <c r="H605" s="207"/>
      <c r="I605" s="207"/>
      <c r="J605" s="207"/>
      <c r="K605" s="207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</row>
    <row r="606" ht="12.75" customHeight="1">
      <c r="A606" s="207"/>
      <c r="B606" s="208"/>
      <c r="C606" s="209"/>
      <c r="D606" s="207"/>
      <c r="E606" s="207"/>
      <c r="F606" s="207"/>
      <c r="G606" s="64"/>
      <c r="H606" s="207"/>
      <c r="I606" s="207"/>
      <c r="J606" s="207"/>
      <c r="K606" s="207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</row>
    <row r="607" ht="12.75" customHeight="1">
      <c r="A607" s="207"/>
      <c r="B607" s="208"/>
      <c r="C607" s="209"/>
      <c r="D607" s="207"/>
      <c r="E607" s="207"/>
      <c r="F607" s="207"/>
      <c r="G607" s="64"/>
      <c r="H607" s="207"/>
      <c r="I607" s="207"/>
      <c r="J607" s="207"/>
      <c r="K607" s="207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</row>
    <row r="608" ht="12.75" customHeight="1">
      <c r="A608" s="207"/>
      <c r="B608" s="208"/>
      <c r="C608" s="209"/>
      <c r="D608" s="207"/>
      <c r="E608" s="207"/>
      <c r="F608" s="207"/>
      <c r="G608" s="64"/>
      <c r="H608" s="207"/>
      <c r="I608" s="207"/>
      <c r="J608" s="207"/>
      <c r="K608" s="207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</row>
    <row r="609" ht="12.75" customHeight="1">
      <c r="A609" s="207"/>
      <c r="B609" s="208"/>
      <c r="C609" s="209"/>
      <c r="D609" s="207"/>
      <c r="E609" s="207"/>
      <c r="F609" s="207"/>
      <c r="G609" s="64"/>
      <c r="H609" s="207"/>
      <c r="I609" s="207"/>
      <c r="J609" s="207"/>
      <c r="K609" s="207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</row>
    <row r="610" ht="12.75" customHeight="1">
      <c r="A610" s="207"/>
      <c r="B610" s="208"/>
      <c r="C610" s="209"/>
      <c r="D610" s="207"/>
      <c r="E610" s="207"/>
      <c r="F610" s="207"/>
      <c r="G610" s="64"/>
      <c r="H610" s="207"/>
      <c r="I610" s="207"/>
      <c r="J610" s="207"/>
      <c r="K610" s="207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</row>
    <row r="611" ht="12.75" customHeight="1">
      <c r="A611" s="207"/>
      <c r="B611" s="208"/>
      <c r="C611" s="209"/>
      <c r="D611" s="207"/>
      <c r="E611" s="207"/>
      <c r="F611" s="207"/>
      <c r="G611" s="64"/>
      <c r="H611" s="207"/>
      <c r="I611" s="207"/>
      <c r="J611" s="207"/>
      <c r="K611" s="207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</row>
    <row r="612" ht="12.75" customHeight="1">
      <c r="A612" s="207"/>
      <c r="B612" s="208"/>
      <c r="C612" s="209"/>
      <c r="D612" s="207"/>
      <c r="E612" s="207"/>
      <c r="F612" s="207"/>
      <c r="G612" s="64"/>
      <c r="H612" s="207"/>
      <c r="I612" s="207"/>
      <c r="J612" s="207"/>
      <c r="K612" s="207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</row>
    <row r="613" ht="12.75" customHeight="1">
      <c r="A613" s="207"/>
      <c r="B613" s="208"/>
      <c r="C613" s="209"/>
      <c r="D613" s="207"/>
      <c r="E613" s="207"/>
      <c r="F613" s="207"/>
      <c r="G613" s="64"/>
      <c r="H613" s="207"/>
      <c r="I613" s="207"/>
      <c r="J613" s="207"/>
      <c r="K613" s="207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</row>
    <row r="614" ht="12.75" customHeight="1">
      <c r="A614" s="207"/>
      <c r="B614" s="208"/>
      <c r="C614" s="209"/>
      <c r="D614" s="207"/>
      <c r="E614" s="207"/>
      <c r="F614" s="207"/>
      <c r="G614" s="64"/>
      <c r="H614" s="207"/>
      <c r="I614" s="207"/>
      <c r="J614" s="207"/>
      <c r="K614" s="207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</row>
    <row r="615" ht="12.75" customHeight="1">
      <c r="A615" s="207"/>
      <c r="B615" s="208"/>
      <c r="C615" s="209"/>
      <c r="D615" s="207"/>
      <c r="E615" s="207"/>
      <c r="F615" s="207"/>
      <c r="G615" s="64"/>
      <c r="H615" s="207"/>
      <c r="I615" s="207"/>
      <c r="J615" s="207"/>
      <c r="K615" s="207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</row>
    <row r="616" ht="12.75" customHeight="1">
      <c r="A616" s="207"/>
      <c r="B616" s="208"/>
      <c r="C616" s="209"/>
      <c r="D616" s="207"/>
      <c r="E616" s="207"/>
      <c r="F616" s="207"/>
      <c r="G616" s="64"/>
      <c r="H616" s="207"/>
      <c r="I616" s="207"/>
      <c r="J616" s="207"/>
      <c r="K616" s="207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</row>
    <row r="617" ht="12.75" customHeight="1">
      <c r="A617" s="207"/>
      <c r="B617" s="208"/>
      <c r="C617" s="209"/>
      <c r="D617" s="207"/>
      <c r="E617" s="207"/>
      <c r="F617" s="207"/>
      <c r="G617" s="64"/>
      <c r="H617" s="207"/>
      <c r="I617" s="207"/>
      <c r="J617" s="207"/>
      <c r="K617" s="207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</row>
    <row r="618" ht="12.75" customHeight="1">
      <c r="A618" s="207"/>
      <c r="B618" s="208"/>
      <c r="C618" s="209"/>
      <c r="D618" s="207"/>
      <c r="E618" s="207"/>
      <c r="F618" s="207"/>
      <c r="G618" s="64"/>
      <c r="H618" s="207"/>
      <c r="I618" s="207"/>
      <c r="J618" s="207"/>
      <c r="K618" s="207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</row>
    <row r="619" ht="12.75" customHeight="1">
      <c r="A619" s="207"/>
      <c r="B619" s="208"/>
      <c r="C619" s="209"/>
      <c r="D619" s="207"/>
      <c r="E619" s="207"/>
      <c r="F619" s="207"/>
      <c r="G619" s="64"/>
      <c r="H619" s="207"/>
      <c r="I619" s="207"/>
      <c r="J619" s="207"/>
      <c r="K619" s="207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</row>
    <row r="620" ht="12.75" customHeight="1">
      <c r="A620" s="207"/>
      <c r="B620" s="208"/>
      <c r="C620" s="209"/>
      <c r="D620" s="207"/>
      <c r="E620" s="207"/>
      <c r="F620" s="207"/>
      <c r="G620" s="64"/>
      <c r="H620" s="207"/>
      <c r="I620" s="207"/>
      <c r="J620" s="207"/>
      <c r="K620" s="207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</row>
    <row r="621" ht="12.75" customHeight="1">
      <c r="A621" s="207"/>
      <c r="B621" s="208"/>
      <c r="C621" s="209"/>
      <c r="D621" s="207"/>
      <c r="E621" s="207"/>
      <c r="F621" s="207"/>
      <c r="G621" s="64"/>
      <c r="H621" s="207"/>
      <c r="I621" s="207"/>
      <c r="J621" s="207"/>
      <c r="K621" s="207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</row>
    <row r="622" ht="12.75" customHeight="1">
      <c r="A622" s="207"/>
      <c r="B622" s="208"/>
      <c r="C622" s="209"/>
      <c r="D622" s="207"/>
      <c r="E622" s="207"/>
      <c r="F622" s="207"/>
      <c r="G622" s="64"/>
      <c r="H622" s="207"/>
      <c r="I622" s="207"/>
      <c r="J622" s="207"/>
      <c r="K622" s="207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</row>
    <row r="623" ht="12.75" customHeight="1">
      <c r="A623" s="207"/>
      <c r="B623" s="208"/>
      <c r="C623" s="209"/>
      <c r="D623" s="207"/>
      <c r="E623" s="207"/>
      <c r="F623" s="207"/>
      <c r="G623" s="64"/>
      <c r="H623" s="207"/>
      <c r="I623" s="207"/>
      <c r="J623" s="207"/>
      <c r="K623" s="207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</row>
    <row r="624" ht="12.75" customHeight="1">
      <c r="A624" s="207"/>
      <c r="B624" s="208"/>
      <c r="C624" s="209"/>
      <c r="D624" s="207"/>
      <c r="E624" s="207"/>
      <c r="F624" s="207"/>
      <c r="G624" s="64"/>
      <c r="H624" s="207"/>
      <c r="I624" s="207"/>
      <c r="J624" s="207"/>
      <c r="K624" s="207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</row>
    <row r="625" ht="12.75" customHeight="1">
      <c r="A625" s="207"/>
      <c r="B625" s="208"/>
      <c r="C625" s="209"/>
      <c r="D625" s="207"/>
      <c r="E625" s="207"/>
      <c r="F625" s="207"/>
      <c r="G625" s="64"/>
      <c r="H625" s="207"/>
      <c r="I625" s="207"/>
      <c r="J625" s="207"/>
      <c r="K625" s="207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</row>
    <row r="626" ht="12.75" customHeight="1">
      <c r="A626" s="207"/>
      <c r="B626" s="208"/>
      <c r="C626" s="209"/>
      <c r="D626" s="207"/>
      <c r="E626" s="207"/>
      <c r="F626" s="207"/>
      <c r="G626" s="64"/>
      <c r="H626" s="207"/>
      <c r="I626" s="207"/>
      <c r="J626" s="207"/>
      <c r="K626" s="207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</row>
    <row r="627" ht="12.75" customHeight="1">
      <c r="A627" s="207"/>
      <c r="B627" s="208"/>
      <c r="C627" s="209"/>
      <c r="D627" s="207"/>
      <c r="E627" s="207"/>
      <c r="F627" s="207"/>
      <c r="G627" s="64"/>
      <c r="H627" s="207"/>
      <c r="I627" s="207"/>
      <c r="J627" s="207"/>
      <c r="K627" s="207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</row>
    <row r="628" ht="12.75" customHeight="1">
      <c r="A628" s="207"/>
      <c r="B628" s="208"/>
      <c r="C628" s="209"/>
      <c r="D628" s="207"/>
      <c r="E628" s="207"/>
      <c r="F628" s="207"/>
      <c r="G628" s="64"/>
      <c r="H628" s="207"/>
      <c r="I628" s="207"/>
      <c r="J628" s="207"/>
      <c r="K628" s="207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</row>
    <row r="629" ht="12.75" customHeight="1">
      <c r="A629" s="207"/>
      <c r="B629" s="208"/>
      <c r="C629" s="209"/>
      <c r="D629" s="207"/>
      <c r="E629" s="207"/>
      <c r="F629" s="207"/>
      <c r="G629" s="64"/>
      <c r="H629" s="207"/>
      <c r="I629" s="207"/>
      <c r="J629" s="207"/>
      <c r="K629" s="207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</row>
    <row r="630" ht="12.75" customHeight="1">
      <c r="A630" s="207"/>
      <c r="B630" s="208"/>
      <c r="C630" s="209"/>
      <c r="D630" s="207"/>
      <c r="E630" s="207"/>
      <c r="F630" s="207"/>
      <c r="G630" s="64"/>
      <c r="H630" s="207"/>
      <c r="I630" s="207"/>
      <c r="J630" s="207"/>
      <c r="K630" s="207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</row>
    <row r="631" ht="12.75" customHeight="1">
      <c r="A631" s="207"/>
      <c r="B631" s="208"/>
      <c r="C631" s="209"/>
      <c r="D631" s="207"/>
      <c r="E631" s="207"/>
      <c r="F631" s="207"/>
      <c r="G631" s="64"/>
      <c r="H631" s="207"/>
      <c r="I631" s="207"/>
      <c r="J631" s="207"/>
      <c r="K631" s="207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</row>
    <row r="632" ht="12.75" customHeight="1">
      <c r="A632" s="207"/>
      <c r="B632" s="208"/>
      <c r="C632" s="209"/>
      <c r="D632" s="207"/>
      <c r="E632" s="207"/>
      <c r="F632" s="207"/>
      <c r="G632" s="64"/>
      <c r="H632" s="207"/>
      <c r="I632" s="207"/>
      <c r="J632" s="207"/>
      <c r="K632" s="207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</row>
    <row r="633" ht="12.75" customHeight="1">
      <c r="A633" s="207"/>
      <c r="B633" s="208"/>
      <c r="C633" s="209"/>
      <c r="D633" s="207"/>
      <c r="E633" s="207"/>
      <c r="F633" s="207"/>
      <c r="G633" s="64"/>
      <c r="H633" s="207"/>
      <c r="I633" s="207"/>
      <c r="J633" s="207"/>
      <c r="K633" s="207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</row>
    <row r="634" ht="12.75" customHeight="1">
      <c r="A634" s="207"/>
      <c r="B634" s="208"/>
      <c r="C634" s="209"/>
      <c r="D634" s="207"/>
      <c r="E634" s="207"/>
      <c r="F634" s="207"/>
      <c r="G634" s="64"/>
      <c r="H634" s="207"/>
      <c r="I634" s="207"/>
      <c r="J634" s="207"/>
      <c r="K634" s="207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</row>
    <row r="635" ht="12.75" customHeight="1">
      <c r="A635" s="207"/>
      <c r="B635" s="208"/>
      <c r="C635" s="209"/>
      <c r="D635" s="207"/>
      <c r="E635" s="207"/>
      <c r="F635" s="207"/>
      <c r="G635" s="64"/>
      <c r="H635" s="207"/>
      <c r="I635" s="207"/>
      <c r="J635" s="207"/>
      <c r="K635" s="207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</row>
    <row r="636" ht="12.75" customHeight="1">
      <c r="A636" s="207"/>
      <c r="B636" s="208"/>
      <c r="C636" s="209"/>
      <c r="D636" s="207"/>
      <c r="E636" s="207"/>
      <c r="F636" s="207"/>
      <c r="G636" s="64"/>
      <c r="H636" s="207"/>
      <c r="I636" s="207"/>
      <c r="J636" s="207"/>
      <c r="K636" s="207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</row>
    <row r="637" ht="12.75" customHeight="1">
      <c r="A637" s="207"/>
      <c r="B637" s="208"/>
      <c r="C637" s="209"/>
      <c r="D637" s="207"/>
      <c r="E637" s="207"/>
      <c r="F637" s="207"/>
      <c r="G637" s="64"/>
      <c r="H637" s="207"/>
      <c r="I637" s="207"/>
      <c r="J637" s="207"/>
      <c r="K637" s="207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</row>
    <row r="638" ht="12.75" customHeight="1">
      <c r="A638" s="207"/>
      <c r="B638" s="208"/>
      <c r="C638" s="209"/>
      <c r="D638" s="207"/>
      <c r="E638" s="207"/>
      <c r="F638" s="207"/>
      <c r="G638" s="64"/>
      <c r="H638" s="207"/>
      <c r="I638" s="207"/>
      <c r="J638" s="207"/>
      <c r="K638" s="207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</row>
    <row r="639" ht="12.75" customHeight="1">
      <c r="A639" s="207"/>
      <c r="B639" s="208"/>
      <c r="C639" s="209"/>
      <c r="D639" s="207"/>
      <c r="E639" s="207"/>
      <c r="F639" s="207"/>
      <c r="G639" s="64"/>
      <c r="H639" s="207"/>
      <c r="I639" s="207"/>
      <c r="J639" s="207"/>
      <c r="K639" s="207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</row>
    <row r="640" ht="12.75" customHeight="1">
      <c r="A640" s="207"/>
      <c r="B640" s="208"/>
      <c r="C640" s="209"/>
      <c r="D640" s="207"/>
      <c r="E640" s="207"/>
      <c r="F640" s="207"/>
      <c r="G640" s="64"/>
      <c r="H640" s="207"/>
      <c r="I640" s="207"/>
      <c r="J640" s="207"/>
      <c r="K640" s="207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</row>
    <row r="641" ht="12.75" customHeight="1">
      <c r="A641" s="207"/>
      <c r="B641" s="208"/>
      <c r="C641" s="209"/>
      <c r="D641" s="207"/>
      <c r="E641" s="207"/>
      <c r="F641" s="207"/>
      <c r="G641" s="64"/>
      <c r="H641" s="207"/>
      <c r="I641" s="207"/>
      <c r="J641" s="207"/>
      <c r="K641" s="207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</row>
    <row r="642" ht="12.75" customHeight="1">
      <c r="A642" s="207"/>
      <c r="B642" s="208"/>
      <c r="C642" s="209"/>
      <c r="D642" s="207"/>
      <c r="E642" s="207"/>
      <c r="F642" s="207"/>
      <c r="G642" s="64"/>
      <c r="H642" s="207"/>
      <c r="I642" s="207"/>
      <c r="J642" s="207"/>
      <c r="K642" s="207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</row>
    <row r="643" ht="12.75" customHeight="1">
      <c r="A643" s="207"/>
      <c r="B643" s="208"/>
      <c r="C643" s="209"/>
      <c r="D643" s="207"/>
      <c r="E643" s="207"/>
      <c r="F643" s="207"/>
      <c r="G643" s="64"/>
      <c r="H643" s="207"/>
      <c r="I643" s="207"/>
      <c r="J643" s="207"/>
      <c r="K643" s="207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</row>
    <row r="644" ht="12.75" customHeight="1">
      <c r="A644" s="207"/>
      <c r="B644" s="208"/>
      <c r="C644" s="209"/>
      <c r="D644" s="207"/>
      <c r="E644" s="207"/>
      <c r="F644" s="207"/>
      <c r="G644" s="64"/>
      <c r="H644" s="207"/>
      <c r="I644" s="207"/>
      <c r="J644" s="207"/>
      <c r="K644" s="207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</row>
    <row r="645" ht="12.75" customHeight="1">
      <c r="A645" s="207"/>
      <c r="B645" s="208"/>
      <c r="C645" s="209"/>
      <c r="D645" s="207"/>
      <c r="E645" s="207"/>
      <c r="F645" s="207"/>
      <c r="G645" s="64"/>
      <c r="H645" s="207"/>
      <c r="I645" s="207"/>
      <c r="J645" s="207"/>
      <c r="K645" s="207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</row>
    <row r="646" ht="12.75" customHeight="1">
      <c r="A646" s="207"/>
      <c r="B646" s="208"/>
      <c r="C646" s="209"/>
      <c r="D646" s="207"/>
      <c r="E646" s="207"/>
      <c r="F646" s="207"/>
      <c r="G646" s="64"/>
      <c r="H646" s="207"/>
      <c r="I646" s="207"/>
      <c r="J646" s="207"/>
      <c r="K646" s="207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</row>
    <row r="647" ht="12.75" customHeight="1">
      <c r="A647" s="207"/>
      <c r="B647" s="208"/>
      <c r="C647" s="209"/>
      <c r="D647" s="207"/>
      <c r="E647" s="207"/>
      <c r="F647" s="207"/>
      <c r="G647" s="64"/>
      <c r="H647" s="207"/>
      <c r="I647" s="207"/>
      <c r="J647" s="207"/>
      <c r="K647" s="207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</row>
    <row r="648" ht="12.75" customHeight="1">
      <c r="A648" s="207"/>
      <c r="B648" s="208"/>
      <c r="C648" s="209"/>
      <c r="D648" s="207"/>
      <c r="E648" s="207"/>
      <c r="F648" s="207"/>
      <c r="G648" s="64"/>
      <c r="H648" s="207"/>
      <c r="I648" s="207"/>
      <c r="J648" s="207"/>
      <c r="K648" s="207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</row>
    <row r="649" ht="12.75" customHeight="1">
      <c r="A649" s="207"/>
      <c r="B649" s="208"/>
      <c r="C649" s="209"/>
      <c r="D649" s="207"/>
      <c r="E649" s="207"/>
      <c r="F649" s="207"/>
      <c r="G649" s="64"/>
      <c r="H649" s="207"/>
      <c r="I649" s="207"/>
      <c r="J649" s="207"/>
      <c r="K649" s="207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</row>
    <row r="650" ht="12.75" customHeight="1">
      <c r="A650" s="207"/>
      <c r="B650" s="208"/>
      <c r="C650" s="209"/>
      <c r="D650" s="207"/>
      <c r="E650" s="207"/>
      <c r="F650" s="207"/>
      <c r="G650" s="64"/>
      <c r="H650" s="207"/>
      <c r="I650" s="207"/>
      <c r="J650" s="207"/>
      <c r="K650" s="207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</row>
    <row r="651" ht="12.75" customHeight="1">
      <c r="A651" s="207"/>
      <c r="B651" s="208"/>
      <c r="C651" s="209"/>
      <c r="D651" s="207"/>
      <c r="E651" s="207"/>
      <c r="F651" s="207"/>
      <c r="G651" s="64"/>
      <c r="H651" s="207"/>
      <c r="I651" s="207"/>
      <c r="J651" s="207"/>
      <c r="K651" s="207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</row>
    <row r="652" ht="12.75" customHeight="1">
      <c r="A652" s="207"/>
      <c r="B652" s="208"/>
      <c r="C652" s="209"/>
      <c r="D652" s="207"/>
      <c r="E652" s="207"/>
      <c r="F652" s="207"/>
      <c r="G652" s="64"/>
      <c r="H652" s="207"/>
      <c r="I652" s="207"/>
      <c r="J652" s="207"/>
      <c r="K652" s="207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</row>
    <row r="653" ht="12.75" customHeight="1">
      <c r="A653" s="207"/>
      <c r="B653" s="208"/>
      <c r="C653" s="209"/>
      <c r="D653" s="207"/>
      <c r="E653" s="207"/>
      <c r="F653" s="207"/>
      <c r="G653" s="64"/>
      <c r="H653" s="207"/>
      <c r="I653" s="207"/>
      <c r="J653" s="207"/>
      <c r="K653" s="207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</row>
    <row r="654" ht="12.75" customHeight="1">
      <c r="A654" s="207"/>
      <c r="B654" s="208"/>
      <c r="C654" s="209"/>
      <c r="D654" s="207"/>
      <c r="E654" s="207"/>
      <c r="F654" s="207"/>
      <c r="G654" s="64"/>
      <c r="H654" s="207"/>
      <c r="I654" s="207"/>
      <c r="J654" s="207"/>
      <c r="K654" s="207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</row>
    <row r="655" ht="12.75" customHeight="1">
      <c r="A655" s="207"/>
      <c r="B655" s="208"/>
      <c r="C655" s="209"/>
      <c r="D655" s="207"/>
      <c r="E655" s="207"/>
      <c r="F655" s="207"/>
      <c r="G655" s="64"/>
      <c r="H655" s="207"/>
      <c r="I655" s="207"/>
      <c r="J655" s="207"/>
      <c r="K655" s="207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</row>
    <row r="656" ht="12.75" customHeight="1">
      <c r="A656" s="207"/>
      <c r="B656" s="208"/>
      <c r="C656" s="209"/>
      <c r="D656" s="207"/>
      <c r="E656" s="207"/>
      <c r="F656" s="207"/>
      <c r="G656" s="64"/>
      <c r="H656" s="207"/>
      <c r="I656" s="207"/>
      <c r="J656" s="207"/>
      <c r="K656" s="207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</row>
    <row r="657" ht="12.75" customHeight="1">
      <c r="A657" s="207"/>
      <c r="B657" s="208"/>
      <c r="C657" s="209"/>
      <c r="D657" s="207"/>
      <c r="E657" s="207"/>
      <c r="F657" s="207"/>
      <c r="G657" s="64"/>
      <c r="H657" s="207"/>
      <c r="I657" s="207"/>
      <c r="J657" s="207"/>
      <c r="K657" s="207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</row>
    <row r="658" ht="12.75" customHeight="1">
      <c r="A658" s="207"/>
      <c r="B658" s="208"/>
      <c r="C658" s="209"/>
      <c r="D658" s="207"/>
      <c r="E658" s="207"/>
      <c r="F658" s="207"/>
      <c r="G658" s="64"/>
      <c r="H658" s="207"/>
      <c r="I658" s="207"/>
      <c r="J658" s="207"/>
      <c r="K658" s="207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</row>
    <row r="659" ht="12.75" customHeight="1">
      <c r="A659" s="207"/>
      <c r="B659" s="208"/>
      <c r="C659" s="209"/>
      <c r="D659" s="207"/>
      <c r="E659" s="207"/>
      <c r="F659" s="207"/>
      <c r="G659" s="64"/>
      <c r="H659" s="207"/>
      <c r="I659" s="207"/>
      <c r="J659" s="207"/>
      <c r="K659" s="207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</row>
    <row r="660" ht="12.75" customHeight="1">
      <c r="A660" s="207"/>
      <c r="B660" s="208"/>
      <c r="C660" s="209"/>
      <c r="D660" s="207"/>
      <c r="E660" s="207"/>
      <c r="F660" s="207"/>
      <c r="G660" s="64"/>
      <c r="H660" s="207"/>
      <c r="I660" s="207"/>
      <c r="J660" s="207"/>
      <c r="K660" s="207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</row>
    <row r="661" ht="12.75" customHeight="1">
      <c r="A661" s="207"/>
      <c r="B661" s="208"/>
      <c r="C661" s="209"/>
      <c r="D661" s="207"/>
      <c r="E661" s="207"/>
      <c r="F661" s="207"/>
      <c r="G661" s="64"/>
      <c r="H661" s="207"/>
      <c r="I661" s="207"/>
      <c r="J661" s="207"/>
      <c r="K661" s="207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</row>
    <row r="662" ht="12.75" customHeight="1">
      <c r="A662" s="207"/>
      <c r="B662" s="208"/>
      <c r="C662" s="209"/>
      <c r="D662" s="207"/>
      <c r="E662" s="207"/>
      <c r="F662" s="207"/>
      <c r="G662" s="64"/>
      <c r="H662" s="207"/>
      <c r="I662" s="207"/>
      <c r="J662" s="207"/>
      <c r="K662" s="207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</row>
    <row r="663" ht="12.75" customHeight="1">
      <c r="A663" s="207"/>
      <c r="B663" s="208"/>
      <c r="C663" s="209"/>
      <c r="D663" s="207"/>
      <c r="E663" s="207"/>
      <c r="F663" s="207"/>
      <c r="G663" s="64"/>
      <c r="H663" s="207"/>
      <c r="I663" s="207"/>
      <c r="J663" s="207"/>
      <c r="K663" s="207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</row>
    <row r="664" ht="12.75" customHeight="1">
      <c r="A664" s="207"/>
      <c r="B664" s="208"/>
      <c r="C664" s="209"/>
      <c r="D664" s="207"/>
      <c r="E664" s="207"/>
      <c r="F664" s="207"/>
      <c r="G664" s="64"/>
      <c r="H664" s="207"/>
      <c r="I664" s="207"/>
      <c r="J664" s="207"/>
      <c r="K664" s="207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</row>
    <row r="665" ht="12.75" customHeight="1">
      <c r="A665" s="207"/>
      <c r="B665" s="208"/>
      <c r="C665" s="209"/>
      <c r="D665" s="207"/>
      <c r="E665" s="207"/>
      <c r="F665" s="207"/>
      <c r="G665" s="64"/>
      <c r="H665" s="207"/>
      <c r="I665" s="207"/>
      <c r="J665" s="207"/>
      <c r="K665" s="207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</row>
    <row r="666" ht="12.75" customHeight="1">
      <c r="A666" s="207"/>
      <c r="B666" s="208"/>
      <c r="C666" s="209"/>
      <c r="D666" s="207"/>
      <c r="E666" s="207"/>
      <c r="F666" s="207"/>
      <c r="G666" s="64"/>
      <c r="H666" s="207"/>
      <c r="I666" s="207"/>
      <c r="J666" s="207"/>
      <c r="K666" s="207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</row>
    <row r="667" ht="12.75" customHeight="1">
      <c r="A667" s="207"/>
      <c r="B667" s="208"/>
      <c r="C667" s="209"/>
      <c r="D667" s="207"/>
      <c r="E667" s="207"/>
      <c r="F667" s="207"/>
      <c r="G667" s="64"/>
      <c r="H667" s="207"/>
      <c r="I667" s="207"/>
      <c r="J667" s="207"/>
      <c r="K667" s="207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</row>
    <row r="668" ht="12.75" customHeight="1">
      <c r="A668" s="207"/>
      <c r="B668" s="208"/>
      <c r="C668" s="209"/>
      <c r="D668" s="207"/>
      <c r="E668" s="207"/>
      <c r="F668" s="207"/>
      <c r="G668" s="64"/>
      <c r="H668" s="207"/>
      <c r="I668" s="207"/>
      <c r="J668" s="207"/>
      <c r="K668" s="207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</row>
    <row r="669" ht="12.75" customHeight="1">
      <c r="A669" s="207"/>
      <c r="B669" s="208"/>
      <c r="C669" s="209"/>
      <c r="D669" s="207"/>
      <c r="E669" s="207"/>
      <c r="F669" s="207"/>
      <c r="G669" s="64"/>
      <c r="H669" s="207"/>
      <c r="I669" s="207"/>
      <c r="J669" s="207"/>
      <c r="K669" s="207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</row>
    <row r="670" ht="12.75" customHeight="1">
      <c r="A670" s="207"/>
      <c r="B670" s="208"/>
      <c r="C670" s="209"/>
      <c r="D670" s="207"/>
      <c r="E670" s="207"/>
      <c r="F670" s="207"/>
      <c r="G670" s="64"/>
      <c r="H670" s="207"/>
      <c r="I670" s="207"/>
      <c r="J670" s="207"/>
      <c r="K670" s="207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</row>
    <row r="671" ht="12.75" customHeight="1">
      <c r="A671" s="207"/>
      <c r="B671" s="208"/>
      <c r="C671" s="209"/>
      <c r="D671" s="207"/>
      <c r="E671" s="207"/>
      <c r="F671" s="207"/>
      <c r="G671" s="64"/>
      <c r="H671" s="207"/>
      <c r="I671" s="207"/>
      <c r="J671" s="207"/>
      <c r="K671" s="207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</row>
    <row r="672" ht="12.75" customHeight="1">
      <c r="A672" s="207"/>
      <c r="B672" s="208"/>
      <c r="C672" s="209"/>
      <c r="D672" s="207"/>
      <c r="E672" s="207"/>
      <c r="F672" s="207"/>
      <c r="G672" s="64"/>
      <c r="H672" s="207"/>
      <c r="I672" s="207"/>
      <c r="J672" s="207"/>
      <c r="K672" s="207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</row>
    <row r="673" ht="12.75" customHeight="1">
      <c r="A673" s="207"/>
      <c r="B673" s="208"/>
      <c r="C673" s="209"/>
      <c r="D673" s="207"/>
      <c r="E673" s="207"/>
      <c r="F673" s="207"/>
      <c r="G673" s="64"/>
      <c r="H673" s="207"/>
      <c r="I673" s="207"/>
      <c r="J673" s="207"/>
      <c r="K673" s="207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</row>
    <row r="674" ht="12.75" customHeight="1">
      <c r="A674" s="207"/>
      <c r="B674" s="208"/>
      <c r="C674" s="209"/>
      <c r="D674" s="207"/>
      <c r="E674" s="207"/>
      <c r="F674" s="207"/>
      <c r="G674" s="64"/>
      <c r="H674" s="207"/>
      <c r="I674" s="207"/>
      <c r="J674" s="207"/>
      <c r="K674" s="207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</row>
    <row r="675" ht="12.75" customHeight="1">
      <c r="A675" s="207"/>
      <c r="B675" s="208"/>
      <c r="C675" s="209"/>
      <c r="D675" s="207"/>
      <c r="E675" s="207"/>
      <c r="F675" s="207"/>
      <c r="G675" s="64"/>
      <c r="H675" s="207"/>
      <c r="I675" s="207"/>
      <c r="J675" s="207"/>
      <c r="K675" s="207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</row>
    <row r="676" ht="12.75" customHeight="1">
      <c r="A676" s="207"/>
      <c r="B676" s="208"/>
      <c r="C676" s="209"/>
      <c r="D676" s="207"/>
      <c r="E676" s="207"/>
      <c r="F676" s="207"/>
      <c r="G676" s="64"/>
      <c r="H676" s="207"/>
      <c r="I676" s="207"/>
      <c r="J676" s="207"/>
      <c r="K676" s="207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</row>
    <row r="677" ht="12.75" customHeight="1">
      <c r="A677" s="207"/>
      <c r="B677" s="208"/>
      <c r="C677" s="209"/>
      <c r="D677" s="207"/>
      <c r="E677" s="207"/>
      <c r="F677" s="207"/>
      <c r="G677" s="64"/>
      <c r="H677" s="207"/>
      <c r="I677" s="207"/>
      <c r="J677" s="207"/>
      <c r="K677" s="207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</row>
    <row r="678" ht="12.75" customHeight="1">
      <c r="A678" s="207"/>
      <c r="B678" s="208"/>
      <c r="C678" s="209"/>
      <c r="D678" s="207"/>
      <c r="E678" s="207"/>
      <c r="F678" s="207"/>
      <c r="G678" s="64"/>
      <c r="H678" s="207"/>
      <c r="I678" s="207"/>
      <c r="J678" s="207"/>
      <c r="K678" s="207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</row>
    <row r="679" ht="12.75" customHeight="1">
      <c r="A679" s="207"/>
      <c r="B679" s="208"/>
      <c r="C679" s="209"/>
      <c r="D679" s="207"/>
      <c r="E679" s="207"/>
      <c r="F679" s="207"/>
      <c r="G679" s="64"/>
      <c r="H679" s="207"/>
      <c r="I679" s="207"/>
      <c r="J679" s="207"/>
      <c r="K679" s="207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</row>
    <row r="680" ht="12.75" customHeight="1">
      <c r="A680" s="207"/>
      <c r="B680" s="208"/>
      <c r="C680" s="209"/>
      <c r="D680" s="207"/>
      <c r="E680" s="207"/>
      <c r="F680" s="207"/>
      <c r="G680" s="64"/>
      <c r="H680" s="207"/>
      <c r="I680" s="207"/>
      <c r="J680" s="207"/>
      <c r="K680" s="207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</row>
    <row r="681" ht="12.75" customHeight="1">
      <c r="A681" s="207"/>
      <c r="B681" s="208"/>
      <c r="C681" s="209"/>
      <c r="D681" s="207"/>
      <c r="E681" s="207"/>
      <c r="F681" s="207"/>
      <c r="G681" s="64"/>
      <c r="H681" s="207"/>
      <c r="I681" s="207"/>
      <c r="J681" s="207"/>
      <c r="K681" s="207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</row>
    <row r="682" ht="12.75" customHeight="1">
      <c r="A682" s="207"/>
      <c r="B682" s="208"/>
      <c r="C682" s="209"/>
      <c r="D682" s="207"/>
      <c r="E682" s="207"/>
      <c r="F682" s="207"/>
      <c r="G682" s="64"/>
      <c r="H682" s="207"/>
      <c r="I682" s="207"/>
      <c r="J682" s="207"/>
      <c r="K682" s="207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</row>
    <row r="683" ht="12.75" customHeight="1">
      <c r="A683" s="207"/>
      <c r="B683" s="208"/>
      <c r="C683" s="209"/>
      <c r="D683" s="207"/>
      <c r="E683" s="207"/>
      <c r="F683" s="207"/>
      <c r="G683" s="64"/>
      <c r="H683" s="207"/>
      <c r="I683" s="207"/>
      <c r="J683" s="207"/>
      <c r="K683" s="207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</row>
    <row r="684" ht="12.75" customHeight="1">
      <c r="A684" s="207"/>
      <c r="B684" s="208"/>
      <c r="C684" s="209"/>
      <c r="D684" s="207"/>
      <c r="E684" s="207"/>
      <c r="F684" s="207"/>
      <c r="G684" s="64"/>
      <c r="H684" s="207"/>
      <c r="I684" s="207"/>
      <c r="J684" s="207"/>
      <c r="K684" s="207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</row>
    <row r="685" ht="12.75" customHeight="1">
      <c r="A685" s="207"/>
      <c r="B685" s="208"/>
      <c r="C685" s="209"/>
      <c r="D685" s="207"/>
      <c r="E685" s="207"/>
      <c r="F685" s="207"/>
      <c r="G685" s="64"/>
      <c r="H685" s="207"/>
      <c r="I685" s="207"/>
      <c r="J685" s="207"/>
      <c r="K685" s="207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</row>
    <row r="686" ht="12.75" customHeight="1">
      <c r="A686" s="207"/>
      <c r="B686" s="208"/>
      <c r="C686" s="209"/>
      <c r="D686" s="207"/>
      <c r="E686" s="207"/>
      <c r="F686" s="207"/>
      <c r="G686" s="64"/>
      <c r="H686" s="207"/>
      <c r="I686" s="207"/>
      <c r="J686" s="207"/>
      <c r="K686" s="207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</row>
    <row r="687" ht="12.75" customHeight="1">
      <c r="A687" s="207"/>
      <c r="B687" s="208"/>
      <c r="C687" s="209"/>
      <c r="D687" s="207"/>
      <c r="E687" s="207"/>
      <c r="F687" s="207"/>
      <c r="G687" s="64"/>
      <c r="H687" s="207"/>
      <c r="I687" s="207"/>
      <c r="J687" s="207"/>
      <c r="K687" s="207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</row>
    <row r="688" ht="12.75" customHeight="1">
      <c r="A688" s="207"/>
      <c r="B688" s="208"/>
      <c r="C688" s="209"/>
      <c r="D688" s="207"/>
      <c r="E688" s="207"/>
      <c r="F688" s="207"/>
      <c r="G688" s="64"/>
      <c r="H688" s="207"/>
      <c r="I688" s="207"/>
      <c r="J688" s="207"/>
      <c r="K688" s="207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</row>
    <row r="689" ht="12.75" customHeight="1">
      <c r="A689" s="207"/>
      <c r="B689" s="208"/>
      <c r="C689" s="209"/>
      <c r="D689" s="207"/>
      <c r="E689" s="207"/>
      <c r="F689" s="207"/>
      <c r="G689" s="64"/>
      <c r="H689" s="207"/>
      <c r="I689" s="207"/>
      <c r="J689" s="207"/>
      <c r="K689" s="207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</row>
    <row r="690" ht="12.75" customHeight="1">
      <c r="A690" s="207"/>
      <c r="B690" s="208"/>
      <c r="C690" s="209"/>
      <c r="D690" s="207"/>
      <c r="E690" s="207"/>
      <c r="F690" s="207"/>
      <c r="G690" s="64"/>
      <c r="H690" s="207"/>
      <c r="I690" s="207"/>
      <c r="J690" s="207"/>
      <c r="K690" s="207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</row>
    <row r="691" ht="12.75" customHeight="1">
      <c r="A691" s="207"/>
      <c r="B691" s="208"/>
      <c r="C691" s="209"/>
      <c r="D691" s="207"/>
      <c r="E691" s="207"/>
      <c r="F691" s="207"/>
      <c r="G691" s="64"/>
      <c r="H691" s="207"/>
      <c r="I691" s="207"/>
      <c r="J691" s="207"/>
      <c r="K691" s="207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</row>
    <row r="692" ht="12.75" customHeight="1">
      <c r="A692" s="207"/>
      <c r="B692" s="208"/>
      <c r="C692" s="209"/>
      <c r="D692" s="207"/>
      <c r="E692" s="207"/>
      <c r="F692" s="207"/>
      <c r="G692" s="64"/>
      <c r="H692" s="207"/>
      <c r="I692" s="207"/>
      <c r="J692" s="207"/>
      <c r="K692" s="207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</row>
    <row r="693" ht="12.75" customHeight="1">
      <c r="A693" s="207"/>
      <c r="B693" s="208"/>
      <c r="C693" s="209"/>
      <c r="D693" s="207"/>
      <c r="E693" s="207"/>
      <c r="F693" s="207"/>
      <c r="G693" s="64"/>
      <c r="H693" s="207"/>
      <c r="I693" s="207"/>
      <c r="J693" s="207"/>
      <c r="K693" s="207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</row>
    <row r="694" ht="12.75" customHeight="1">
      <c r="A694" s="207"/>
      <c r="B694" s="208"/>
      <c r="C694" s="209"/>
      <c r="D694" s="207"/>
      <c r="E694" s="207"/>
      <c r="F694" s="207"/>
      <c r="G694" s="64"/>
      <c r="H694" s="207"/>
      <c r="I694" s="207"/>
      <c r="J694" s="207"/>
      <c r="K694" s="207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</row>
    <row r="695" ht="12.75" customHeight="1">
      <c r="A695" s="207"/>
      <c r="B695" s="208"/>
      <c r="C695" s="209"/>
      <c r="D695" s="207"/>
      <c r="E695" s="207"/>
      <c r="F695" s="207"/>
      <c r="G695" s="64"/>
      <c r="H695" s="207"/>
      <c r="I695" s="207"/>
      <c r="J695" s="207"/>
      <c r="K695" s="207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</row>
    <row r="696" ht="12.75" customHeight="1">
      <c r="A696" s="207"/>
      <c r="B696" s="208"/>
      <c r="C696" s="209"/>
      <c r="D696" s="207"/>
      <c r="E696" s="207"/>
      <c r="F696" s="207"/>
      <c r="G696" s="64"/>
      <c r="H696" s="207"/>
      <c r="I696" s="207"/>
      <c r="J696" s="207"/>
      <c r="K696" s="207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</row>
    <row r="697" ht="12.75" customHeight="1">
      <c r="A697" s="207"/>
      <c r="B697" s="208"/>
      <c r="C697" s="209"/>
      <c r="D697" s="207"/>
      <c r="E697" s="207"/>
      <c r="F697" s="207"/>
      <c r="G697" s="64"/>
      <c r="H697" s="207"/>
      <c r="I697" s="207"/>
      <c r="J697" s="207"/>
      <c r="K697" s="207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</row>
    <row r="698" ht="12.75" customHeight="1">
      <c r="A698" s="207"/>
      <c r="B698" s="208"/>
      <c r="C698" s="209"/>
      <c r="D698" s="207"/>
      <c r="E698" s="207"/>
      <c r="F698" s="207"/>
      <c r="G698" s="64"/>
      <c r="H698" s="207"/>
      <c r="I698" s="207"/>
      <c r="J698" s="207"/>
      <c r="K698" s="207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</row>
    <row r="699" ht="12.75" customHeight="1">
      <c r="A699" s="207"/>
      <c r="B699" s="208"/>
      <c r="C699" s="209"/>
      <c r="D699" s="207"/>
      <c r="E699" s="207"/>
      <c r="F699" s="207"/>
      <c r="G699" s="64"/>
      <c r="H699" s="207"/>
      <c r="I699" s="207"/>
      <c r="J699" s="207"/>
      <c r="K699" s="207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</row>
    <row r="700" ht="12.75" customHeight="1">
      <c r="A700" s="207"/>
      <c r="B700" s="208"/>
      <c r="C700" s="209"/>
      <c r="D700" s="207"/>
      <c r="E700" s="207"/>
      <c r="F700" s="207"/>
      <c r="G700" s="64"/>
      <c r="H700" s="207"/>
      <c r="I700" s="207"/>
      <c r="J700" s="207"/>
      <c r="K700" s="207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</row>
    <row r="701" ht="12.75" customHeight="1">
      <c r="A701" s="207"/>
      <c r="B701" s="208"/>
      <c r="C701" s="209"/>
      <c r="D701" s="207"/>
      <c r="E701" s="207"/>
      <c r="F701" s="207"/>
      <c r="G701" s="64"/>
      <c r="H701" s="207"/>
      <c r="I701" s="207"/>
      <c r="J701" s="207"/>
      <c r="K701" s="207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</row>
    <row r="702" ht="12.75" customHeight="1">
      <c r="A702" s="207"/>
      <c r="B702" s="208"/>
      <c r="C702" s="209"/>
      <c r="D702" s="207"/>
      <c r="E702" s="207"/>
      <c r="F702" s="207"/>
      <c r="G702" s="64"/>
      <c r="H702" s="207"/>
      <c r="I702" s="207"/>
      <c r="J702" s="207"/>
      <c r="K702" s="207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</row>
    <row r="703" ht="12.75" customHeight="1">
      <c r="A703" s="207"/>
      <c r="B703" s="208"/>
      <c r="C703" s="209"/>
      <c r="D703" s="207"/>
      <c r="E703" s="207"/>
      <c r="F703" s="207"/>
      <c r="G703" s="64"/>
      <c r="H703" s="207"/>
      <c r="I703" s="207"/>
      <c r="J703" s="207"/>
      <c r="K703" s="207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</row>
    <row r="704" ht="12.75" customHeight="1">
      <c r="A704" s="207"/>
      <c r="B704" s="208"/>
      <c r="C704" s="209"/>
      <c r="D704" s="207"/>
      <c r="E704" s="207"/>
      <c r="F704" s="207"/>
      <c r="G704" s="64"/>
      <c r="H704" s="207"/>
      <c r="I704" s="207"/>
      <c r="J704" s="207"/>
      <c r="K704" s="207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</row>
    <row r="705" ht="12.75" customHeight="1">
      <c r="A705" s="207"/>
      <c r="B705" s="208"/>
      <c r="C705" s="209"/>
      <c r="D705" s="207"/>
      <c r="E705" s="207"/>
      <c r="F705" s="207"/>
      <c r="G705" s="64"/>
      <c r="H705" s="207"/>
      <c r="I705" s="207"/>
      <c r="J705" s="207"/>
      <c r="K705" s="207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</row>
    <row r="706" ht="12.75" customHeight="1">
      <c r="A706" s="207"/>
      <c r="B706" s="208"/>
      <c r="C706" s="209"/>
      <c r="D706" s="207"/>
      <c r="E706" s="207"/>
      <c r="F706" s="207"/>
      <c r="G706" s="64"/>
      <c r="H706" s="207"/>
      <c r="I706" s="207"/>
      <c r="J706" s="207"/>
      <c r="K706" s="207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</row>
    <row r="707" ht="12.75" customHeight="1">
      <c r="A707" s="207"/>
      <c r="B707" s="208"/>
      <c r="C707" s="209"/>
      <c r="D707" s="207"/>
      <c r="E707" s="207"/>
      <c r="F707" s="207"/>
      <c r="G707" s="64"/>
      <c r="H707" s="207"/>
      <c r="I707" s="207"/>
      <c r="J707" s="207"/>
      <c r="K707" s="207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</row>
    <row r="708" ht="12.75" customHeight="1">
      <c r="A708" s="207"/>
      <c r="B708" s="208"/>
      <c r="C708" s="209"/>
      <c r="D708" s="207"/>
      <c r="E708" s="207"/>
      <c r="F708" s="207"/>
      <c r="G708" s="64"/>
      <c r="H708" s="207"/>
      <c r="I708" s="207"/>
      <c r="J708" s="207"/>
      <c r="K708" s="207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</row>
    <row r="709" ht="12.75" customHeight="1">
      <c r="A709" s="207"/>
      <c r="B709" s="208"/>
      <c r="C709" s="209"/>
      <c r="D709" s="207"/>
      <c r="E709" s="207"/>
      <c r="F709" s="207"/>
      <c r="G709" s="64"/>
      <c r="H709" s="207"/>
      <c r="I709" s="207"/>
      <c r="J709" s="207"/>
      <c r="K709" s="207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</row>
    <row r="710" ht="12.75" customHeight="1">
      <c r="A710" s="207"/>
      <c r="B710" s="208"/>
      <c r="C710" s="209"/>
      <c r="D710" s="207"/>
      <c r="E710" s="207"/>
      <c r="F710" s="207"/>
      <c r="G710" s="64"/>
      <c r="H710" s="207"/>
      <c r="I710" s="207"/>
      <c r="J710" s="207"/>
      <c r="K710" s="207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</row>
    <row r="711" ht="12.75" customHeight="1">
      <c r="A711" s="207"/>
      <c r="B711" s="208"/>
      <c r="C711" s="209"/>
      <c r="D711" s="207"/>
      <c r="E711" s="207"/>
      <c r="F711" s="207"/>
      <c r="G711" s="64"/>
      <c r="H711" s="207"/>
      <c r="I711" s="207"/>
      <c r="J711" s="207"/>
      <c r="K711" s="207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</row>
    <row r="712" ht="12.75" customHeight="1">
      <c r="A712" s="207"/>
      <c r="B712" s="208"/>
      <c r="C712" s="209"/>
      <c r="D712" s="207"/>
      <c r="E712" s="207"/>
      <c r="F712" s="207"/>
      <c r="G712" s="64"/>
      <c r="H712" s="207"/>
      <c r="I712" s="207"/>
      <c r="J712" s="207"/>
      <c r="K712" s="207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</row>
    <row r="713" ht="12.75" customHeight="1">
      <c r="A713" s="207"/>
      <c r="B713" s="208"/>
      <c r="C713" s="209"/>
      <c r="D713" s="207"/>
      <c r="E713" s="207"/>
      <c r="F713" s="207"/>
      <c r="G713" s="64"/>
      <c r="H713" s="207"/>
      <c r="I713" s="207"/>
      <c r="J713" s="207"/>
      <c r="K713" s="207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</row>
    <row r="714" ht="12.75" customHeight="1">
      <c r="A714" s="207"/>
      <c r="B714" s="208"/>
      <c r="C714" s="209"/>
      <c r="D714" s="207"/>
      <c r="E714" s="207"/>
      <c r="F714" s="207"/>
      <c r="G714" s="64"/>
      <c r="H714" s="207"/>
      <c r="I714" s="207"/>
      <c r="J714" s="207"/>
      <c r="K714" s="207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</row>
    <row r="715" ht="12.75" customHeight="1">
      <c r="A715" s="207"/>
      <c r="B715" s="208"/>
      <c r="C715" s="209"/>
      <c r="D715" s="207"/>
      <c r="E715" s="207"/>
      <c r="F715" s="207"/>
      <c r="G715" s="64"/>
      <c r="H715" s="207"/>
      <c r="I715" s="207"/>
      <c r="J715" s="207"/>
      <c r="K715" s="207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</row>
    <row r="716" ht="12.75" customHeight="1">
      <c r="A716" s="207"/>
      <c r="B716" s="208"/>
      <c r="C716" s="209"/>
      <c r="D716" s="207"/>
      <c r="E716" s="207"/>
      <c r="F716" s="207"/>
      <c r="G716" s="64"/>
      <c r="H716" s="207"/>
      <c r="I716" s="207"/>
      <c r="J716" s="207"/>
      <c r="K716" s="207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</row>
    <row r="717" ht="12.75" customHeight="1">
      <c r="A717" s="207"/>
      <c r="B717" s="208"/>
      <c r="C717" s="209"/>
      <c r="D717" s="207"/>
      <c r="E717" s="207"/>
      <c r="F717" s="207"/>
      <c r="G717" s="64"/>
      <c r="H717" s="207"/>
      <c r="I717" s="207"/>
      <c r="J717" s="207"/>
      <c r="K717" s="207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</row>
    <row r="718" ht="12.75" customHeight="1">
      <c r="A718" s="207"/>
      <c r="B718" s="208"/>
      <c r="C718" s="209"/>
      <c r="D718" s="207"/>
      <c r="E718" s="207"/>
      <c r="F718" s="207"/>
      <c r="G718" s="64"/>
      <c r="H718" s="207"/>
      <c r="I718" s="207"/>
      <c r="J718" s="207"/>
      <c r="K718" s="207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</row>
    <row r="719" ht="12.75" customHeight="1">
      <c r="A719" s="207"/>
      <c r="B719" s="208"/>
      <c r="C719" s="209"/>
      <c r="D719" s="207"/>
      <c r="E719" s="207"/>
      <c r="F719" s="207"/>
      <c r="G719" s="64"/>
      <c r="H719" s="207"/>
      <c r="I719" s="207"/>
      <c r="J719" s="207"/>
      <c r="K719" s="207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</row>
    <row r="720" ht="12.75" customHeight="1">
      <c r="A720" s="207"/>
      <c r="B720" s="208"/>
      <c r="C720" s="209"/>
      <c r="D720" s="207"/>
      <c r="E720" s="207"/>
      <c r="F720" s="207"/>
      <c r="G720" s="64"/>
      <c r="H720" s="207"/>
      <c r="I720" s="207"/>
      <c r="J720" s="207"/>
      <c r="K720" s="207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</row>
    <row r="721" ht="12.75" customHeight="1">
      <c r="A721" s="207"/>
      <c r="B721" s="208"/>
      <c r="C721" s="209"/>
      <c r="D721" s="207"/>
      <c r="E721" s="207"/>
      <c r="F721" s="207"/>
      <c r="G721" s="64"/>
      <c r="H721" s="207"/>
      <c r="I721" s="207"/>
      <c r="J721" s="207"/>
      <c r="K721" s="207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</row>
    <row r="722" ht="12.75" customHeight="1">
      <c r="A722" s="207"/>
      <c r="B722" s="208"/>
      <c r="C722" s="209"/>
      <c r="D722" s="207"/>
      <c r="E722" s="207"/>
      <c r="F722" s="207"/>
      <c r="G722" s="64"/>
      <c r="H722" s="207"/>
      <c r="I722" s="207"/>
      <c r="J722" s="207"/>
      <c r="K722" s="207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</row>
    <row r="723" ht="12.75" customHeight="1">
      <c r="A723" s="207"/>
      <c r="B723" s="208"/>
      <c r="C723" s="209"/>
      <c r="D723" s="207"/>
      <c r="E723" s="207"/>
      <c r="F723" s="207"/>
      <c r="G723" s="64"/>
      <c r="H723" s="207"/>
      <c r="I723" s="207"/>
      <c r="J723" s="207"/>
      <c r="K723" s="207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</row>
    <row r="724" ht="12.75" customHeight="1">
      <c r="A724" s="207"/>
      <c r="B724" s="208"/>
      <c r="C724" s="209"/>
      <c r="D724" s="207"/>
      <c r="E724" s="207"/>
      <c r="F724" s="207"/>
      <c r="G724" s="64"/>
      <c r="H724" s="207"/>
      <c r="I724" s="207"/>
      <c r="J724" s="207"/>
      <c r="K724" s="207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</row>
    <row r="725" ht="12.75" customHeight="1">
      <c r="A725" s="207"/>
      <c r="B725" s="208"/>
      <c r="C725" s="209"/>
      <c r="D725" s="207"/>
      <c r="E725" s="207"/>
      <c r="F725" s="207"/>
      <c r="G725" s="64"/>
      <c r="H725" s="207"/>
      <c r="I725" s="207"/>
      <c r="J725" s="207"/>
      <c r="K725" s="207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</row>
    <row r="726" ht="12.75" customHeight="1">
      <c r="A726" s="207"/>
      <c r="B726" s="208"/>
      <c r="C726" s="209"/>
      <c r="D726" s="207"/>
      <c r="E726" s="207"/>
      <c r="F726" s="207"/>
      <c r="G726" s="64"/>
      <c r="H726" s="207"/>
      <c r="I726" s="207"/>
      <c r="J726" s="207"/>
      <c r="K726" s="207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</row>
    <row r="727" ht="12.75" customHeight="1">
      <c r="A727" s="207"/>
      <c r="B727" s="208"/>
      <c r="C727" s="209"/>
      <c r="D727" s="207"/>
      <c r="E727" s="207"/>
      <c r="F727" s="207"/>
      <c r="G727" s="64"/>
      <c r="H727" s="207"/>
      <c r="I727" s="207"/>
      <c r="J727" s="207"/>
      <c r="K727" s="207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</row>
    <row r="728" ht="12.75" customHeight="1">
      <c r="A728" s="207"/>
      <c r="B728" s="208"/>
      <c r="C728" s="209"/>
      <c r="D728" s="207"/>
      <c r="E728" s="207"/>
      <c r="F728" s="207"/>
      <c r="G728" s="64"/>
      <c r="H728" s="207"/>
      <c r="I728" s="207"/>
      <c r="J728" s="207"/>
      <c r="K728" s="207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</row>
    <row r="729" ht="12.75" customHeight="1">
      <c r="A729" s="207"/>
      <c r="B729" s="208"/>
      <c r="C729" s="209"/>
      <c r="D729" s="207"/>
      <c r="E729" s="207"/>
      <c r="F729" s="207"/>
      <c r="G729" s="64"/>
      <c r="H729" s="207"/>
      <c r="I729" s="207"/>
      <c r="J729" s="207"/>
      <c r="K729" s="207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</row>
    <row r="730" ht="12.75" customHeight="1">
      <c r="A730" s="207"/>
      <c r="B730" s="208"/>
      <c r="C730" s="209"/>
      <c r="D730" s="207"/>
      <c r="E730" s="207"/>
      <c r="F730" s="207"/>
      <c r="G730" s="64"/>
      <c r="H730" s="207"/>
      <c r="I730" s="207"/>
      <c r="J730" s="207"/>
      <c r="K730" s="207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</row>
    <row r="731" ht="12.75" customHeight="1">
      <c r="A731" s="207"/>
      <c r="B731" s="208"/>
      <c r="C731" s="209"/>
      <c r="D731" s="207"/>
      <c r="E731" s="207"/>
      <c r="F731" s="207"/>
      <c r="G731" s="64"/>
      <c r="H731" s="207"/>
      <c r="I731" s="207"/>
      <c r="J731" s="207"/>
      <c r="K731" s="207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</row>
    <row r="732" ht="12.75" customHeight="1">
      <c r="A732" s="207"/>
      <c r="B732" s="208"/>
      <c r="C732" s="209"/>
      <c r="D732" s="207"/>
      <c r="E732" s="207"/>
      <c r="F732" s="207"/>
      <c r="G732" s="64"/>
      <c r="H732" s="207"/>
      <c r="I732" s="207"/>
      <c r="J732" s="207"/>
      <c r="K732" s="207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</row>
    <row r="733" ht="12.75" customHeight="1">
      <c r="A733" s="207"/>
      <c r="B733" s="208"/>
      <c r="C733" s="209"/>
      <c r="D733" s="207"/>
      <c r="E733" s="207"/>
      <c r="F733" s="207"/>
      <c r="G733" s="64"/>
      <c r="H733" s="207"/>
      <c r="I733" s="207"/>
      <c r="J733" s="207"/>
      <c r="K733" s="207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</row>
    <row r="734" ht="12.75" customHeight="1">
      <c r="A734" s="207"/>
      <c r="B734" s="208"/>
      <c r="C734" s="209"/>
      <c r="D734" s="207"/>
      <c r="E734" s="207"/>
      <c r="F734" s="207"/>
      <c r="G734" s="64"/>
      <c r="H734" s="207"/>
      <c r="I734" s="207"/>
      <c r="J734" s="207"/>
      <c r="K734" s="207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</row>
    <row r="735" ht="12.75" customHeight="1">
      <c r="A735" s="207"/>
      <c r="B735" s="208"/>
      <c r="C735" s="209"/>
      <c r="D735" s="207"/>
      <c r="E735" s="207"/>
      <c r="F735" s="207"/>
      <c r="G735" s="64"/>
      <c r="H735" s="207"/>
      <c r="I735" s="207"/>
      <c r="J735" s="207"/>
      <c r="K735" s="207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</row>
    <row r="736" ht="12.75" customHeight="1">
      <c r="A736" s="207"/>
      <c r="B736" s="208"/>
      <c r="C736" s="209"/>
      <c r="D736" s="207"/>
      <c r="E736" s="207"/>
      <c r="F736" s="207"/>
      <c r="G736" s="64"/>
      <c r="H736" s="207"/>
      <c r="I736" s="207"/>
      <c r="J736" s="207"/>
      <c r="K736" s="207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</row>
    <row r="737" ht="12.75" customHeight="1">
      <c r="A737" s="207"/>
      <c r="B737" s="208"/>
      <c r="C737" s="209"/>
      <c r="D737" s="207"/>
      <c r="E737" s="207"/>
      <c r="F737" s="207"/>
      <c r="G737" s="64"/>
      <c r="H737" s="207"/>
      <c r="I737" s="207"/>
      <c r="J737" s="207"/>
      <c r="K737" s="207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</row>
    <row r="738" ht="12.75" customHeight="1">
      <c r="A738" s="207"/>
      <c r="B738" s="208"/>
      <c r="C738" s="209"/>
      <c r="D738" s="207"/>
      <c r="E738" s="207"/>
      <c r="F738" s="207"/>
      <c r="G738" s="64"/>
      <c r="H738" s="207"/>
      <c r="I738" s="207"/>
      <c r="J738" s="207"/>
      <c r="K738" s="207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</row>
    <row r="739" ht="12.75" customHeight="1">
      <c r="A739" s="207"/>
      <c r="B739" s="208"/>
      <c r="C739" s="209"/>
      <c r="D739" s="207"/>
      <c r="E739" s="207"/>
      <c r="F739" s="207"/>
      <c r="G739" s="64"/>
      <c r="H739" s="207"/>
      <c r="I739" s="207"/>
      <c r="J739" s="207"/>
      <c r="K739" s="207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</row>
    <row r="740" ht="12.75" customHeight="1">
      <c r="A740" s="207"/>
      <c r="B740" s="208"/>
      <c r="C740" s="209"/>
      <c r="D740" s="207"/>
      <c r="E740" s="207"/>
      <c r="F740" s="207"/>
      <c r="G740" s="64"/>
      <c r="H740" s="207"/>
      <c r="I740" s="207"/>
      <c r="J740" s="207"/>
      <c r="K740" s="207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</row>
    <row r="741" ht="12.75" customHeight="1">
      <c r="A741" s="207"/>
      <c r="B741" s="208"/>
      <c r="C741" s="209"/>
      <c r="D741" s="207"/>
      <c r="E741" s="207"/>
      <c r="F741" s="207"/>
      <c r="G741" s="64"/>
      <c r="H741" s="207"/>
      <c r="I741" s="207"/>
      <c r="J741" s="207"/>
      <c r="K741" s="207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</row>
    <row r="742" ht="12.75" customHeight="1">
      <c r="A742" s="207"/>
      <c r="B742" s="208"/>
      <c r="C742" s="209"/>
      <c r="D742" s="207"/>
      <c r="E742" s="207"/>
      <c r="F742" s="207"/>
      <c r="G742" s="64"/>
      <c r="H742" s="207"/>
      <c r="I742" s="207"/>
      <c r="J742" s="207"/>
      <c r="K742" s="207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</row>
    <row r="743" ht="12.75" customHeight="1">
      <c r="A743" s="207"/>
      <c r="B743" s="208"/>
      <c r="C743" s="209"/>
      <c r="D743" s="207"/>
      <c r="E743" s="207"/>
      <c r="F743" s="207"/>
      <c r="G743" s="64"/>
      <c r="H743" s="207"/>
      <c r="I743" s="207"/>
      <c r="J743" s="207"/>
      <c r="K743" s="207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</row>
    <row r="744" ht="12.75" customHeight="1">
      <c r="A744" s="207"/>
      <c r="B744" s="208"/>
      <c r="C744" s="209"/>
      <c r="D744" s="207"/>
      <c r="E744" s="207"/>
      <c r="F744" s="207"/>
      <c r="G744" s="64"/>
      <c r="H744" s="207"/>
      <c r="I744" s="207"/>
      <c r="J744" s="207"/>
      <c r="K744" s="207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</row>
    <row r="745" ht="12.75" customHeight="1">
      <c r="A745" s="207"/>
      <c r="B745" s="208"/>
      <c r="C745" s="209"/>
      <c r="D745" s="207"/>
      <c r="E745" s="207"/>
      <c r="F745" s="207"/>
      <c r="G745" s="64"/>
      <c r="H745" s="207"/>
      <c r="I745" s="207"/>
      <c r="J745" s="207"/>
      <c r="K745" s="207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</row>
    <row r="746" ht="12.75" customHeight="1">
      <c r="A746" s="207"/>
      <c r="B746" s="208"/>
      <c r="C746" s="209"/>
      <c r="D746" s="207"/>
      <c r="E746" s="207"/>
      <c r="F746" s="207"/>
      <c r="G746" s="64"/>
      <c r="H746" s="207"/>
      <c r="I746" s="207"/>
      <c r="J746" s="207"/>
      <c r="K746" s="207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</row>
    <row r="747" ht="12.75" customHeight="1">
      <c r="A747" s="207"/>
      <c r="B747" s="208"/>
      <c r="C747" s="209"/>
      <c r="D747" s="207"/>
      <c r="E747" s="207"/>
      <c r="F747" s="207"/>
      <c r="G747" s="64"/>
      <c r="H747" s="207"/>
      <c r="I747" s="207"/>
      <c r="J747" s="207"/>
      <c r="K747" s="207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</row>
    <row r="748" ht="12.75" customHeight="1">
      <c r="A748" s="207"/>
      <c r="B748" s="208"/>
      <c r="C748" s="209"/>
      <c r="D748" s="207"/>
      <c r="E748" s="207"/>
      <c r="F748" s="207"/>
      <c r="G748" s="64"/>
      <c r="H748" s="207"/>
      <c r="I748" s="207"/>
      <c r="J748" s="207"/>
      <c r="K748" s="207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</row>
    <row r="749" ht="12.75" customHeight="1">
      <c r="A749" s="207"/>
      <c r="B749" s="208"/>
      <c r="C749" s="209"/>
      <c r="D749" s="207"/>
      <c r="E749" s="207"/>
      <c r="F749" s="207"/>
      <c r="G749" s="64"/>
      <c r="H749" s="207"/>
      <c r="I749" s="207"/>
      <c r="J749" s="207"/>
      <c r="K749" s="207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</row>
    <row r="750" ht="12.75" customHeight="1">
      <c r="A750" s="207"/>
      <c r="B750" s="208"/>
      <c r="C750" s="209"/>
      <c r="D750" s="207"/>
      <c r="E750" s="207"/>
      <c r="F750" s="207"/>
      <c r="G750" s="64"/>
      <c r="H750" s="207"/>
      <c r="I750" s="207"/>
      <c r="J750" s="207"/>
      <c r="K750" s="207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</row>
    <row r="751" ht="12.75" customHeight="1">
      <c r="A751" s="207"/>
      <c r="B751" s="208"/>
      <c r="C751" s="209"/>
      <c r="D751" s="207"/>
      <c r="E751" s="207"/>
      <c r="F751" s="207"/>
      <c r="G751" s="64"/>
      <c r="H751" s="207"/>
      <c r="I751" s="207"/>
      <c r="J751" s="207"/>
      <c r="K751" s="207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</row>
    <row r="752" ht="12.75" customHeight="1">
      <c r="A752" s="207"/>
      <c r="B752" s="208"/>
      <c r="C752" s="209"/>
      <c r="D752" s="207"/>
      <c r="E752" s="207"/>
      <c r="F752" s="207"/>
      <c r="G752" s="64"/>
      <c r="H752" s="207"/>
      <c r="I752" s="207"/>
      <c r="J752" s="207"/>
      <c r="K752" s="207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</row>
    <row r="753" ht="12.75" customHeight="1">
      <c r="A753" s="207"/>
      <c r="B753" s="208"/>
      <c r="C753" s="209"/>
      <c r="D753" s="207"/>
      <c r="E753" s="207"/>
      <c r="F753" s="207"/>
      <c r="G753" s="64"/>
      <c r="H753" s="207"/>
      <c r="I753" s="207"/>
      <c r="J753" s="207"/>
      <c r="K753" s="207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</row>
    <row r="754" ht="12.75" customHeight="1">
      <c r="A754" s="207"/>
      <c r="B754" s="208"/>
      <c r="C754" s="209"/>
      <c r="D754" s="207"/>
      <c r="E754" s="207"/>
      <c r="F754" s="207"/>
      <c r="G754" s="64"/>
      <c r="H754" s="207"/>
      <c r="I754" s="207"/>
      <c r="J754" s="207"/>
      <c r="K754" s="207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</row>
    <row r="755" ht="12.75" customHeight="1">
      <c r="A755" s="207"/>
      <c r="B755" s="208"/>
      <c r="C755" s="209"/>
      <c r="D755" s="207"/>
      <c r="E755" s="207"/>
      <c r="F755" s="207"/>
      <c r="G755" s="64"/>
      <c r="H755" s="207"/>
      <c r="I755" s="207"/>
      <c r="J755" s="207"/>
      <c r="K755" s="207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</row>
    <row r="756" ht="12.75" customHeight="1">
      <c r="A756" s="207"/>
      <c r="B756" s="208"/>
      <c r="C756" s="209"/>
      <c r="D756" s="207"/>
      <c r="E756" s="207"/>
      <c r="F756" s="207"/>
      <c r="G756" s="64"/>
      <c r="H756" s="207"/>
      <c r="I756" s="207"/>
      <c r="J756" s="207"/>
      <c r="K756" s="207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</row>
    <row r="757" ht="12.75" customHeight="1">
      <c r="A757" s="207"/>
      <c r="B757" s="208"/>
      <c r="C757" s="209"/>
      <c r="D757" s="207"/>
      <c r="E757" s="207"/>
      <c r="F757" s="207"/>
      <c r="G757" s="64"/>
      <c r="H757" s="207"/>
      <c r="I757" s="207"/>
      <c r="J757" s="207"/>
      <c r="K757" s="207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</row>
    <row r="758" ht="12.75" customHeight="1">
      <c r="A758" s="207"/>
      <c r="B758" s="208"/>
      <c r="C758" s="209"/>
      <c r="D758" s="207"/>
      <c r="E758" s="207"/>
      <c r="F758" s="207"/>
      <c r="G758" s="64"/>
      <c r="H758" s="207"/>
      <c r="I758" s="207"/>
      <c r="J758" s="207"/>
      <c r="K758" s="207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</row>
    <row r="759" ht="12.75" customHeight="1">
      <c r="A759" s="207"/>
      <c r="B759" s="208"/>
      <c r="C759" s="209"/>
      <c r="D759" s="207"/>
      <c r="E759" s="207"/>
      <c r="F759" s="207"/>
      <c r="G759" s="64"/>
      <c r="H759" s="207"/>
      <c r="I759" s="207"/>
      <c r="J759" s="207"/>
      <c r="K759" s="207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</row>
    <row r="760" ht="12.75" customHeight="1">
      <c r="A760" s="207"/>
      <c r="B760" s="208"/>
      <c r="C760" s="209"/>
      <c r="D760" s="207"/>
      <c r="E760" s="207"/>
      <c r="F760" s="207"/>
      <c r="G760" s="64"/>
      <c r="H760" s="207"/>
      <c r="I760" s="207"/>
      <c r="J760" s="207"/>
      <c r="K760" s="207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</row>
    <row r="761" ht="12.75" customHeight="1">
      <c r="A761" s="207"/>
      <c r="B761" s="208"/>
      <c r="C761" s="209"/>
      <c r="D761" s="207"/>
      <c r="E761" s="207"/>
      <c r="F761" s="207"/>
      <c r="G761" s="64"/>
      <c r="H761" s="207"/>
      <c r="I761" s="207"/>
      <c r="J761" s="207"/>
      <c r="K761" s="207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</row>
    <row r="762" ht="12.75" customHeight="1">
      <c r="A762" s="207"/>
      <c r="B762" s="208"/>
      <c r="C762" s="209"/>
      <c r="D762" s="207"/>
      <c r="E762" s="207"/>
      <c r="F762" s="207"/>
      <c r="G762" s="64"/>
      <c r="H762" s="207"/>
      <c r="I762" s="207"/>
      <c r="J762" s="207"/>
      <c r="K762" s="207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</row>
    <row r="763" ht="12.75" customHeight="1">
      <c r="A763" s="207"/>
      <c r="B763" s="208"/>
      <c r="C763" s="209"/>
      <c r="D763" s="207"/>
      <c r="E763" s="207"/>
      <c r="F763" s="207"/>
      <c r="G763" s="64"/>
      <c r="H763" s="207"/>
      <c r="I763" s="207"/>
      <c r="J763" s="207"/>
      <c r="K763" s="207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</row>
    <row r="764" ht="12.75" customHeight="1">
      <c r="A764" s="207"/>
      <c r="B764" s="208"/>
      <c r="C764" s="209"/>
      <c r="D764" s="207"/>
      <c r="E764" s="207"/>
      <c r="F764" s="207"/>
      <c r="G764" s="64"/>
      <c r="H764" s="207"/>
      <c r="I764" s="207"/>
      <c r="J764" s="207"/>
      <c r="K764" s="207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</row>
    <row r="765" ht="12.75" customHeight="1">
      <c r="A765" s="207"/>
      <c r="B765" s="208"/>
      <c r="C765" s="209"/>
      <c r="D765" s="207"/>
      <c r="E765" s="207"/>
      <c r="F765" s="207"/>
      <c r="G765" s="64"/>
      <c r="H765" s="207"/>
      <c r="I765" s="207"/>
      <c r="J765" s="207"/>
      <c r="K765" s="207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</row>
    <row r="766" ht="12.75" customHeight="1">
      <c r="A766" s="207"/>
      <c r="B766" s="208"/>
      <c r="C766" s="209"/>
      <c r="D766" s="207"/>
      <c r="E766" s="207"/>
      <c r="F766" s="207"/>
      <c r="G766" s="64"/>
      <c r="H766" s="207"/>
      <c r="I766" s="207"/>
      <c r="J766" s="207"/>
      <c r="K766" s="207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</row>
    <row r="767" ht="12.75" customHeight="1">
      <c r="A767" s="207"/>
      <c r="B767" s="208"/>
      <c r="C767" s="209"/>
      <c r="D767" s="207"/>
      <c r="E767" s="207"/>
      <c r="F767" s="207"/>
      <c r="G767" s="64"/>
      <c r="H767" s="207"/>
      <c r="I767" s="207"/>
      <c r="J767" s="207"/>
      <c r="K767" s="207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</row>
    <row r="768" ht="12.75" customHeight="1">
      <c r="A768" s="207"/>
      <c r="B768" s="208"/>
      <c r="C768" s="209"/>
      <c r="D768" s="207"/>
      <c r="E768" s="207"/>
      <c r="F768" s="207"/>
      <c r="G768" s="64"/>
      <c r="H768" s="207"/>
      <c r="I768" s="207"/>
      <c r="J768" s="207"/>
      <c r="K768" s="207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</row>
    <row r="769" ht="12.75" customHeight="1">
      <c r="A769" s="207"/>
      <c r="B769" s="208"/>
      <c r="C769" s="209"/>
      <c r="D769" s="207"/>
      <c r="E769" s="207"/>
      <c r="F769" s="207"/>
      <c r="G769" s="64"/>
      <c r="H769" s="207"/>
      <c r="I769" s="207"/>
      <c r="J769" s="207"/>
      <c r="K769" s="207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</row>
    <row r="770" ht="12.75" customHeight="1">
      <c r="A770" s="207"/>
      <c r="B770" s="208"/>
      <c r="C770" s="209"/>
      <c r="D770" s="207"/>
      <c r="E770" s="207"/>
      <c r="F770" s="207"/>
      <c r="G770" s="64"/>
      <c r="H770" s="207"/>
      <c r="I770" s="207"/>
      <c r="J770" s="207"/>
      <c r="K770" s="207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</row>
    <row r="771" ht="12.75" customHeight="1">
      <c r="A771" s="207"/>
      <c r="B771" s="208"/>
      <c r="C771" s="209"/>
      <c r="D771" s="207"/>
      <c r="E771" s="207"/>
      <c r="F771" s="207"/>
      <c r="G771" s="64"/>
      <c r="H771" s="207"/>
      <c r="I771" s="207"/>
      <c r="J771" s="207"/>
      <c r="K771" s="207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</row>
    <row r="772" ht="12.75" customHeight="1">
      <c r="A772" s="207"/>
      <c r="B772" s="208"/>
      <c r="C772" s="209"/>
      <c r="D772" s="207"/>
      <c r="E772" s="207"/>
      <c r="F772" s="207"/>
      <c r="G772" s="64"/>
      <c r="H772" s="207"/>
      <c r="I772" s="207"/>
      <c r="J772" s="207"/>
      <c r="K772" s="207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</row>
    <row r="773" ht="12.75" customHeight="1">
      <c r="A773" s="207"/>
      <c r="B773" s="208"/>
      <c r="C773" s="209"/>
      <c r="D773" s="207"/>
      <c r="E773" s="207"/>
      <c r="F773" s="207"/>
      <c r="G773" s="64"/>
      <c r="H773" s="207"/>
      <c r="I773" s="207"/>
      <c r="J773" s="207"/>
      <c r="K773" s="207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</row>
    <row r="774" ht="12.75" customHeight="1">
      <c r="A774" s="207"/>
      <c r="B774" s="208"/>
      <c r="C774" s="209"/>
      <c r="D774" s="207"/>
      <c r="E774" s="207"/>
      <c r="F774" s="207"/>
      <c r="G774" s="64"/>
      <c r="H774" s="207"/>
      <c r="I774" s="207"/>
      <c r="J774" s="207"/>
      <c r="K774" s="207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</row>
    <row r="775" ht="12.75" customHeight="1">
      <c r="A775" s="207"/>
      <c r="B775" s="208"/>
      <c r="C775" s="209"/>
      <c r="D775" s="207"/>
      <c r="E775" s="207"/>
      <c r="F775" s="207"/>
      <c r="G775" s="64"/>
      <c r="H775" s="207"/>
      <c r="I775" s="207"/>
      <c r="J775" s="207"/>
      <c r="K775" s="207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</row>
    <row r="776" ht="12.75" customHeight="1">
      <c r="A776" s="207"/>
      <c r="B776" s="208"/>
      <c r="C776" s="209"/>
      <c r="D776" s="207"/>
      <c r="E776" s="207"/>
      <c r="F776" s="207"/>
      <c r="G776" s="64"/>
      <c r="H776" s="207"/>
      <c r="I776" s="207"/>
      <c r="J776" s="207"/>
      <c r="K776" s="207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</row>
    <row r="777" ht="12.75" customHeight="1">
      <c r="A777" s="207"/>
      <c r="B777" s="208"/>
      <c r="C777" s="209"/>
      <c r="D777" s="207"/>
      <c r="E777" s="207"/>
      <c r="F777" s="207"/>
      <c r="G777" s="64"/>
      <c r="H777" s="207"/>
      <c r="I777" s="207"/>
      <c r="J777" s="207"/>
      <c r="K777" s="207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</row>
    <row r="778" ht="12.75" customHeight="1">
      <c r="A778" s="207"/>
      <c r="B778" s="208"/>
      <c r="C778" s="209"/>
      <c r="D778" s="207"/>
      <c r="E778" s="207"/>
      <c r="F778" s="207"/>
      <c r="G778" s="64"/>
      <c r="H778" s="207"/>
      <c r="I778" s="207"/>
      <c r="J778" s="207"/>
      <c r="K778" s="207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</row>
    <row r="779" ht="12.75" customHeight="1">
      <c r="A779" s="207"/>
      <c r="B779" s="208"/>
      <c r="C779" s="209"/>
      <c r="D779" s="207"/>
      <c r="E779" s="207"/>
      <c r="F779" s="207"/>
      <c r="G779" s="64"/>
      <c r="H779" s="207"/>
      <c r="I779" s="207"/>
      <c r="J779" s="207"/>
      <c r="K779" s="207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</row>
    <row r="780" ht="12.75" customHeight="1">
      <c r="A780" s="207"/>
      <c r="B780" s="208"/>
      <c r="C780" s="209"/>
      <c r="D780" s="207"/>
      <c r="E780" s="207"/>
      <c r="F780" s="207"/>
      <c r="G780" s="64"/>
      <c r="H780" s="207"/>
      <c r="I780" s="207"/>
      <c r="J780" s="207"/>
      <c r="K780" s="207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</row>
    <row r="781" ht="12.75" customHeight="1">
      <c r="A781" s="207"/>
      <c r="B781" s="208"/>
      <c r="C781" s="209"/>
      <c r="D781" s="207"/>
      <c r="E781" s="207"/>
      <c r="F781" s="207"/>
      <c r="G781" s="64"/>
      <c r="H781" s="207"/>
      <c r="I781" s="207"/>
      <c r="J781" s="207"/>
      <c r="K781" s="207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</row>
    <row r="782" ht="12.75" customHeight="1">
      <c r="A782" s="207"/>
      <c r="B782" s="208"/>
      <c r="C782" s="209"/>
      <c r="D782" s="207"/>
      <c r="E782" s="207"/>
      <c r="F782" s="207"/>
      <c r="G782" s="64"/>
      <c r="H782" s="207"/>
      <c r="I782" s="207"/>
      <c r="J782" s="207"/>
      <c r="K782" s="207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</row>
    <row r="783" ht="12.75" customHeight="1">
      <c r="A783" s="207"/>
      <c r="B783" s="208"/>
      <c r="C783" s="209"/>
      <c r="D783" s="207"/>
      <c r="E783" s="207"/>
      <c r="F783" s="207"/>
      <c r="G783" s="64"/>
      <c r="H783" s="207"/>
      <c r="I783" s="207"/>
      <c r="J783" s="207"/>
      <c r="K783" s="207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</row>
    <row r="784" ht="12.75" customHeight="1">
      <c r="A784" s="207"/>
      <c r="B784" s="208"/>
      <c r="C784" s="209"/>
      <c r="D784" s="207"/>
      <c r="E784" s="207"/>
      <c r="F784" s="207"/>
      <c r="G784" s="64"/>
      <c r="H784" s="207"/>
      <c r="I784" s="207"/>
      <c r="J784" s="207"/>
      <c r="K784" s="207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</row>
    <row r="785" ht="12.75" customHeight="1">
      <c r="A785" s="207"/>
      <c r="B785" s="208"/>
      <c r="C785" s="209"/>
      <c r="D785" s="207"/>
      <c r="E785" s="207"/>
      <c r="F785" s="207"/>
      <c r="G785" s="64"/>
      <c r="H785" s="207"/>
      <c r="I785" s="207"/>
      <c r="J785" s="207"/>
      <c r="K785" s="207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</row>
    <row r="786" ht="12.75" customHeight="1">
      <c r="A786" s="207"/>
      <c r="B786" s="208"/>
      <c r="C786" s="209"/>
      <c r="D786" s="207"/>
      <c r="E786" s="207"/>
      <c r="F786" s="207"/>
      <c r="G786" s="64"/>
      <c r="H786" s="207"/>
      <c r="I786" s="207"/>
      <c r="J786" s="207"/>
      <c r="K786" s="207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</row>
    <row r="787" ht="12.75" customHeight="1">
      <c r="A787" s="207"/>
      <c r="B787" s="208"/>
      <c r="C787" s="209"/>
      <c r="D787" s="207"/>
      <c r="E787" s="207"/>
      <c r="F787" s="207"/>
      <c r="G787" s="64"/>
      <c r="H787" s="207"/>
      <c r="I787" s="207"/>
      <c r="J787" s="207"/>
      <c r="K787" s="207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</row>
    <row r="788" ht="12.75" customHeight="1">
      <c r="A788" s="207"/>
      <c r="B788" s="208"/>
      <c r="C788" s="209"/>
      <c r="D788" s="207"/>
      <c r="E788" s="207"/>
      <c r="F788" s="207"/>
      <c r="G788" s="64"/>
      <c r="H788" s="207"/>
      <c r="I788" s="207"/>
      <c r="J788" s="207"/>
      <c r="K788" s="207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</row>
    <row r="789" ht="12.75" customHeight="1">
      <c r="A789" s="207"/>
      <c r="B789" s="208"/>
      <c r="C789" s="209"/>
      <c r="D789" s="207"/>
      <c r="E789" s="207"/>
      <c r="F789" s="207"/>
      <c r="G789" s="64"/>
      <c r="H789" s="207"/>
      <c r="I789" s="207"/>
      <c r="J789" s="207"/>
      <c r="K789" s="207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</row>
    <row r="790" ht="12.75" customHeight="1">
      <c r="A790" s="207"/>
      <c r="B790" s="208"/>
      <c r="C790" s="209"/>
      <c r="D790" s="207"/>
      <c r="E790" s="207"/>
      <c r="F790" s="207"/>
      <c r="G790" s="64"/>
      <c r="H790" s="207"/>
      <c r="I790" s="207"/>
      <c r="J790" s="207"/>
      <c r="K790" s="207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</row>
    <row r="791" ht="12.75" customHeight="1">
      <c r="A791" s="207"/>
      <c r="B791" s="208"/>
      <c r="C791" s="209"/>
      <c r="D791" s="207"/>
      <c r="E791" s="207"/>
      <c r="F791" s="207"/>
      <c r="G791" s="64"/>
      <c r="H791" s="207"/>
      <c r="I791" s="207"/>
      <c r="J791" s="207"/>
      <c r="K791" s="207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</row>
    <row r="792" ht="12.75" customHeight="1">
      <c r="A792" s="207"/>
      <c r="B792" s="208"/>
      <c r="C792" s="209"/>
      <c r="D792" s="207"/>
      <c r="E792" s="207"/>
      <c r="F792" s="207"/>
      <c r="G792" s="64"/>
      <c r="H792" s="207"/>
      <c r="I792" s="207"/>
      <c r="J792" s="207"/>
      <c r="K792" s="207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</row>
    <row r="793" ht="12.75" customHeight="1">
      <c r="A793" s="207"/>
      <c r="B793" s="208"/>
      <c r="C793" s="209"/>
      <c r="D793" s="207"/>
      <c r="E793" s="207"/>
      <c r="F793" s="207"/>
      <c r="G793" s="64"/>
      <c r="H793" s="207"/>
      <c r="I793" s="207"/>
      <c r="J793" s="207"/>
      <c r="K793" s="207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</row>
    <row r="794" ht="12.75" customHeight="1">
      <c r="A794" s="207"/>
      <c r="B794" s="208"/>
      <c r="C794" s="209"/>
      <c r="D794" s="207"/>
      <c r="E794" s="207"/>
      <c r="F794" s="207"/>
      <c r="G794" s="64"/>
      <c r="H794" s="207"/>
      <c r="I794" s="207"/>
      <c r="J794" s="207"/>
      <c r="K794" s="207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</row>
    <row r="795" ht="12.75" customHeight="1">
      <c r="A795" s="207"/>
      <c r="B795" s="208"/>
      <c r="C795" s="209"/>
      <c r="D795" s="207"/>
      <c r="E795" s="207"/>
      <c r="F795" s="207"/>
      <c r="G795" s="64"/>
      <c r="H795" s="207"/>
      <c r="I795" s="207"/>
      <c r="J795" s="207"/>
      <c r="K795" s="207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</row>
    <row r="796" ht="12.75" customHeight="1">
      <c r="A796" s="207"/>
      <c r="B796" s="208"/>
      <c r="C796" s="209"/>
      <c r="D796" s="207"/>
      <c r="E796" s="207"/>
      <c r="F796" s="207"/>
      <c r="G796" s="64"/>
      <c r="H796" s="207"/>
      <c r="I796" s="207"/>
      <c r="J796" s="207"/>
      <c r="K796" s="207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</row>
    <row r="797" ht="12.75" customHeight="1">
      <c r="A797" s="207"/>
      <c r="B797" s="208"/>
      <c r="C797" s="209"/>
      <c r="D797" s="207"/>
      <c r="E797" s="207"/>
      <c r="F797" s="207"/>
      <c r="G797" s="64"/>
      <c r="H797" s="207"/>
      <c r="I797" s="207"/>
      <c r="J797" s="207"/>
      <c r="K797" s="207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</row>
    <row r="798" ht="12.75" customHeight="1">
      <c r="A798" s="207"/>
      <c r="B798" s="208"/>
      <c r="C798" s="209"/>
      <c r="D798" s="207"/>
      <c r="E798" s="207"/>
      <c r="F798" s="207"/>
      <c r="G798" s="64"/>
      <c r="H798" s="207"/>
      <c r="I798" s="207"/>
      <c r="J798" s="207"/>
      <c r="K798" s="207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</row>
    <row r="799" ht="12.75" customHeight="1">
      <c r="A799" s="207"/>
      <c r="B799" s="208"/>
      <c r="C799" s="209"/>
      <c r="D799" s="207"/>
      <c r="E799" s="207"/>
      <c r="F799" s="207"/>
      <c r="G799" s="64"/>
      <c r="H799" s="207"/>
      <c r="I799" s="207"/>
      <c r="J799" s="207"/>
      <c r="K799" s="207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</row>
    <row r="800" ht="12.75" customHeight="1">
      <c r="A800" s="207"/>
      <c r="B800" s="208"/>
      <c r="C800" s="209"/>
      <c r="D800" s="207"/>
      <c r="E800" s="207"/>
      <c r="F800" s="207"/>
      <c r="G800" s="64"/>
      <c r="H800" s="207"/>
      <c r="I800" s="207"/>
      <c r="J800" s="207"/>
      <c r="K800" s="207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</row>
    <row r="801" ht="12.75" customHeight="1">
      <c r="A801" s="207"/>
      <c r="B801" s="208"/>
      <c r="C801" s="209"/>
      <c r="D801" s="207"/>
      <c r="E801" s="207"/>
      <c r="F801" s="207"/>
      <c r="G801" s="64"/>
      <c r="H801" s="207"/>
      <c r="I801" s="207"/>
      <c r="J801" s="207"/>
      <c r="K801" s="207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</row>
    <row r="802" ht="12.75" customHeight="1">
      <c r="A802" s="207"/>
      <c r="B802" s="208"/>
      <c r="C802" s="209"/>
      <c r="D802" s="207"/>
      <c r="E802" s="207"/>
      <c r="F802" s="207"/>
      <c r="G802" s="64"/>
      <c r="H802" s="207"/>
      <c r="I802" s="207"/>
      <c r="J802" s="207"/>
      <c r="K802" s="207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</row>
    <row r="803" ht="12.75" customHeight="1">
      <c r="A803" s="207"/>
      <c r="B803" s="208"/>
      <c r="C803" s="209"/>
      <c r="D803" s="207"/>
      <c r="E803" s="207"/>
      <c r="F803" s="207"/>
      <c r="G803" s="64"/>
      <c r="H803" s="207"/>
      <c r="I803" s="207"/>
      <c r="J803" s="207"/>
      <c r="K803" s="207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</row>
    <row r="804" ht="12.75" customHeight="1">
      <c r="A804" s="207"/>
      <c r="B804" s="208"/>
      <c r="C804" s="209"/>
      <c r="D804" s="207"/>
      <c r="E804" s="207"/>
      <c r="F804" s="207"/>
      <c r="G804" s="64"/>
      <c r="H804" s="207"/>
      <c r="I804" s="207"/>
      <c r="J804" s="207"/>
      <c r="K804" s="207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</row>
    <row r="805" ht="12.75" customHeight="1">
      <c r="A805" s="207"/>
      <c r="B805" s="208"/>
      <c r="C805" s="209"/>
      <c r="D805" s="207"/>
      <c r="E805" s="207"/>
      <c r="F805" s="207"/>
      <c r="G805" s="64"/>
      <c r="H805" s="207"/>
      <c r="I805" s="207"/>
      <c r="J805" s="207"/>
      <c r="K805" s="207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</row>
    <row r="806" ht="12.75" customHeight="1">
      <c r="A806" s="207"/>
      <c r="B806" s="208"/>
      <c r="C806" s="209"/>
      <c r="D806" s="207"/>
      <c r="E806" s="207"/>
      <c r="F806" s="207"/>
      <c r="G806" s="64"/>
      <c r="H806" s="207"/>
      <c r="I806" s="207"/>
      <c r="J806" s="207"/>
      <c r="K806" s="207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</row>
    <row r="807" ht="12.75" customHeight="1">
      <c r="A807" s="207"/>
      <c r="B807" s="208"/>
      <c r="C807" s="209"/>
      <c r="D807" s="207"/>
      <c r="E807" s="207"/>
      <c r="F807" s="207"/>
      <c r="G807" s="64"/>
      <c r="H807" s="207"/>
      <c r="I807" s="207"/>
      <c r="J807" s="207"/>
      <c r="K807" s="207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</row>
    <row r="808" ht="12.75" customHeight="1">
      <c r="A808" s="207"/>
      <c r="B808" s="208"/>
      <c r="C808" s="209"/>
      <c r="D808" s="207"/>
      <c r="E808" s="207"/>
      <c r="F808" s="207"/>
      <c r="G808" s="64"/>
      <c r="H808" s="207"/>
      <c r="I808" s="207"/>
      <c r="J808" s="207"/>
      <c r="K808" s="207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</row>
    <row r="809" ht="12.75" customHeight="1">
      <c r="A809" s="207"/>
      <c r="B809" s="208"/>
      <c r="C809" s="209"/>
      <c r="D809" s="207"/>
      <c r="E809" s="207"/>
      <c r="F809" s="207"/>
      <c r="G809" s="64"/>
      <c r="H809" s="207"/>
      <c r="I809" s="207"/>
      <c r="J809" s="207"/>
      <c r="K809" s="207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</row>
    <row r="810" ht="12.75" customHeight="1">
      <c r="A810" s="207"/>
      <c r="B810" s="208"/>
      <c r="C810" s="209"/>
      <c r="D810" s="207"/>
      <c r="E810" s="207"/>
      <c r="F810" s="207"/>
      <c r="G810" s="64"/>
      <c r="H810" s="207"/>
      <c r="I810" s="207"/>
      <c r="J810" s="207"/>
      <c r="K810" s="207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</row>
    <row r="811" ht="12.75" customHeight="1">
      <c r="A811" s="207"/>
      <c r="B811" s="208"/>
      <c r="C811" s="209"/>
      <c r="D811" s="207"/>
      <c r="E811" s="207"/>
      <c r="F811" s="207"/>
      <c r="G811" s="64"/>
      <c r="H811" s="207"/>
      <c r="I811" s="207"/>
      <c r="J811" s="207"/>
      <c r="K811" s="207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</row>
    <row r="812" ht="12.75" customHeight="1">
      <c r="A812" s="207"/>
      <c r="B812" s="208"/>
      <c r="C812" s="209"/>
      <c r="D812" s="207"/>
      <c r="E812" s="207"/>
      <c r="F812" s="207"/>
      <c r="G812" s="64"/>
      <c r="H812" s="207"/>
      <c r="I812" s="207"/>
      <c r="J812" s="207"/>
      <c r="K812" s="207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</row>
    <row r="813" ht="12.75" customHeight="1">
      <c r="A813" s="207"/>
      <c r="B813" s="208"/>
      <c r="C813" s="209"/>
      <c r="D813" s="207"/>
      <c r="E813" s="207"/>
      <c r="F813" s="207"/>
      <c r="G813" s="64"/>
      <c r="H813" s="207"/>
      <c r="I813" s="207"/>
      <c r="J813" s="207"/>
      <c r="K813" s="207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</row>
    <row r="814" ht="12.75" customHeight="1">
      <c r="A814" s="207"/>
      <c r="B814" s="208"/>
      <c r="C814" s="209"/>
      <c r="D814" s="207"/>
      <c r="E814" s="207"/>
      <c r="F814" s="207"/>
      <c r="G814" s="64"/>
      <c r="H814" s="207"/>
      <c r="I814" s="207"/>
      <c r="J814" s="207"/>
      <c r="K814" s="207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</row>
    <row r="815" ht="12.75" customHeight="1">
      <c r="A815" s="207"/>
      <c r="B815" s="208"/>
      <c r="C815" s="209"/>
      <c r="D815" s="207"/>
      <c r="E815" s="207"/>
      <c r="F815" s="207"/>
      <c r="G815" s="64"/>
      <c r="H815" s="207"/>
      <c r="I815" s="207"/>
      <c r="J815" s="207"/>
      <c r="K815" s="207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</row>
    <row r="816" ht="12.75" customHeight="1">
      <c r="A816" s="207"/>
      <c r="B816" s="208"/>
      <c r="C816" s="209"/>
      <c r="D816" s="207"/>
      <c r="E816" s="207"/>
      <c r="F816" s="207"/>
      <c r="G816" s="64"/>
      <c r="H816" s="207"/>
      <c r="I816" s="207"/>
      <c r="J816" s="207"/>
      <c r="K816" s="207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</row>
    <row r="817" ht="12.75" customHeight="1">
      <c r="A817" s="207"/>
      <c r="B817" s="208"/>
      <c r="C817" s="209"/>
      <c r="D817" s="207"/>
      <c r="E817" s="207"/>
      <c r="F817" s="207"/>
      <c r="G817" s="64"/>
      <c r="H817" s="207"/>
      <c r="I817" s="207"/>
      <c r="J817" s="207"/>
      <c r="K817" s="207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</row>
    <row r="818" ht="12.75" customHeight="1">
      <c r="A818" s="207"/>
      <c r="B818" s="208"/>
      <c r="C818" s="209"/>
      <c r="D818" s="207"/>
      <c r="E818" s="207"/>
      <c r="F818" s="207"/>
      <c r="G818" s="64"/>
      <c r="H818" s="207"/>
      <c r="I818" s="207"/>
      <c r="J818" s="207"/>
      <c r="K818" s="207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</row>
    <row r="819" ht="12.75" customHeight="1">
      <c r="A819" s="207"/>
      <c r="B819" s="208"/>
      <c r="C819" s="209"/>
      <c r="D819" s="207"/>
      <c r="E819" s="207"/>
      <c r="F819" s="207"/>
      <c r="G819" s="64"/>
      <c r="H819" s="207"/>
      <c r="I819" s="207"/>
      <c r="J819" s="207"/>
      <c r="K819" s="207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</row>
    <row r="820" ht="12.75" customHeight="1">
      <c r="A820" s="207"/>
      <c r="B820" s="208"/>
      <c r="C820" s="209"/>
      <c r="D820" s="207"/>
      <c r="E820" s="207"/>
      <c r="F820" s="207"/>
      <c r="G820" s="64"/>
      <c r="H820" s="207"/>
      <c r="I820" s="207"/>
      <c r="J820" s="207"/>
      <c r="K820" s="207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</row>
    <row r="821" ht="12.75" customHeight="1">
      <c r="A821" s="207"/>
      <c r="B821" s="208"/>
      <c r="C821" s="209"/>
      <c r="D821" s="207"/>
      <c r="E821" s="207"/>
      <c r="F821" s="207"/>
      <c r="G821" s="64"/>
      <c r="H821" s="207"/>
      <c r="I821" s="207"/>
      <c r="J821" s="207"/>
      <c r="K821" s="207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</row>
    <row r="822" ht="12.75" customHeight="1">
      <c r="A822" s="207"/>
      <c r="B822" s="208"/>
      <c r="C822" s="209"/>
      <c r="D822" s="207"/>
      <c r="E822" s="207"/>
      <c r="F822" s="207"/>
      <c r="G822" s="64"/>
      <c r="H822" s="207"/>
      <c r="I822" s="207"/>
      <c r="J822" s="207"/>
      <c r="K822" s="207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</row>
    <row r="823" ht="12.75" customHeight="1">
      <c r="A823" s="207"/>
      <c r="B823" s="208"/>
      <c r="C823" s="209"/>
      <c r="D823" s="207"/>
      <c r="E823" s="207"/>
      <c r="F823" s="207"/>
      <c r="G823" s="64"/>
      <c r="H823" s="207"/>
      <c r="I823" s="207"/>
      <c r="J823" s="207"/>
      <c r="K823" s="207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</row>
    <row r="824" ht="12.75" customHeight="1">
      <c r="A824" s="207"/>
      <c r="B824" s="208"/>
      <c r="C824" s="209"/>
      <c r="D824" s="207"/>
      <c r="E824" s="207"/>
      <c r="F824" s="207"/>
      <c r="G824" s="64"/>
      <c r="H824" s="207"/>
      <c r="I824" s="207"/>
      <c r="J824" s="207"/>
      <c r="K824" s="207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</row>
    <row r="825" ht="12.75" customHeight="1">
      <c r="A825" s="207"/>
      <c r="B825" s="208"/>
      <c r="C825" s="209"/>
      <c r="D825" s="207"/>
      <c r="E825" s="207"/>
      <c r="F825" s="207"/>
      <c r="G825" s="64"/>
      <c r="H825" s="207"/>
      <c r="I825" s="207"/>
      <c r="J825" s="207"/>
      <c r="K825" s="207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</row>
    <row r="826" ht="12.75" customHeight="1">
      <c r="A826" s="207"/>
      <c r="B826" s="208"/>
      <c r="C826" s="209"/>
      <c r="D826" s="207"/>
      <c r="E826" s="207"/>
      <c r="F826" s="207"/>
      <c r="G826" s="64"/>
      <c r="H826" s="207"/>
      <c r="I826" s="207"/>
      <c r="J826" s="207"/>
      <c r="K826" s="207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</row>
    <row r="827" ht="12.75" customHeight="1">
      <c r="A827" s="207"/>
      <c r="B827" s="208"/>
      <c r="C827" s="209"/>
      <c r="D827" s="207"/>
      <c r="E827" s="207"/>
      <c r="F827" s="207"/>
      <c r="G827" s="64"/>
      <c r="H827" s="207"/>
      <c r="I827" s="207"/>
      <c r="J827" s="207"/>
      <c r="K827" s="207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</row>
    <row r="828" ht="12.75" customHeight="1">
      <c r="A828" s="207"/>
      <c r="B828" s="208"/>
      <c r="C828" s="209"/>
      <c r="D828" s="207"/>
      <c r="E828" s="207"/>
      <c r="F828" s="207"/>
      <c r="G828" s="64"/>
      <c r="H828" s="207"/>
      <c r="I828" s="207"/>
      <c r="J828" s="207"/>
      <c r="K828" s="207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</row>
    <row r="829" ht="12.75" customHeight="1">
      <c r="A829" s="207"/>
      <c r="B829" s="208"/>
      <c r="C829" s="209"/>
      <c r="D829" s="207"/>
      <c r="E829" s="207"/>
      <c r="F829" s="207"/>
      <c r="G829" s="64"/>
      <c r="H829" s="207"/>
      <c r="I829" s="207"/>
      <c r="J829" s="207"/>
      <c r="K829" s="207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</row>
    <row r="830" ht="12.75" customHeight="1">
      <c r="A830" s="207"/>
      <c r="B830" s="208"/>
      <c r="C830" s="209"/>
      <c r="D830" s="207"/>
      <c r="E830" s="207"/>
      <c r="F830" s="207"/>
      <c r="G830" s="64"/>
      <c r="H830" s="207"/>
      <c r="I830" s="207"/>
      <c r="J830" s="207"/>
      <c r="K830" s="207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</row>
    <row r="831" ht="12.75" customHeight="1">
      <c r="A831" s="207"/>
      <c r="B831" s="208"/>
      <c r="C831" s="209"/>
      <c r="D831" s="207"/>
      <c r="E831" s="207"/>
      <c r="F831" s="207"/>
      <c r="G831" s="64"/>
      <c r="H831" s="207"/>
      <c r="I831" s="207"/>
      <c r="J831" s="207"/>
      <c r="K831" s="207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</row>
    <row r="832" ht="12.75" customHeight="1">
      <c r="A832" s="207"/>
      <c r="B832" s="208"/>
      <c r="C832" s="209"/>
      <c r="D832" s="207"/>
      <c r="E832" s="207"/>
      <c r="F832" s="207"/>
      <c r="G832" s="64"/>
      <c r="H832" s="207"/>
      <c r="I832" s="207"/>
      <c r="J832" s="207"/>
      <c r="K832" s="207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</row>
    <row r="833" ht="12.75" customHeight="1">
      <c r="A833" s="207"/>
      <c r="B833" s="208"/>
      <c r="C833" s="209"/>
      <c r="D833" s="207"/>
      <c r="E833" s="207"/>
      <c r="F833" s="207"/>
      <c r="G833" s="64"/>
      <c r="H833" s="207"/>
      <c r="I833" s="207"/>
      <c r="J833" s="207"/>
      <c r="K833" s="207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</row>
    <row r="834" ht="12.75" customHeight="1">
      <c r="A834" s="207"/>
      <c r="B834" s="208"/>
      <c r="C834" s="209"/>
      <c r="D834" s="207"/>
      <c r="E834" s="207"/>
      <c r="F834" s="207"/>
      <c r="G834" s="64"/>
      <c r="H834" s="207"/>
      <c r="I834" s="207"/>
      <c r="J834" s="207"/>
      <c r="K834" s="207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</row>
    <row r="835" ht="12.75" customHeight="1">
      <c r="A835" s="207"/>
      <c r="B835" s="208"/>
      <c r="C835" s="209"/>
      <c r="D835" s="207"/>
      <c r="E835" s="207"/>
      <c r="F835" s="207"/>
      <c r="G835" s="64"/>
      <c r="H835" s="207"/>
      <c r="I835" s="207"/>
      <c r="J835" s="207"/>
      <c r="K835" s="207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</row>
    <row r="836" ht="12.75" customHeight="1">
      <c r="A836" s="207"/>
      <c r="B836" s="208"/>
      <c r="C836" s="209"/>
      <c r="D836" s="207"/>
      <c r="E836" s="207"/>
      <c r="F836" s="207"/>
      <c r="G836" s="64"/>
      <c r="H836" s="207"/>
      <c r="I836" s="207"/>
      <c r="J836" s="207"/>
      <c r="K836" s="207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</row>
    <row r="837" ht="12.75" customHeight="1">
      <c r="A837" s="207"/>
      <c r="B837" s="208"/>
      <c r="C837" s="209"/>
      <c r="D837" s="207"/>
      <c r="E837" s="207"/>
      <c r="F837" s="207"/>
      <c r="G837" s="64"/>
      <c r="H837" s="207"/>
      <c r="I837" s="207"/>
      <c r="J837" s="207"/>
      <c r="K837" s="207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</row>
    <row r="838" ht="12.75" customHeight="1">
      <c r="A838" s="207"/>
      <c r="B838" s="208"/>
      <c r="C838" s="209"/>
      <c r="D838" s="207"/>
      <c r="E838" s="207"/>
      <c r="F838" s="207"/>
      <c r="G838" s="64"/>
      <c r="H838" s="207"/>
      <c r="I838" s="207"/>
      <c r="J838" s="207"/>
      <c r="K838" s="207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</row>
    <row r="839" ht="12.75" customHeight="1">
      <c r="A839" s="207"/>
      <c r="B839" s="208"/>
      <c r="C839" s="209"/>
      <c r="D839" s="207"/>
      <c r="E839" s="207"/>
      <c r="F839" s="207"/>
      <c r="G839" s="64"/>
      <c r="H839" s="207"/>
      <c r="I839" s="207"/>
      <c r="J839" s="207"/>
      <c r="K839" s="207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</row>
    <row r="840" ht="12.75" customHeight="1">
      <c r="A840" s="207"/>
      <c r="B840" s="208"/>
      <c r="C840" s="209"/>
      <c r="D840" s="207"/>
      <c r="E840" s="207"/>
      <c r="F840" s="207"/>
      <c r="G840" s="64"/>
      <c r="H840" s="207"/>
      <c r="I840" s="207"/>
      <c r="J840" s="207"/>
      <c r="K840" s="207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</row>
    <row r="841" ht="12.75" customHeight="1">
      <c r="A841" s="207"/>
      <c r="B841" s="208"/>
      <c r="C841" s="209"/>
      <c r="D841" s="207"/>
      <c r="E841" s="207"/>
      <c r="F841" s="207"/>
      <c r="G841" s="64"/>
      <c r="H841" s="207"/>
      <c r="I841" s="207"/>
      <c r="J841" s="207"/>
      <c r="K841" s="207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</row>
    <row r="842" ht="12.75" customHeight="1">
      <c r="A842" s="207"/>
      <c r="B842" s="208"/>
      <c r="C842" s="209"/>
      <c r="D842" s="207"/>
      <c r="E842" s="207"/>
      <c r="F842" s="207"/>
      <c r="G842" s="64"/>
      <c r="H842" s="207"/>
      <c r="I842" s="207"/>
      <c r="J842" s="207"/>
      <c r="K842" s="207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</row>
    <row r="843" ht="12.75" customHeight="1">
      <c r="A843" s="207"/>
      <c r="B843" s="208"/>
      <c r="C843" s="209"/>
      <c r="D843" s="207"/>
      <c r="E843" s="207"/>
      <c r="F843" s="207"/>
      <c r="G843" s="64"/>
      <c r="H843" s="207"/>
      <c r="I843" s="207"/>
      <c r="J843" s="207"/>
      <c r="K843" s="207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</row>
    <row r="844" ht="12.75" customHeight="1">
      <c r="A844" s="207"/>
      <c r="B844" s="208"/>
      <c r="C844" s="209"/>
      <c r="D844" s="207"/>
      <c r="E844" s="207"/>
      <c r="F844" s="207"/>
      <c r="G844" s="64"/>
      <c r="H844" s="207"/>
      <c r="I844" s="207"/>
      <c r="J844" s="207"/>
      <c r="K844" s="207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</row>
    <row r="845" ht="12.75" customHeight="1">
      <c r="A845" s="207"/>
      <c r="B845" s="208"/>
      <c r="C845" s="209"/>
      <c r="D845" s="207"/>
      <c r="E845" s="207"/>
      <c r="F845" s="207"/>
      <c r="G845" s="64"/>
      <c r="H845" s="207"/>
      <c r="I845" s="207"/>
      <c r="J845" s="207"/>
      <c r="K845" s="207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</row>
    <row r="846" ht="12.75" customHeight="1">
      <c r="A846" s="207"/>
      <c r="B846" s="208"/>
      <c r="C846" s="209"/>
      <c r="D846" s="207"/>
      <c r="E846" s="207"/>
      <c r="F846" s="207"/>
      <c r="G846" s="64"/>
      <c r="H846" s="207"/>
      <c r="I846" s="207"/>
      <c r="J846" s="207"/>
      <c r="K846" s="207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</row>
    <row r="847" ht="12.75" customHeight="1">
      <c r="A847" s="207"/>
      <c r="B847" s="208"/>
      <c r="C847" s="209"/>
      <c r="D847" s="207"/>
      <c r="E847" s="207"/>
      <c r="F847" s="207"/>
      <c r="G847" s="64"/>
      <c r="H847" s="207"/>
      <c r="I847" s="207"/>
      <c r="J847" s="207"/>
      <c r="K847" s="207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</row>
    <row r="848" ht="12.75" customHeight="1">
      <c r="A848" s="207"/>
      <c r="B848" s="208"/>
      <c r="C848" s="209"/>
      <c r="D848" s="207"/>
      <c r="E848" s="207"/>
      <c r="F848" s="207"/>
      <c r="G848" s="64"/>
      <c r="H848" s="207"/>
      <c r="I848" s="207"/>
      <c r="J848" s="207"/>
      <c r="K848" s="207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</row>
    <row r="849" ht="12.75" customHeight="1">
      <c r="A849" s="207"/>
      <c r="B849" s="208"/>
      <c r="C849" s="209"/>
      <c r="D849" s="207"/>
      <c r="E849" s="207"/>
      <c r="F849" s="207"/>
      <c r="G849" s="64"/>
      <c r="H849" s="207"/>
      <c r="I849" s="207"/>
      <c r="J849" s="207"/>
      <c r="K849" s="207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</row>
    <row r="850" ht="12.75" customHeight="1">
      <c r="A850" s="207"/>
      <c r="B850" s="208"/>
      <c r="C850" s="209"/>
      <c r="D850" s="207"/>
      <c r="E850" s="207"/>
      <c r="F850" s="207"/>
      <c r="G850" s="64"/>
      <c r="H850" s="207"/>
      <c r="I850" s="207"/>
      <c r="J850" s="207"/>
      <c r="K850" s="207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</row>
    <row r="851" ht="12.75" customHeight="1">
      <c r="A851" s="207"/>
      <c r="B851" s="208"/>
      <c r="C851" s="209"/>
      <c r="D851" s="207"/>
      <c r="E851" s="207"/>
      <c r="F851" s="207"/>
      <c r="G851" s="64"/>
      <c r="H851" s="207"/>
      <c r="I851" s="207"/>
      <c r="J851" s="207"/>
      <c r="K851" s="207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</row>
    <row r="852" ht="12.75" customHeight="1">
      <c r="A852" s="207"/>
      <c r="B852" s="208"/>
      <c r="C852" s="209"/>
      <c r="D852" s="207"/>
      <c r="E852" s="207"/>
      <c r="F852" s="207"/>
      <c r="G852" s="64"/>
      <c r="H852" s="207"/>
      <c r="I852" s="207"/>
      <c r="J852" s="207"/>
      <c r="K852" s="207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</row>
    <row r="853" ht="12.75" customHeight="1">
      <c r="A853" s="207"/>
      <c r="B853" s="208"/>
      <c r="C853" s="209"/>
      <c r="D853" s="207"/>
      <c r="E853" s="207"/>
      <c r="F853" s="207"/>
      <c r="G853" s="64"/>
      <c r="H853" s="207"/>
      <c r="I853" s="207"/>
      <c r="J853" s="207"/>
      <c r="K853" s="207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</row>
    <row r="854" ht="12.75" customHeight="1">
      <c r="A854" s="207"/>
      <c r="B854" s="208"/>
      <c r="C854" s="209"/>
      <c r="D854" s="207"/>
      <c r="E854" s="207"/>
      <c r="F854" s="207"/>
      <c r="G854" s="64"/>
      <c r="H854" s="207"/>
      <c r="I854" s="207"/>
      <c r="J854" s="207"/>
      <c r="K854" s="207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</row>
    <row r="855" ht="12.75" customHeight="1">
      <c r="A855" s="207"/>
      <c r="B855" s="208"/>
      <c r="C855" s="209"/>
      <c r="D855" s="207"/>
      <c r="E855" s="207"/>
      <c r="F855" s="207"/>
      <c r="G855" s="64"/>
      <c r="H855" s="207"/>
      <c r="I855" s="207"/>
      <c r="J855" s="207"/>
      <c r="K855" s="207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</row>
    <row r="856" ht="12.75" customHeight="1">
      <c r="A856" s="207"/>
      <c r="B856" s="208"/>
      <c r="C856" s="209"/>
      <c r="D856" s="207"/>
      <c r="E856" s="207"/>
      <c r="F856" s="207"/>
      <c r="G856" s="64"/>
      <c r="H856" s="207"/>
      <c r="I856" s="207"/>
      <c r="J856" s="207"/>
      <c r="K856" s="207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</row>
    <row r="857" ht="12.75" customHeight="1">
      <c r="A857" s="207"/>
      <c r="B857" s="208"/>
      <c r="C857" s="209"/>
      <c r="D857" s="207"/>
      <c r="E857" s="207"/>
      <c r="F857" s="207"/>
      <c r="G857" s="64"/>
      <c r="H857" s="207"/>
      <c r="I857" s="207"/>
      <c r="J857" s="207"/>
      <c r="K857" s="207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</row>
    <row r="858" ht="12.75" customHeight="1">
      <c r="A858" s="207"/>
      <c r="B858" s="208"/>
      <c r="C858" s="209"/>
      <c r="D858" s="207"/>
      <c r="E858" s="207"/>
      <c r="F858" s="207"/>
      <c r="G858" s="64"/>
      <c r="H858" s="207"/>
      <c r="I858" s="207"/>
      <c r="J858" s="207"/>
      <c r="K858" s="207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</row>
    <row r="859" ht="12.75" customHeight="1">
      <c r="A859" s="207"/>
      <c r="B859" s="208"/>
      <c r="C859" s="209"/>
      <c r="D859" s="207"/>
      <c r="E859" s="207"/>
      <c r="F859" s="207"/>
      <c r="G859" s="64"/>
      <c r="H859" s="207"/>
      <c r="I859" s="207"/>
      <c r="J859" s="207"/>
      <c r="K859" s="207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</row>
    <row r="860" ht="12.75" customHeight="1">
      <c r="A860" s="207"/>
      <c r="B860" s="208"/>
      <c r="C860" s="209"/>
      <c r="D860" s="207"/>
      <c r="E860" s="207"/>
      <c r="F860" s="207"/>
      <c r="G860" s="64"/>
      <c r="H860" s="207"/>
      <c r="I860" s="207"/>
      <c r="J860" s="207"/>
      <c r="K860" s="207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</row>
    <row r="861" ht="12.75" customHeight="1">
      <c r="A861" s="207"/>
      <c r="B861" s="208"/>
      <c r="C861" s="209"/>
      <c r="D861" s="207"/>
      <c r="E861" s="207"/>
      <c r="F861" s="207"/>
      <c r="G861" s="64"/>
      <c r="H861" s="207"/>
      <c r="I861" s="207"/>
      <c r="J861" s="207"/>
      <c r="K861" s="207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</row>
    <row r="862" ht="12.75" customHeight="1">
      <c r="A862" s="207"/>
      <c r="B862" s="208"/>
      <c r="C862" s="209"/>
      <c r="D862" s="207"/>
      <c r="E862" s="207"/>
      <c r="F862" s="207"/>
      <c r="G862" s="64"/>
      <c r="H862" s="207"/>
      <c r="I862" s="207"/>
      <c r="J862" s="207"/>
      <c r="K862" s="207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</row>
    <row r="863" ht="12.75" customHeight="1">
      <c r="A863" s="207"/>
      <c r="B863" s="208"/>
      <c r="C863" s="209"/>
      <c r="D863" s="207"/>
      <c r="E863" s="207"/>
      <c r="F863" s="207"/>
      <c r="G863" s="64"/>
      <c r="H863" s="207"/>
      <c r="I863" s="207"/>
      <c r="J863" s="207"/>
      <c r="K863" s="207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</row>
    <row r="864" ht="12.75" customHeight="1">
      <c r="A864" s="207"/>
      <c r="B864" s="208"/>
      <c r="C864" s="209"/>
      <c r="D864" s="207"/>
      <c r="E864" s="207"/>
      <c r="F864" s="207"/>
      <c r="G864" s="64"/>
      <c r="H864" s="207"/>
      <c r="I864" s="207"/>
      <c r="J864" s="207"/>
      <c r="K864" s="207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</row>
    <row r="865" ht="12.75" customHeight="1">
      <c r="A865" s="207"/>
      <c r="B865" s="208"/>
      <c r="C865" s="209"/>
      <c r="D865" s="207"/>
      <c r="E865" s="207"/>
      <c r="F865" s="207"/>
      <c r="G865" s="64"/>
      <c r="H865" s="207"/>
      <c r="I865" s="207"/>
      <c r="J865" s="207"/>
      <c r="K865" s="207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</row>
    <row r="866" ht="12.75" customHeight="1">
      <c r="A866" s="207"/>
      <c r="B866" s="208"/>
      <c r="C866" s="209"/>
      <c r="D866" s="207"/>
      <c r="E866" s="207"/>
      <c r="F866" s="207"/>
      <c r="G866" s="64"/>
      <c r="H866" s="207"/>
      <c r="I866" s="207"/>
      <c r="J866" s="207"/>
      <c r="K866" s="207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</row>
    <row r="867" ht="12.75" customHeight="1">
      <c r="A867" s="207"/>
      <c r="B867" s="208"/>
      <c r="C867" s="209"/>
      <c r="D867" s="207"/>
      <c r="E867" s="207"/>
      <c r="F867" s="207"/>
      <c r="G867" s="64"/>
      <c r="H867" s="207"/>
      <c r="I867" s="207"/>
      <c r="J867" s="207"/>
      <c r="K867" s="207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</row>
    <row r="868" ht="12.75" customHeight="1">
      <c r="A868" s="207"/>
      <c r="B868" s="208"/>
      <c r="C868" s="209"/>
      <c r="D868" s="207"/>
      <c r="E868" s="207"/>
      <c r="F868" s="207"/>
      <c r="G868" s="64"/>
      <c r="H868" s="207"/>
      <c r="I868" s="207"/>
      <c r="J868" s="207"/>
      <c r="K868" s="207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</row>
    <row r="869" ht="12.75" customHeight="1">
      <c r="A869" s="207"/>
      <c r="B869" s="208"/>
      <c r="C869" s="209"/>
      <c r="D869" s="207"/>
      <c r="E869" s="207"/>
      <c r="F869" s="207"/>
      <c r="G869" s="64"/>
      <c r="H869" s="207"/>
      <c r="I869" s="207"/>
      <c r="J869" s="207"/>
      <c r="K869" s="207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</row>
    <row r="870" ht="12.75" customHeight="1">
      <c r="A870" s="207"/>
      <c r="B870" s="208"/>
      <c r="C870" s="209"/>
      <c r="D870" s="207"/>
      <c r="E870" s="207"/>
      <c r="F870" s="207"/>
      <c r="G870" s="64"/>
      <c r="H870" s="207"/>
      <c r="I870" s="207"/>
      <c r="J870" s="207"/>
      <c r="K870" s="207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</row>
    <row r="871" ht="12.75" customHeight="1">
      <c r="A871" s="207"/>
      <c r="B871" s="208"/>
      <c r="C871" s="209"/>
      <c r="D871" s="207"/>
      <c r="E871" s="207"/>
      <c r="F871" s="207"/>
      <c r="G871" s="64"/>
      <c r="H871" s="207"/>
      <c r="I871" s="207"/>
      <c r="J871" s="207"/>
      <c r="K871" s="207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</row>
    <row r="872" ht="12.75" customHeight="1">
      <c r="A872" s="207"/>
      <c r="B872" s="208"/>
      <c r="C872" s="209"/>
      <c r="D872" s="207"/>
      <c r="E872" s="207"/>
      <c r="F872" s="207"/>
      <c r="G872" s="64"/>
      <c r="H872" s="207"/>
      <c r="I872" s="207"/>
      <c r="J872" s="207"/>
      <c r="K872" s="207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</row>
    <row r="873" ht="12.75" customHeight="1">
      <c r="A873" s="207"/>
      <c r="B873" s="208"/>
      <c r="C873" s="209"/>
      <c r="D873" s="207"/>
      <c r="E873" s="207"/>
      <c r="F873" s="207"/>
      <c r="G873" s="64"/>
      <c r="H873" s="207"/>
      <c r="I873" s="207"/>
      <c r="J873" s="207"/>
      <c r="K873" s="207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</row>
    <row r="874" ht="12.75" customHeight="1">
      <c r="A874" s="207"/>
      <c r="B874" s="208"/>
      <c r="C874" s="209"/>
      <c r="D874" s="207"/>
      <c r="E874" s="207"/>
      <c r="F874" s="207"/>
      <c r="G874" s="64"/>
      <c r="H874" s="207"/>
      <c r="I874" s="207"/>
      <c r="J874" s="207"/>
      <c r="K874" s="207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</row>
    <row r="875" ht="12.75" customHeight="1">
      <c r="A875" s="207"/>
      <c r="B875" s="208"/>
      <c r="C875" s="209"/>
      <c r="D875" s="207"/>
      <c r="E875" s="207"/>
      <c r="F875" s="207"/>
      <c r="G875" s="64"/>
      <c r="H875" s="207"/>
      <c r="I875" s="207"/>
      <c r="J875" s="207"/>
      <c r="K875" s="207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</row>
    <row r="876" ht="12.75" customHeight="1">
      <c r="A876" s="207"/>
      <c r="B876" s="208"/>
      <c r="C876" s="209"/>
      <c r="D876" s="207"/>
      <c r="E876" s="207"/>
      <c r="F876" s="207"/>
      <c r="G876" s="64"/>
      <c r="H876" s="207"/>
      <c r="I876" s="207"/>
      <c r="J876" s="207"/>
      <c r="K876" s="207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</row>
    <row r="877" ht="12.75" customHeight="1">
      <c r="A877" s="207"/>
      <c r="B877" s="208"/>
      <c r="C877" s="209"/>
      <c r="D877" s="207"/>
      <c r="E877" s="207"/>
      <c r="F877" s="207"/>
      <c r="G877" s="64"/>
      <c r="H877" s="207"/>
      <c r="I877" s="207"/>
      <c r="J877" s="207"/>
      <c r="K877" s="207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</row>
    <row r="878" ht="12.75" customHeight="1">
      <c r="A878" s="207"/>
      <c r="B878" s="208"/>
      <c r="C878" s="209"/>
      <c r="D878" s="207"/>
      <c r="E878" s="207"/>
      <c r="F878" s="207"/>
      <c r="G878" s="64"/>
      <c r="H878" s="207"/>
      <c r="I878" s="207"/>
      <c r="J878" s="207"/>
      <c r="K878" s="207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</row>
    <row r="879" ht="12.75" customHeight="1">
      <c r="A879" s="207"/>
      <c r="B879" s="208"/>
      <c r="C879" s="209"/>
      <c r="D879" s="207"/>
      <c r="E879" s="207"/>
      <c r="F879" s="207"/>
      <c r="G879" s="64"/>
      <c r="H879" s="207"/>
      <c r="I879" s="207"/>
      <c r="J879" s="207"/>
      <c r="K879" s="207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</row>
    <row r="880" ht="12.75" customHeight="1">
      <c r="A880" s="207"/>
      <c r="B880" s="208"/>
      <c r="C880" s="209"/>
      <c r="D880" s="207"/>
      <c r="E880" s="207"/>
      <c r="F880" s="207"/>
      <c r="G880" s="64"/>
      <c r="H880" s="207"/>
      <c r="I880" s="207"/>
      <c r="J880" s="207"/>
      <c r="K880" s="207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</row>
    <row r="881" ht="12.75" customHeight="1">
      <c r="A881" s="207"/>
      <c r="B881" s="208"/>
      <c r="C881" s="209"/>
      <c r="D881" s="207"/>
      <c r="E881" s="207"/>
      <c r="F881" s="207"/>
      <c r="G881" s="64"/>
      <c r="H881" s="207"/>
      <c r="I881" s="207"/>
      <c r="J881" s="207"/>
      <c r="K881" s="207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</row>
    <row r="882" ht="12.75" customHeight="1">
      <c r="A882" s="207"/>
      <c r="B882" s="208"/>
      <c r="C882" s="209"/>
      <c r="D882" s="207"/>
      <c r="E882" s="207"/>
      <c r="F882" s="207"/>
      <c r="G882" s="64"/>
      <c r="H882" s="207"/>
      <c r="I882" s="207"/>
      <c r="J882" s="207"/>
      <c r="K882" s="207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</row>
    <row r="883" ht="12.75" customHeight="1">
      <c r="A883" s="207"/>
      <c r="B883" s="208"/>
      <c r="C883" s="209"/>
      <c r="D883" s="207"/>
      <c r="E883" s="207"/>
      <c r="F883" s="207"/>
      <c r="G883" s="64"/>
      <c r="H883" s="207"/>
      <c r="I883" s="207"/>
      <c r="J883" s="207"/>
      <c r="K883" s="207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</row>
    <row r="884" ht="12.75" customHeight="1">
      <c r="A884" s="207"/>
      <c r="B884" s="208"/>
      <c r="C884" s="209"/>
      <c r="D884" s="207"/>
      <c r="E884" s="207"/>
      <c r="F884" s="207"/>
      <c r="G884" s="64"/>
      <c r="H884" s="207"/>
      <c r="I884" s="207"/>
      <c r="J884" s="207"/>
      <c r="K884" s="207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</row>
    <row r="885" ht="12.75" customHeight="1">
      <c r="A885" s="207"/>
      <c r="B885" s="208"/>
      <c r="C885" s="209"/>
      <c r="D885" s="207"/>
      <c r="E885" s="207"/>
      <c r="F885" s="207"/>
      <c r="G885" s="64"/>
      <c r="H885" s="207"/>
      <c r="I885" s="207"/>
      <c r="J885" s="207"/>
      <c r="K885" s="207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</row>
    <row r="886" ht="12.75" customHeight="1">
      <c r="A886" s="207"/>
      <c r="B886" s="208"/>
      <c r="C886" s="209"/>
      <c r="D886" s="207"/>
      <c r="E886" s="207"/>
      <c r="F886" s="207"/>
      <c r="G886" s="64"/>
      <c r="H886" s="207"/>
      <c r="I886" s="207"/>
      <c r="J886" s="207"/>
      <c r="K886" s="207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</row>
    <row r="887" ht="12.75" customHeight="1">
      <c r="A887" s="207"/>
      <c r="B887" s="208"/>
      <c r="C887" s="209"/>
      <c r="D887" s="207"/>
      <c r="E887" s="207"/>
      <c r="F887" s="207"/>
      <c r="G887" s="64"/>
      <c r="H887" s="207"/>
      <c r="I887" s="207"/>
      <c r="J887" s="207"/>
      <c r="K887" s="207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</row>
    <row r="888" ht="12.75" customHeight="1">
      <c r="A888" s="207"/>
      <c r="B888" s="208"/>
      <c r="C888" s="209"/>
      <c r="D888" s="207"/>
      <c r="E888" s="207"/>
      <c r="F888" s="207"/>
      <c r="G888" s="64"/>
      <c r="H888" s="207"/>
      <c r="I888" s="207"/>
      <c r="J888" s="207"/>
      <c r="K888" s="207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</row>
    <row r="889" ht="12.75" customHeight="1">
      <c r="A889" s="207"/>
      <c r="B889" s="208"/>
      <c r="C889" s="209"/>
      <c r="D889" s="207"/>
      <c r="E889" s="207"/>
      <c r="F889" s="207"/>
      <c r="G889" s="64"/>
      <c r="H889" s="207"/>
      <c r="I889" s="207"/>
      <c r="J889" s="207"/>
      <c r="K889" s="207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</row>
    <row r="890" ht="12.75" customHeight="1">
      <c r="A890" s="207"/>
      <c r="B890" s="208"/>
      <c r="C890" s="209"/>
      <c r="D890" s="207"/>
      <c r="E890" s="207"/>
      <c r="F890" s="207"/>
      <c r="G890" s="64"/>
      <c r="H890" s="207"/>
      <c r="I890" s="207"/>
      <c r="J890" s="207"/>
      <c r="K890" s="207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</row>
    <row r="891" ht="12.75" customHeight="1">
      <c r="A891" s="207"/>
      <c r="B891" s="208"/>
      <c r="C891" s="209"/>
      <c r="D891" s="207"/>
      <c r="E891" s="207"/>
      <c r="F891" s="207"/>
      <c r="G891" s="64"/>
      <c r="H891" s="207"/>
      <c r="I891" s="207"/>
      <c r="J891" s="207"/>
      <c r="K891" s="207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</row>
    <row r="892" ht="12.75" customHeight="1">
      <c r="A892" s="207"/>
      <c r="B892" s="208"/>
      <c r="C892" s="209"/>
      <c r="D892" s="207"/>
      <c r="E892" s="207"/>
      <c r="F892" s="207"/>
      <c r="G892" s="64"/>
      <c r="H892" s="207"/>
      <c r="I892" s="207"/>
      <c r="J892" s="207"/>
      <c r="K892" s="207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</row>
    <row r="893" ht="12.75" customHeight="1">
      <c r="A893" s="207"/>
      <c r="B893" s="208"/>
      <c r="C893" s="209"/>
      <c r="D893" s="207"/>
      <c r="E893" s="207"/>
      <c r="F893" s="207"/>
      <c r="G893" s="64"/>
      <c r="H893" s="207"/>
      <c r="I893" s="207"/>
      <c r="J893" s="207"/>
      <c r="K893" s="207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</row>
    <row r="894" ht="12.75" customHeight="1">
      <c r="A894" s="207"/>
      <c r="B894" s="208"/>
      <c r="C894" s="209"/>
      <c r="D894" s="207"/>
      <c r="E894" s="207"/>
      <c r="F894" s="207"/>
      <c r="G894" s="64"/>
      <c r="H894" s="207"/>
      <c r="I894" s="207"/>
      <c r="J894" s="207"/>
      <c r="K894" s="207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</row>
    <row r="895" ht="12.75" customHeight="1">
      <c r="A895" s="207"/>
      <c r="B895" s="208"/>
      <c r="C895" s="209"/>
      <c r="D895" s="207"/>
      <c r="E895" s="207"/>
      <c r="F895" s="207"/>
      <c r="G895" s="64"/>
      <c r="H895" s="207"/>
      <c r="I895" s="207"/>
      <c r="J895" s="207"/>
      <c r="K895" s="207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</row>
    <row r="896" ht="12.75" customHeight="1">
      <c r="A896" s="207"/>
      <c r="B896" s="208"/>
      <c r="C896" s="209"/>
      <c r="D896" s="207"/>
      <c r="E896" s="207"/>
      <c r="F896" s="207"/>
      <c r="G896" s="64"/>
      <c r="H896" s="207"/>
      <c r="I896" s="207"/>
      <c r="J896" s="207"/>
      <c r="K896" s="207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</row>
    <row r="897" ht="12.75" customHeight="1">
      <c r="A897" s="207"/>
      <c r="B897" s="208"/>
      <c r="C897" s="209"/>
      <c r="D897" s="207"/>
      <c r="E897" s="207"/>
      <c r="F897" s="207"/>
      <c r="G897" s="64"/>
      <c r="H897" s="207"/>
      <c r="I897" s="207"/>
      <c r="J897" s="207"/>
      <c r="K897" s="207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</row>
    <row r="898" ht="12.75" customHeight="1">
      <c r="A898" s="207"/>
      <c r="B898" s="208"/>
      <c r="C898" s="209"/>
      <c r="D898" s="207"/>
      <c r="E898" s="207"/>
      <c r="F898" s="207"/>
      <c r="G898" s="64"/>
      <c r="H898" s="207"/>
      <c r="I898" s="207"/>
      <c r="J898" s="207"/>
      <c r="K898" s="207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</row>
    <row r="899" ht="12.75" customHeight="1">
      <c r="A899" s="207"/>
      <c r="B899" s="208"/>
      <c r="C899" s="209"/>
      <c r="D899" s="207"/>
      <c r="E899" s="207"/>
      <c r="F899" s="207"/>
      <c r="G899" s="64"/>
      <c r="H899" s="207"/>
      <c r="I899" s="207"/>
      <c r="J899" s="207"/>
      <c r="K899" s="207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</row>
    <row r="900" ht="12.75" customHeight="1">
      <c r="A900" s="207"/>
      <c r="B900" s="208"/>
      <c r="C900" s="209"/>
      <c r="D900" s="207"/>
      <c r="E900" s="207"/>
      <c r="F900" s="207"/>
      <c r="G900" s="64"/>
      <c r="H900" s="207"/>
      <c r="I900" s="207"/>
      <c r="J900" s="207"/>
      <c r="K900" s="207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</row>
    <row r="901" ht="12.75" customHeight="1">
      <c r="A901" s="207"/>
      <c r="B901" s="208"/>
      <c r="C901" s="209"/>
      <c r="D901" s="207"/>
      <c r="E901" s="207"/>
      <c r="F901" s="207"/>
      <c r="G901" s="64"/>
      <c r="H901" s="207"/>
      <c r="I901" s="207"/>
      <c r="J901" s="207"/>
      <c r="K901" s="207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</row>
    <row r="902" ht="12.75" customHeight="1">
      <c r="A902" s="207"/>
      <c r="B902" s="208"/>
      <c r="C902" s="209"/>
      <c r="D902" s="207"/>
      <c r="E902" s="207"/>
      <c r="F902" s="207"/>
      <c r="G902" s="64"/>
      <c r="H902" s="207"/>
      <c r="I902" s="207"/>
      <c r="J902" s="207"/>
      <c r="K902" s="207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</row>
    <row r="903" ht="12.75" customHeight="1">
      <c r="A903" s="207"/>
      <c r="B903" s="208"/>
      <c r="C903" s="209"/>
      <c r="D903" s="207"/>
      <c r="E903" s="207"/>
      <c r="F903" s="207"/>
      <c r="G903" s="64"/>
      <c r="H903" s="207"/>
      <c r="I903" s="207"/>
      <c r="J903" s="207"/>
      <c r="K903" s="207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</row>
    <row r="904" ht="12.75" customHeight="1">
      <c r="A904" s="207"/>
      <c r="B904" s="208"/>
      <c r="C904" s="209"/>
      <c r="D904" s="207"/>
      <c r="E904" s="207"/>
      <c r="F904" s="207"/>
      <c r="G904" s="64"/>
      <c r="H904" s="207"/>
      <c r="I904" s="207"/>
      <c r="J904" s="207"/>
      <c r="K904" s="207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</row>
    <row r="905" ht="12.75" customHeight="1">
      <c r="A905" s="207"/>
      <c r="B905" s="208"/>
      <c r="C905" s="209"/>
      <c r="D905" s="207"/>
      <c r="E905" s="207"/>
      <c r="F905" s="207"/>
      <c r="G905" s="64"/>
      <c r="H905" s="207"/>
      <c r="I905" s="207"/>
      <c r="J905" s="207"/>
      <c r="K905" s="207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</row>
    <row r="906" ht="12.75" customHeight="1">
      <c r="A906" s="207"/>
      <c r="B906" s="208"/>
      <c r="C906" s="209"/>
      <c r="D906" s="207"/>
      <c r="E906" s="207"/>
      <c r="F906" s="207"/>
      <c r="G906" s="64"/>
      <c r="H906" s="207"/>
      <c r="I906" s="207"/>
      <c r="J906" s="207"/>
      <c r="K906" s="207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</row>
    <row r="907" ht="12.75" customHeight="1">
      <c r="A907" s="207"/>
      <c r="B907" s="208"/>
      <c r="C907" s="209"/>
      <c r="D907" s="207"/>
      <c r="E907" s="207"/>
      <c r="F907" s="207"/>
      <c r="G907" s="64"/>
      <c r="H907" s="207"/>
      <c r="I907" s="207"/>
      <c r="J907" s="207"/>
      <c r="K907" s="207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</row>
    <row r="908" ht="12.75" customHeight="1">
      <c r="A908" s="207"/>
      <c r="B908" s="208"/>
      <c r="C908" s="209"/>
      <c r="D908" s="207"/>
      <c r="E908" s="207"/>
      <c r="F908" s="207"/>
      <c r="G908" s="64"/>
      <c r="H908" s="207"/>
      <c r="I908" s="207"/>
      <c r="J908" s="207"/>
      <c r="K908" s="207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</row>
    <row r="909" ht="12.75" customHeight="1">
      <c r="A909" s="207"/>
      <c r="B909" s="208"/>
      <c r="C909" s="209"/>
      <c r="D909" s="207"/>
      <c r="E909" s="207"/>
      <c r="F909" s="207"/>
      <c r="G909" s="64"/>
      <c r="H909" s="207"/>
      <c r="I909" s="207"/>
      <c r="J909" s="207"/>
      <c r="K909" s="207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</row>
    <row r="910" ht="12.75" customHeight="1">
      <c r="A910" s="207"/>
      <c r="B910" s="208"/>
      <c r="C910" s="209"/>
      <c r="D910" s="207"/>
      <c r="E910" s="207"/>
      <c r="F910" s="207"/>
      <c r="G910" s="64"/>
      <c r="H910" s="207"/>
      <c r="I910" s="207"/>
      <c r="J910" s="207"/>
      <c r="K910" s="207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</row>
    <row r="911" ht="12.75" customHeight="1">
      <c r="A911" s="207"/>
      <c r="B911" s="208"/>
      <c r="C911" s="209"/>
      <c r="D911" s="207"/>
      <c r="E911" s="207"/>
      <c r="F911" s="207"/>
      <c r="G911" s="64"/>
      <c r="H911" s="207"/>
      <c r="I911" s="207"/>
      <c r="J911" s="207"/>
      <c r="K911" s="207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</row>
    <row r="912" ht="12.75" customHeight="1">
      <c r="A912" s="207"/>
      <c r="B912" s="208"/>
      <c r="C912" s="209"/>
      <c r="D912" s="207"/>
      <c r="E912" s="207"/>
      <c r="F912" s="207"/>
      <c r="G912" s="64"/>
      <c r="H912" s="207"/>
      <c r="I912" s="207"/>
      <c r="J912" s="207"/>
      <c r="K912" s="207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</row>
    <row r="913" ht="12.75" customHeight="1">
      <c r="A913" s="207"/>
      <c r="B913" s="208"/>
      <c r="C913" s="209"/>
      <c r="D913" s="207"/>
      <c r="E913" s="207"/>
      <c r="F913" s="207"/>
      <c r="G913" s="64"/>
      <c r="H913" s="207"/>
      <c r="I913" s="207"/>
      <c r="J913" s="207"/>
      <c r="K913" s="207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</row>
    <row r="914" ht="12.75" customHeight="1">
      <c r="A914" s="207"/>
      <c r="B914" s="208"/>
      <c r="C914" s="209"/>
      <c r="D914" s="207"/>
      <c r="E914" s="207"/>
      <c r="F914" s="207"/>
      <c r="G914" s="64"/>
      <c r="H914" s="207"/>
      <c r="I914" s="207"/>
      <c r="J914" s="207"/>
      <c r="K914" s="207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</row>
    <row r="915" ht="12.75" customHeight="1">
      <c r="A915" s="207"/>
      <c r="B915" s="208"/>
      <c r="C915" s="209"/>
      <c r="D915" s="207"/>
      <c r="E915" s="207"/>
      <c r="F915" s="207"/>
      <c r="G915" s="64"/>
      <c r="H915" s="207"/>
      <c r="I915" s="207"/>
      <c r="J915" s="207"/>
      <c r="K915" s="207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</row>
    <row r="916" ht="12.75" customHeight="1">
      <c r="A916" s="207"/>
      <c r="B916" s="208"/>
      <c r="C916" s="209"/>
      <c r="D916" s="207"/>
      <c r="E916" s="207"/>
      <c r="F916" s="207"/>
      <c r="G916" s="64"/>
      <c r="H916" s="207"/>
      <c r="I916" s="207"/>
      <c r="J916" s="207"/>
      <c r="K916" s="207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</row>
    <row r="917" ht="12.75" customHeight="1">
      <c r="A917" s="207"/>
      <c r="B917" s="208"/>
      <c r="C917" s="209"/>
      <c r="D917" s="207"/>
      <c r="E917" s="207"/>
      <c r="F917" s="207"/>
      <c r="G917" s="64"/>
      <c r="H917" s="207"/>
      <c r="I917" s="207"/>
      <c r="J917" s="207"/>
      <c r="K917" s="207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</row>
    <row r="918" ht="12.75" customHeight="1">
      <c r="A918" s="207"/>
      <c r="B918" s="208"/>
      <c r="C918" s="209"/>
      <c r="D918" s="207"/>
      <c r="E918" s="207"/>
      <c r="F918" s="207"/>
      <c r="G918" s="64"/>
      <c r="H918" s="207"/>
      <c r="I918" s="207"/>
      <c r="J918" s="207"/>
      <c r="K918" s="207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</row>
    <row r="919" ht="12.75" customHeight="1">
      <c r="A919" s="207"/>
      <c r="B919" s="208"/>
      <c r="C919" s="209"/>
      <c r="D919" s="207"/>
      <c r="E919" s="207"/>
      <c r="F919" s="207"/>
      <c r="G919" s="64"/>
      <c r="H919" s="207"/>
      <c r="I919" s="207"/>
      <c r="J919" s="207"/>
      <c r="K919" s="207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</row>
    <row r="920" ht="12.75" customHeight="1">
      <c r="A920" s="207"/>
      <c r="B920" s="208"/>
      <c r="C920" s="209"/>
      <c r="D920" s="207"/>
      <c r="E920" s="207"/>
      <c r="F920" s="207"/>
      <c r="G920" s="64"/>
      <c r="H920" s="207"/>
      <c r="I920" s="207"/>
      <c r="J920" s="207"/>
      <c r="K920" s="207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</row>
    <row r="921" ht="12.75" customHeight="1">
      <c r="A921" s="207"/>
      <c r="B921" s="208"/>
      <c r="C921" s="209"/>
      <c r="D921" s="207"/>
      <c r="E921" s="207"/>
      <c r="F921" s="207"/>
      <c r="G921" s="64"/>
      <c r="H921" s="207"/>
      <c r="I921" s="207"/>
      <c r="J921" s="207"/>
      <c r="K921" s="207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</row>
    <row r="922" ht="12.75" customHeight="1">
      <c r="A922" s="207"/>
      <c r="B922" s="208"/>
      <c r="C922" s="209"/>
      <c r="D922" s="207"/>
      <c r="E922" s="207"/>
      <c r="F922" s="207"/>
      <c r="G922" s="64"/>
      <c r="H922" s="207"/>
      <c r="I922" s="207"/>
      <c r="J922" s="207"/>
      <c r="K922" s="207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</row>
    <row r="923" ht="12.75" customHeight="1">
      <c r="A923" s="207"/>
      <c r="B923" s="208"/>
      <c r="C923" s="209"/>
      <c r="D923" s="207"/>
      <c r="E923" s="207"/>
      <c r="F923" s="207"/>
      <c r="G923" s="64"/>
      <c r="H923" s="207"/>
      <c r="I923" s="207"/>
      <c r="J923" s="207"/>
      <c r="K923" s="207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</row>
    <row r="924" ht="12.75" customHeight="1">
      <c r="A924" s="207"/>
      <c r="B924" s="208"/>
      <c r="C924" s="209"/>
      <c r="D924" s="207"/>
      <c r="E924" s="207"/>
      <c r="F924" s="207"/>
      <c r="G924" s="64"/>
      <c r="H924" s="207"/>
      <c r="I924" s="207"/>
      <c r="J924" s="207"/>
      <c r="K924" s="207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</row>
    <row r="925" ht="12.75" customHeight="1">
      <c r="A925" s="207"/>
      <c r="B925" s="208"/>
      <c r="C925" s="209"/>
      <c r="D925" s="207"/>
      <c r="E925" s="207"/>
      <c r="F925" s="207"/>
      <c r="G925" s="64"/>
      <c r="H925" s="207"/>
      <c r="I925" s="207"/>
      <c r="J925" s="207"/>
      <c r="K925" s="207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</row>
    <row r="926" ht="12.75" customHeight="1">
      <c r="A926" s="207"/>
      <c r="B926" s="208"/>
      <c r="C926" s="209"/>
      <c r="D926" s="207"/>
      <c r="E926" s="207"/>
      <c r="F926" s="207"/>
      <c r="G926" s="64"/>
      <c r="H926" s="207"/>
      <c r="I926" s="207"/>
      <c r="J926" s="207"/>
      <c r="K926" s="207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</row>
    <row r="927" ht="12.75" customHeight="1">
      <c r="A927" s="207"/>
      <c r="B927" s="208"/>
      <c r="C927" s="209"/>
      <c r="D927" s="207"/>
      <c r="E927" s="207"/>
      <c r="F927" s="207"/>
      <c r="G927" s="64"/>
      <c r="H927" s="207"/>
      <c r="I927" s="207"/>
      <c r="J927" s="207"/>
      <c r="K927" s="207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</row>
    <row r="928" ht="12.75" customHeight="1">
      <c r="A928" s="207"/>
      <c r="B928" s="208"/>
      <c r="C928" s="209"/>
      <c r="D928" s="207"/>
      <c r="E928" s="207"/>
      <c r="F928" s="207"/>
      <c r="G928" s="64"/>
      <c r="H928" s="207"/>
      <c r="I928" s="207"/>
      <c r="J928" s="207"/>
      <c r="K928" s="207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</row>
    <row r="929" ht="12.75" customHeight="1">
      <c r="A929" s="207"/>
      <c r="B929" s="208"/>
      <c r="C929" s="209"/>
      <c r="D929" s="207"/>
      <c r="E929" s="207"/>
      <c r="F929" s="207"/>
      <c r="G929" s="64"/>
      <c r="H929" s="207"/>
      <c r="I929" s="207"/>
      <c r="J929" s="207"/>
      <c r="K929" s="207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</row>
    <row r="930" ht="12.75" customHeight="1">
      <c r="A930" s="207"/>
      <c r="B930" s="208"/>
      <c r="C930" s="209"/>
      <c r="D930" s="207"/>
      <c r="E930" s="207"/>
      <c r="F930" s="207"/>
      <c r="G930" s="64"/>
      <c r="H930" s="207"/>
      <c r="I930" s="207"/>
      <c r="J930" s="207"/>
      <c r="K930" s="207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</row>
    <row r="931" ht="12.75" customHeight="1">
      <c r="A931" s="207"/>
      <c r="B931" s="208"/>
      <c r="C931" s="209"/>
      <c r="D931" s="207"/>
      <c r="E931" s="207"/>
      <c r="F931" s="207"/>
      <c r="G931" s="64"/>
      <c r="H931" s="207"/>
      <c r="I931" s="207"/>
      <c r="J931" s="207"/>
      <c r="K931" s="207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</row>
    <row r="932" ht="12.75" customHeight="1">
      <c r="A932" s="207"/>
      <c r="B932" s="208"/>
      <c r="C932" s="209"/>
      <c r="D932" s="207"/>
      <c r="E932" s="207"/>
      <c r="F932" s="207"/>
      <c r="G932" s="64"/>
      <c r="H932" s="207"/>
      <c r="I932" s="207"/>
      <c r="J932" s="207"/>
      <c r="K932" s="207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</row>
    <row r="933" ht="12.75" customHeight="1">
      <c r="A933" s="207"/>
      <c r="B933" s="208"/>
      <c r="C933" s="209"/>
      <c r="D933" s="207"/>
      <c r="E933" s="207"/>
      <c r="F933" s="207"/>
      <c r="G933" s="64"/>
      <c r="H933" s="207"/>
      <c r="I933" s="207"/>
      <c r="J933" s="207"/>
      <c r="K933" s="207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</row>
    <row r="934" ht="12.75" customHeight="1">
      <c r="A934" s="207"/>
      <c r="B934" s="208"/>
      <c r="C934" s="209"/>
      <c r="D934" s="207"/>
      <c r="E934" s="207"/>
      <c r="F934" s="207"/>
      <c r="G934" s="64"/>
      <c r="H934" s="207"/>
      <c r="I934" s="207"/>
      <c r="J934" s="207"/>
      <c r="K934" s="207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</row>
    <row r="935" ht="12.75" customHeight="1">
      <c r="A935" s="207"/>
      <c r="B935" s="208"/>
      <c r="C935" s="209"/>
      <c r="D935" s="207"/>
      <c r="E935" s="207"/>
      <c r="F935" s="207"/>
      <c r="G935" s="64"/>
      <c r="H935" s="207"/>
      <c r="I935" s="207"/>
      <c r="J935" s="207"/>
      <c r="K935" s="207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</row>
    <row r="936" ht="12.75" customHeight="1">
      <c r="A936" s="207"/>
      <c r="B936" s="208"/>
      <c r="C936" s="209"/>
      <c r="D936" s="207"/>
      <c r="E936" s="207"/>
      <c r="F936" s="207"/>
      <c r="G936" s="64"/>
      <c r="H936" s="207"/>
      <c r="I936" s="207"/>
      <c r="J936" s="207"/>
      <c r="K936" s="207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</row>
    <row r="937" ht="12.75" customHeight="1">
      <c r="A937" s="207"/>
      <c r="B937" s="208"/>
      <c r="C937" s="209"/>
      <c r="D937" s="207"/>
      <c r="E937" s="207"/>
      <c r="F937" s="207"/>
      <c r="G937" s="64"/>
      <c r="H937" s="207"/>
      <c r="I937" s="207"/>
      <c r="J937" s="207"/>
      <c r="K937" s="207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</row>
    <row r="938" ht="12.75" customHeight="1">
      <c r="A938" s="207"/>
      <c r="B938" s="208"/>
      <c r="C938" s="209"/>
      <c r="D938" s="207"/>
      <c r="E938" s="207"/>
      <c r="F938" s="207"/>
      <c r="G938" s="64"/>
      <c r="H938" s="207"/>
      <c r="I938" s="207"/>
      <c r="J938" s="207"/>
      <c r="K938" s="207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</row>
    <row r="939" ht="12.75" customHeight="1">
      <c r="A939" s="207"/>
      <c r="B939" s="208"/>
      <c r="C939" s="209"/>
      <c r="D939" s="207"/>
      <c r="E939" s="207"/>
      <c r="F939" s="207"/>
      <c r="G939" s="64"/>
      <c r="H939" s="207"/>
      <c r="I939" s="207"/>
      <c r="J939" s="207"/>
      <c r="K939" s="207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</row>
    <row r="940" ht="12.75" customHeight="1">
      <c r="A940" s="207"/>
      <c r="B940" s="208"/>
      <c r="C940" s="209"/>
      <c r="D940" s="207"/>
      <c r="E940" s="207"/>
      <c r="F940" s="207"/>
      <c r="G940" s="64"/>
      <c r="H940" s="207"/>
      <c r="I940" s="207"/>
      <c r="J940" s="207"/>
      <c r="K940" s="207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</row>
    <row r="941" ht="12.75" customHeight="1">
      <c r="A941" s="207"/>
      <c r="B941" s="208"/>
      <c r="C941" s="209"/>
      <c r="D941" s="207"/>
      <c r="E941" s="207"/>
      <c r="F941" s="207"/>
      <c r="G941" s="64"/>
      <c r="H941" s="207"/>
      <c r="I941" s="207"/>
      <c r="J941" s="207"/>
      <c r="K941" s="207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</row>
    <row r="942" ht="12.75" customHeight="1">
      <c r="A942" s="207"/>
      <c r="B942" s="208"/>
      <c r="C942" s="209"/>
      <c r="D942" s="207"/>
      <c r="E942" s="207"/>
      <c r="F942" s="207"/>
      <c r="G942" s="64"/>
      <c r="H942" s="207"/>
      <c r="I942" s="207"/>
      <c r="J942" s="207"/>
      <c r="K942" s="207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</row>
    <row r="943" ht="12.75" customHeight="1">
      <c r="A943" s="207"/>
      <c r="B943" s="208"/>
      <c r="C943" s="209"/>
      <c r="D943" s="207"/>
      <c r="E943" s="207"/>
      <c r="F943" s="207"/>
      <c r="G943" s="64"/>
      <c r="H943" s="207"/>
      <c r="I943" s="207"/>
      <c r="J943" s="207"/>
      <c r="K943" s="207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</row>
    <row r="944" ht="12.75" customHeight="1">
      <c r="A944" s="207"/>
      <c r="B944" s="208"/>
      <c r="C944" s="209"/>
      <c r="D944" s="207"/>
      <c r="E944" s="207"/>
      <c r="F944" s="207"/>
      <c r="G944" s="64"/>
      <c r="H944" s="207"/>
      <c r="I944" s="207"/>
      <c r="J944" s="207"/>
      <c r="K944" s="207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</row>
    <row r="945" ht="12.75" customHeight="1">
      <c r="A945" s="207"/>
      <c r="B945" s="208"/>
      <c r="C945" s="209"/>
      <c r="D945" s="207"/>
      <c r="E945" s="207"/>
      <c r="F945" s="207"/>
      <c r="G945" s="64"/>
      <c r="H945" s="207"/>
      <c r="I945" s="207"/>
      <c r="J945" s="207"/>
      <c r="K945" s="207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</row>
    <row r="946" ht="12.75" customHeight="1">
      <c r="A946" s="207"/>
      <c r="B946" s="208"/>
      <c r="C946" s="209"/>
      <c r="D946" s="207"/>
      <c r="E946" s="207"/>
      <c r="F946" s="207"/>
      <c r="G946" s="64"/>
      <c r="H946" s="207"/>
      <c r="I946" s="207"/>
      <c r="J946" s="207"/>
      <c r="K946" s="207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</row>
    <row r="947" ht="12.75" customHeight="1">
      <c r="A947" s="207"/>
      <c r="B947" s="208"/>
      <c r="C947" s="209"/>
      <c r="D947" s="207"/>
      <c r="E947" s="207"/>
      <c r="F947" s="207"/>
      <c r="G947" s="64"/>
      <c r="H947" s="207"/>
      <c r="I947" s="207"/>
      <c r="J947" s="207"/>
      <c r="K947" s="207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</row>
    <row r="948" ht="12.75" customHeight="1">
      <c r="A948" s="207"/>
      <c r="B948" s="208"/>
      <c r="C948" s="209"/>
      <c r="D948" s="207"/>
      <c r="E948" s="207"/>
      <c r="F948" s="207"/>
      <c r="G948" s="64"/>
      <c r="H948" s="207"/>
      <c r="I948" s="207"/>
      <c r="J948" s="207"/>
      <c r="K948" s="207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</row>
    <row r="949" ht="12.75" customHeight="1">
      <c r="A949" s="207"/>
      <c r="B949" s="208"/>
      <c r="C949" s="209"/>
      <c r="D949" s="207"/>
      <c r="E949" s="207"/>
      <c r="F949" s="207"/>
      <c r="G949" s="64"/>
      <c r="H949" s="207"/>
      <c r="I949" s="207"/>
      <c r="J949" s="207"/>
      <c r="K949" s="207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</row>
    <row r="950" ht="12.75" customHeight="1">
      <c r="A950" s="207"/>
      <c r="B950" s="208"/>
      <c r="C950" s="209"/>
      <c r="D950" s="207"/>
      <c r="E950" s="207"/>
      <c r="F950" s="207"/>
      <c r="G950" s="64"/>
      <c r="H950" s="207"/>
      <c r="I950" s="207"/>
      <c r="J950" s="207"/>
      <c r="K950" s="207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</row>
    <row r="951" ht="12.75" customHeight="1">
      <c r="A951" s="207"/>
      <c r="B951" s="208"/>
      <c r="C951" s="209"/>
      <c r="D951" s="207"/>
      <c r="E951" s="207"/>
      <c r="F951" s="207"/>
      <c r="G951" s="64"/>
      <c r="H951" s="207"/>
      <c r="I951" s="207"/>
      <c r="J951" s="207"/>
      <c r="K951" s="207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</row>
    <row r="952" ht="12.75" customHeight="1">
      <c r="A952" s="207"/>
      <c r="B952" s="208"/>
      <c r="C952" s="209"/>
      <c r="D952" s="207"/>
      <c r="E952" s="207"/>
      <c r="F952" s="207"/>
      <c r="G952" s="64"/>
      <c r="H952" s="207"/>
      <c r="I952" s="207"/>
      <c r="J952" s="207"/>
      <c r="K952" s="207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</row>
    <row r="953" ht="12.75" customHeight="1">
      <c r="A953" s="207"/>
      <c r="B953" s="208"/>
      <c r="C953" s="209"/>
      <c r="D953" s="207"/>
      <c r="E953" s="207"/>
      <c r="F953" s="207"/>
      <c r="G953" s="64"/>
      <c r="H953" s="207"/>
      <c r="I953" s="207"/>
      <c r="J953" s="207"/>
      <c r="K953" s="207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</row>
    <row r="954" ht="12.75" customHeight="1">
      <c r="A954" s="207"/>
      <c r="B954" s="208"/>
      <c r="C954" s="209"/>
      <c r="D954" s="207"/>
      <c r="E954" s="207"/>
      <c r="F954" s="207"/>
      <c r="G954" s="64"/>
      <c r="H954" s="207"/>
      <c r="I954" s="207"/>
      <c r="J954" s="207"/>
      <c r="K954" s="207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</row>
    <row r="955" ht="12.75" customHeight="1">
      <c r="A955" s="207"/>
      <c r="B955" s="208"/>
      <c r="C955" s="209"/>
      <c r="D955" s="207"/>
      <c r="E955" s="207"/>
      <c r="F955" s="207"/>
      <c r="G955" s="64"/>
      <c r="H955" s="207"/>
      <c r="I955" s="207"/>
      <c r="J955" s="207"/>
      <c r="K955" s="207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</row>
    <row r="956" ht="12.75" customHeight="1">
      <c r="A956" s="207"/>
      <c r="B956" s="208"/>
      <c r="C956" s="209"/>
      <c r="D956" s="207"/>
      <c r="E956" s="207"/>
      <c r="F956" s="207"/>
      <c r="G956" s="64"/>
      <c r="H956" s="207"/>
      <c r="I956" s="207"/>
      <c r="J956" s="207"/>
      <c r="K956" s="207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</row>
    <row r="957" ht="12.75" customHeight="1">
      <c r="A957" s="207"/>
      <c r="B957" s="208"/>
      <c r="C957" s="209"/>
      <c r="D957" s="207"/>
      <c r="E957" s="207"/>
      <c r="F957" s="207"/>
      <c r="G957" s="64"/>
      <c r="H957" s="207"/>
      <c r="I957" s="207"/>
      <c r="J957" s="207"/>
      <c r="K957" s="207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</row>
    <row r="958" ht="12.75" customHeight="1">
      <c r="A958" s="207"/>
      <c r="B958" s="208"/>
      <c r="C958" s="209"/>
      <c r="D958" s="207"/>
      <c r="E958" s="207"/>
      <c r="F958" s="207"/>
      <c r="G958" s="64"/>
      <c r="H958" s="207"/>
      <c r="I958" s="207"/>
      <c r="J958" s="207"/>
      <c r="K958" s="207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</row>
    <row r="959" ht="12.75" customHeight="1">
      <c r="A959" s="207"/>
      <c r="B959" s="208"/>
      <c r="C959" s="209"/>
      <c r="D959" s="207"/>
      <c r="E959" s="207"/>
      <c r="F959" s="207"/>
      <c r="G959" s="64"/>
      <c r="H959" s="207"/>
      <c r="I959" s="207"/>
      <c r="J959" s="207"/>
      <c r="K959" s="207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</row>
    <row r="960" ht="12.75" customHeight="1">
      <c r="A960" s="207"/>
      <c r="B960" s="208"/>
      <c r="C960" s="209"/>
      <c r="D960" s="207"/>
      <c r="E960" s="207"/>
      <c r="F960" s="207"/>
      <c r="G960" s="64"/>
      <c r="H960" s="207"/>
      <c r="I960" s="207"/>
      <c r="J960" s="207"/>
      <c r="K960" s="207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</row>
    <row r="961" ht="12.75" customHeight="1">
      <c r="A961" s="207"/>
      <c r="B961" s="208"/>
      <c r="C961" s="209"/>
      <c r="D961" s="207"/>
      <c r="E961" s="207"/>
      <c r="F961" s="207"/>
      <c r="G961" s="64"/>
      <c r="H961" s="207"/>
      <c r="I961" s="207"/>
      <c r="J961" s="207"/>
      <c r="K961" s="207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</row>
    <row r="962" ht="12.75" customHeight="1">
      <c r="A962" s="207"/>
      <c r="B962" s="208"/>
      <c r="C962" s="209"/>
      <c r="D962" s="207"/>
      <c r="E962" s="207"/>
      <c r="F962" s="207"/>
      <c r="G962" s="64"/>
      <c r="H962" s="207"/>
      <c r="I962" s="207"/>
      <c r="J962" s="207"/>
      <c r="K962" s="207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</row>
    <row r="963" ht="12.75" customHeight="1">
      <c r="A963" s="207"/>
      <c r="B963" s="208"/>
      <c r="C963" s="209"/>
      <c r="D963" s="207"/>
      <c r="E963" s="207"/>
      <c r="F963" s="207"/>
      <c r="G963" s="64"/>
      <c r="H963" s="207"/>
      <c r="I963" s="207"/>
      <c r="J963" s="207"/>
      <c r="K963" s="207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</row>
    <row r="964" ht="12.75" customHeight="1">
      <c r="A964" s="207"/>
      <c r="B964" s="208"/>
      <c r="C964" s="209"/>
      <c r="D964" s="207"/>
      <c r="E964" s="207"/>
      <c r="F964" s="207"/>
      <c r="G964" s="64"/>
      <c r="H964" s="207"/>
      <c r="I964" s="207"/>
      <c r="J964" s="207"/>
      <c r="K964" s="207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</row>
    <row r="965" ht="12.75" customHeight="1">
      <c r="A965" s="207"/>
      <c r="B965" s="208"/>
      <c r="C965" s="209"/>
      <c r="D965" s="207"/>
      <c r="E965" s="207"/>
      <c r="F965" s="207"/>
      <c r="G965" s="64"/>
      <c r="H965" s="207"/>
      <c r="I965" s="207"/>
      <c r="J965" s="207"/>
      <c r="K965" s="207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</row>
    <row r="966" ht="12.75" customHeight="1">
      <c r="A966" s="207"/>
      <c r="B966" s="208"/>
      <c r="C966" s="209"/>
      <c r="D966" s="207"/>
      <c r="E966" s="207"/>
      <c r="F966" s="207"/>
      <c r="G966" s="64"/>
      <c r="H966" s="207"/>
      <c r="I966" s="207"/>
      <c r="J966" s="207"/>
      <c r="K966" s="207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</row>
    <row r="967" ht="12.75" customHeight="1">
      <c r="A967" s="207"/>
      <c r="B967" s="208"/>
      <c r="C967" s="209"/>
      <c r="D967" s="207"/>
      <c r="E967" s="207"/>
      <c r="F967" s="207"/>
      <c r="G967" s="64"/>
      <c r="H967" s="207"/>
      <c r="I967" s="207"/>
      <c r="J967" s="207"/>
      <c r="K967" s="207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</row>
    <row r="968" ht="12.75" customHeight="1">
      <c r="A968" s="207"/>
      <c r="B968" s="208"/>
      <c r="C968" s="209"/>
      <c r="D968" s="207"/>
      <c r="E968" s="207"/>
      <c r="F968" s="207"/>
      <c r="G968" s="64"/>
      <c r="H968" s="207"/>
      <c r="I968" s="207"/>
      <c r="J968" s="207"/>
      <c r="K968" s="207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</row>
    <row r="969" ht="12.75" customHeight="1">
      <c r="A969" s="207"/>
      <c r="B969" s="208"/>
      <c r="C969" s="209"/>
      <c r="D969" s="207"/>
      <c r="E969" s="207"/>
      <c r="F969" s="207"/>
      <c r="G969" s="64"/>
      <c r="H969" s="207"/>
      <c r="I969" s="207"/>
      <c r="J969" s="207"/>
      <c r="K969" s="207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</row>
    <row r="970" ht="12.75" customHeight="1">
      <c r="A970" s="207"/>
      <c r="B970" s="208"/>
      <c r="C970" s="209"/>
      <c r="D970" s="207"/>
      <c r="E970" s="207"/>
      <c r="F970" s="207"/>
      <c r="G970" s="64"/>
      <c r="H970" s="207"/>
      <c r="I970" s="207"/>
      <c r="J970" s="207"/>
      <c r="K970" s="207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</row>
    <row r="971" ht="12.75" customHeight="1">
      <c r="A971" s="207"/>
      <c r="B971" s="208"/>
      <c r="C971" s="209"/>
      <c r="D971" s="207"/>
      <c r="E971" s="207"/>
      <c r="F971" s="207"/>
      <c r="G971" s="64"/>
      <c r="H971" s="207"/>
      <c r="I971" s="207"/>
      <c r="J971" s="207"/>
      <c r="K971" s="207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</row>
    <row r="972" ht="12.75" customHeight="1">
      <c r="A972" s="207"/>
      <c r="B972" s="208"/>
      <c r="C972" s="209"/>
      <c r="D972" s="207"/>
      <c r="E972" s="207"/>
      <c r="F972" s="207"/>
      <c r="G972" s="64"/>
      <c r="H972" s="207"/>
      <c r="I972" s="207"/>
      <c r="J972" s="207"/>
      <c r="K972" s="207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</row>
    <row r="973" ht="12.75" customHeight="1">
      <c r="A973" s="207"/>
      <c r="B973" s="208"/>
      <c r="C973" s="209"/>
      <c r="D973" s="207"/>
      <c r="E973" s="207"/>
      <c r="F973" s="207"/>
      <c r="G973" s="64"/>
      <c r="H973" s="207"/>
      <c r="I973" s="207"/>
      <c r="J973" s="207"/>
      <c r="K973" s="207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</row>
    <row r="974" ht="12.75" customHeight="1">
      <c r="A974" s="207"/>
      <c r="B974" s="208"/>
      <c r="C974" s="209"/>
      <c r="D974" s="207"/>
      <c r="E974" s="207"/>
      <c r="F974" s="207"/>
      <c r="G974" s="64"/>
      <c r="H974" s="207"/>
      <c r="I974" s="207"/>
      <c r="J974" s="207"/>
      <c r="K974" s="207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</row>
    <row r="975" ht="12.75" customHeight="1">
      <c r="A975" s="207"/>
      <c r="B975" s="208"/>
      <c r="C975" s="209"/>
      <c r="D975" s="207"/>
      <c r="E975" s="207"/>
      <c r="F975" s="207"/>
      <c r="G975" s="64"/>
      <c r="H975" s="207"/>
      <c r="I975" s="207"/>
      <c r="J975" s="207"/>
      <c r="K975" s="207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</row>
    <row r="976" ht="12.75" customHeight="1">
      <c r="A976" s="207"/>
      <c r="B976" s="208"/>
      <c r="C976" s="209"/>
      <c r="D976" s="207"/>
      <c r="E976" s="207"/>
      <c r="F976" s="207"/>
      <c r="G976" s="64"/>
      <c r="H976" s="207"/>
      <c r="I976" s="207"/>
      <c r="J976" s="207"/>
      <c r="K976" s="207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</row>
    <row r="977" ht="12.75" customHeight="1">
      <c r="A977" s="207"/>
      <c r="B977" s="208"/>
      <c r="C977" s="209"/>
      <c r="D977" s="207"/>
      <c r="E977" s="207"/>
      <c r="F977" s="207"/>
      <c r="G977" s="64"/>
      <c r="H977" s="207"/>
      <c r="I977" s="207"/>
      <c r="J977" s="207"/>
      <c r="K977" s="207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</row>
    <row r="978" ht="12.75" customHeight="1">
      <c r="A978" s="207"/>
      <c r="B978" s="208"/>
      <c r="C978" s="209"/>
      <c r="D978" s="207"/>
      <c r="E978" s="207"/>
      <c r="F978" s="207"/>
      <c r="G978" s="64"/>
      <c r="H978" s="207"/>
      <c r="I978" s="207"/>
      <c r="J978" s="207"/>
      <c r="K978" s="207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</row>
    <row r="979" ht="12.75" customHeight="1">
      <c r="A979" s="207"/>
      <c r="B979" s="208"/>
      <c r="C979" s="209"/>
      <c r="D979" s="207"/>
      <c r="E979" s="207"/>
      <c r="F979" s="207"/>
      <c r="G979" s="64"/>
      <c r="H979" s="207"/>
      <c r="I979" s="207"/>
      <c r="J979" s="207"/>
      <c r="K979" s="207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</row>
    <row r="980" ht="12.75" customHeight="1">
      <c r="A980" s="207"/>
      <c r="B980" s="208"/>
      <c r="C980" s="209"/>
      <c r="D980" s="207"/>
      <c r="E980" s="207"/>
      <c r="F980" s="207"/>
      <c r="G980" s="64"/>
      <c r="H980" s="207"/>
      <c r="I980" s="207"/>
      <c r="J980" s="207"/>
      <c r="K980" s="207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</row>
    <row r="981" ht="12.75" customHeight="1">
      <c r="A981" s="207"/>
      <c r="B981" s="208"/>
      <c r="C981" s="209"/>
      <c r="D981" s="207"/>
      <c r="E981" s="207"/>
      <c r="F981" s="207"/>
      <c r="G981" s="64"/>
      <c r="H981" s="207"/>
      <c r="I981" s="207"/>
      <c r="J981" s="207"/>
      <c r="K981" s="207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</row>
    <row r="982" ht="12.75" customHeight="1">
      <c r="A982" s="207"/>
      <c r="B982" s="208"/>
      <c r="C982" s="209"/>
      <c r="D982" s="207"/>
      <c r="E982" s="207"/>
      <c r="F982" s="207"/>
      <c r="G982" s="64"/>
      <c r="H982" s="207"/>
      <c r="I982" s="207"/>
      <c r="J982" s="207"/>
      <c r="K982" s="207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</row>
    <row r="983" ht="12.75" customHeight="1">
      <c r="A983" s="207"/>
      <c r="B983" s="208"/>
      <c r="C983" s="209"/>
      <c r="D983" s="207"/>
      <c r="E983" s="207"/>
      <c r="F983" s="207"/>
      <c r="G983" s="64"/>
      <c r="H983" s="207"/>
      <c r="I983" s="207"/>
      <c r="J983" s="207"/>
      <c r="K983" s="207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</row>
    <row r="984" ht="12.75" customHeight="1">
      <c r="A984" s="207"/>
      <c r="B984" s="208"/>
      <c r="C984" s="209"/>
      <c r="D984" s="207"/>
      <c r="E984" s="207"/>
      <c r="F984" s="207"/>
      <c r="G984" s="64"/>
      <c r="H984" s="207"/>
      <c r="I984" s="207"/>
      <c r="J984" s="207"/>
      <c r="K984" s="207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</row>
    <row r="985" ht="12.75" customHeight="1">
      <c r="A985" s="207"/>
      <c r="B985" s="208"/>
      <c r="C985" s="209"/>
      <c r="D985" s="207"/>
      <c r="E985" s="207"/>
      <c r="F985" s="207"/>
      <c r="G985" s="64"/>
      <c r="H985" s="207"/>
      <c r="I985" s="207"/>
      <c r="J985" s="207"/>
      <c r="K985" s="207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</row>
    <row r="986" ht="12.75" customHeight="1">
      <c r="A986" s="207"/>
      <c r="B986" s="208"/>
      <c r="C986" s="209"/>
      <c r="D986" s="207"/>
      <c r="E986" s="207"/>
      <c r="F986" s="207"/>
      <c r="G986" s="64"/>
      <c r="H986" s="207"/>
      <c r="I986" s="207"/>
      <c r="J986" s="207"/>
      <c r="K986" s="207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</row>
    <row r="987" ht="12.75" customHeight="1">
      <c r="A987" s="207"/>
      <c r="B987" s="208"/>
      <c r="C987" s="209"/>
      <c r="D987" s="207"/>
      <c r="E987" s="207"/>
      <c r="F987" s="207"/>
      <c r="G987" s="64"/>
      <c r="H987" s="207"/>
      <c r="I987" s="207"/>
      <c r="J987" s="207"/>
      <c r="K987" s="207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</row>
    <row r="988" ht="12.75" customHeight="1">
      <c r="A988" s="207"/>
      <c r="B988" s="208"/>
      <c r="C988" s="209"/>
      <c r="D988" s="207"/>
      <c r="E988" s="207"/>
      <c r="F988" s="207"/>
      <c r="G988" s="64"/>
      <c r="H988" s="207"/>
      <c r="I988" s="207"/>
      <c r="J988" s="207"/>
      <c r="K988" s="207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</row>
    <row r="989" ht="12.75" customHeight="1">
      <c r="A989" s="207"/>
      <c r="B989" s="208"/>
      <c r="C989" s="209"/>
      <c r="D989" s="207"/>
      <c r="E989" s="207"/>
      <c r="F989" s="207"/>
      <c r="G989" s="64"/>
      <c r="H989" s="207"/>
      <c r="I989" s="207"/>
      <c r="J989" s="207"/>
      <c r="K989" s="207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</row>
    <row r="990" ht="12.75" customHeight="1">
      <c r="A990" s="207"/>
      <c r="B990" s="208"/>
      <c r="C990" s="209"/>
      <c r="D990" s="207"/>
      <c r="E990" s="207"/>
      <c r="F990" s="207"/>
      <c r="G990" s="64"/>
      <c r="H990" s="207"/>
      <c r="I990" s="207"/>
      <c r="J990" s="207"/>
      <c r="K990" s="207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</row>
    <row r="991" ht="12.75" customHeight="1">
      <c r="A991" s="207"/>
      <c r="B991" s="208"/>
      <c r="C991" s="209"/>
      <c r="D991" s="207"/>
      <c r="E991" s="207"/>
      <c r="F991" s="207"/>
      <c r="G991" s="64"/>
      <c r="H991" s="207"/>
      <c r="I991" s="207"/>
      <c r="J991" s="207"/>
      <c r="K991" s="207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</row>
    <row r="992" ht="12.75" customHeight="1">
      <c r="A992" s="207"/>
      <c r="B992" s="208"/>
      <c r="C992" s="209"/>
      <c r="D992" s="207"/>
      <c r="E992" s="207"/>
      <c r="F992" s="207"/>
      <c r="G992" s="64"/>
      <c r="H992" s="207"/>
      <c r="I992" s="207"/>
      <c r="J992" s="207"/>
      <c r="K992" s="207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</row>
    <row r="993" ht="12.75" customHeight="1">
      <c r="A993" s="207"/>
      <c r="B993" s="208"/>
      <c r="C993" s="209"/>
      <c r="D993" s="207"/>
      <c r="E993" s="207"/>
      <c r="F993" s="207"/>
      <c r="G993" s="64"/>
      <c r="H993" s="207"/>
      <c r="I993" s="207"/>
      <c r="J993" s="207"/>
      <c r="K993" s="207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</row>
    <row r="994" ht="12.75" customHeight="1">
      <c r="A994" s="207"/>
      <c r="B994" s="208"/>
      <c r="C994" s="209"/>
      <c r="D994" s="207"/>
      <c r="E994" s="207"/>
      <c r="F994" s="207"/>
      <c r="G994" s="64"/>
      <c r="H994" s="207"/>
      <c r="I994" s="207"/>
      <c r="J994" s="207"/>
      <c r="K994" s="207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</row>
    <row r="995" ht="12.75" customHeight="1">
      <c r="A995" s="207"/>
      <c r="B995" s="208"/>
      <c r="C995" s="209"/>
      <c r="D995" s="207"/>
      <c r="E995" s="207"/>
      <c r="F995" s="207"/>
      <c r="G995" s="64"/>
      <c r="H995" s="207"/>
      <c r="I995" s="207"/>
      <c r="J995" s="207"/>
      <c r="K995" s="207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</row>
    <row r="996" ht="12.75" customHeight="1">
      <c r="A996" s="207"/>
      <c r="B996" s="208"/>
      <c r="C996" s="209"/>
      <c r="D996" s="207"/>
      <c r="E996" s="207"/>
      <c r="F996" s="207"/>
      <c r="G996" s="64"/>
      <c r="H996" s="207"/>
      <c r="I996" s="207"/>
      <c r="J996" s="207"/>
      <c r="K996" s="207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</row>
    <row r="997" ht="12.75" customHeight="1">
      <c r="A997" s="207"/>
      <c r="B997" s="208"/>
      <c r="C997" s="209"/>
      <c r="D997" s="207"/>
      <c r="E997" s="207"/>
      <c r="F997" s="207"/>
      <c r="G997" s="64"/>
      <c r="H997" s="207"/>
      <c r="I997" s="207"/>
      <c r="J997" s="207"/>
      <c r="K997" s="207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</row>
    <row r="998" ht="12.75" customHeight="1">
      <c r="A998" s="207"/>
      <c r="B998" s="208"/>
      <c r="C998" s="209"/>
      <c r="D998" s="207"/>
      <c r="E998" s="207"/>
      <c r="F998" s="207"/>
      <c r="G998" s="64"/>
      <c r="H998" s="207"/>
      <c r="I998" s="207"/>
      <c r="J998" s="207"/>
      <c r="K998" s="207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</row>
    <row r="999" ht="12.75" customHeight="1">
      <c r="A999" s="207"/>
      <c r="B999" s="208"/>
      <c r="C999" s="209"/>
      <c r="D999" s="207"/>
      <c r="E999" s="207"/>
      <c r="F999" s="207"/>
      <c r="G999" s="64"/>
      <c r="H999" s="207"/>
      <c r="I999" s="207"/>
      <c r="J999" s="207"/>
      <c r="K999" s="207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</row>
    <row r="1000" ht="12.75" customHeight="1">
      <c r="A1000" s="207"/>
      <c r="B1000" s="208"/>
      <c r="C1000" s="209"/>
      <c r="D1000" s="207"/>
      <c r="E1000" s="207"/>
      <c r="F1000" s="207"/>
      <c r="G1000" s="64"/>
      <c r="H1000" s="207"/>
      <c r="I1000" s="207"/>
      <c r="J1000" s="207"/>
      <c r="K1000" s="207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</row>
    <row r="1001" ht="12.75" customHeight="1">
      <c r="A1001" s="207"/>
      <c r="B1001" s="208"/>
      <c r="C1001" s="209"/>
      <c r="D1001" s="207"/>
      <c r="E1001" s="207"/>
      <c r="F1001" s="207"/>
      <c r="G1001" s="64"/>
      <c r="H1001" s="207"/>
      <c r="I1001" s="207"/>
      <c r="J1001" s="207"/>
      <c r="K1001" s="207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</row>
    <row r="1002" ht="12.75" customHeight="1">
      <c r="A1002" s="207"/>
      <c r="B1002" s="208"/>
      <c r="C1002" s="209"/>
      <c r="D1002" s="207"/>
      <c r="E1002" s="207"/>
      <c r="F1002" s="207"/>
      <c r="G1002" s="64"/>
      <c r="H1002" s="207"/>
      <c r="I1002" s="207"/>
      <c r="J1002" s="207"/>
      <c r="K1002" s="207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</row>
    <row r="1003" ht="12.75" customHeight="1">
      <c r="A1003" s="207"/>
      <c r="B1003" s="208"/>
      <c r="C1003" s="209"/>
      <c r="D1003" s="207"/>
      <c r="E1003" s="207"/>
      <c r="F1003" s="207"/>
      <c r="G1003" s="64"/>
      <c r="H1003" s="207"/>
      <c r="I1003" s="207"/>
      <c r="J1003" s="207"/>
      <c r="K1003" s="207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</row>
    <row r="1004" ht="12.75" customHeight="1">
      <c r="A1004" s="207"/>
      <c r="B1004" s="208"/>
      <c r="C1004" s="209"/>
      <c r="D1004" s="207"/>
      <c r="E1004" s="207"/>
      <c r="F1004" s="207"/>
      <c r="G1004" s="64"/>
      <c r="H1004" s="207"/>
      <c r="I1004" s="207"/>
      <c r="J1004" s="207"/>
      <c r="K1004" s="207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</row>
    <row r="1005" ht="12.75" customHeight="1">
      <c r="A1005" s="207"/>
      <c r="B1005" s="208"/>
      <c r="C1005" s="209"/>
      <c r="D1005" s="207"/>
      <c r="E1005" s="207"/>
      <c r="F1005" s="207"/>
      <c r="G1005" s="64"/>
      <c r="H1005" s="207"/>
      <c r="I1005" s="207"/>
      <c r="J1005" s="207"/>
      <c r="K1005" s="207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</row>
    <row r="1006" ht="12.75" customHeight="1">
      <c r="A1006" s="207"/>
      <c r="B1006" s="208"/>
      <c r="C1006" s="209"/>
      <c r="D1006" s="207"/>
      <c r="E1006" s="207"/>
      <c r="F1006" s="207"/>
      <c r="G1006" s="64"/>
      <c r="H1006" s="207"/>
      <c r="I1006" s="207"/>
      <c r="J1006" s="207"/>
      <c r="K1006" s="207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</row>
    <row r="1007" ht="12.75" customHeight="1">
      <c r="A1007" s="207"/>
      <c r="B1007" s="208"/>
      <c r="C1007" s="209"/>
      <c r="D1007" s="207"/>
      <c r="E1007" s="207"/>
      <c r="F1007" s="207"/>
      <c r="G1007" s="64"/>
      <c r="H1007" s="207"/>
      <c r="I1007" s="207"/>
      <c r="J1007" s="207"/>
      <c r="K1007" s="207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</row>
    <row r="1008" ht="12.75" customHeight="1">
      <c r="A1008" s="207"/>
      <c r="B1008" s="208"/>
      <c r="C1008" s="209"/>
      <c r="D1008" s="207"/>
      <c r="E1008" s="207"/>
      <c r="F1008" s="207"/>
      <c r="G1008" s="64"/>
      <c r="H1008" s="207"/>
      <c r="I1008" s="207"/>
      <c r="J1008" s="207"/>
      <c r="K1008" s="207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</row>
    <row r="1009" ht="12.75" customHeight="1">
      <c r="A1009" s="207"/>
      <c r="B1009" s="208"/>
      <c r="C1009" s="209"/>
      <c r="D1009" s="207"/>
      <c r="E1009" s="207"/>
      <c r="F1009" s="207"/>
      <c r="G1009" s="64"/>
      <c r="H1009" s="207"/>
      <c r="I1009" s="207"/>
      <c r="J1009" s="207"/>
      <c r="K1009" s="207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</row>
    <row r="1010" ht="12.75" customHeight="1">
      <c r="A1010" s="207"/>
      <c r="B1010" s="208"/>
      <c r="C1010" s="209"/>
      <c r="D1010" s="207"/>
      <c r="E1010" s="207"/>
      <c r="F1010" s="207"/>
      <c r="G1010" s="64"/>
      <c r="H1010" s="207"/>
      <c r="I1010" s="207"/>
      <c r="J1010" s="207"/>
      <c r="K1010" s="207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</row>
    <row r="1011" ht="12.75" customHeight="1">
      <c r="A1011" s="207"/>
      <c r="B1011" s="208"/>
      <c r="C1011" s="209"/>
      <c r="D1011" s="207"/>
      <c r="E1011" s="207"/>
      <c r="F1011" s="207"/>
      <c r="G1011" s="64"/>
      <c r="H1011" s="207"/>
      <c r="I1011" s="207"/>
      <c r="J1011" s="207"/>
      <c r="K1011" s="207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</row>
    <row r="1012" ht="12.75" customHeight="1">
      <c r="A1012" s="207"/>
      <c r="B1012" s="208"/>
      <c r="C1012" s="209"/>
      <c r="D1012" s="207"/>
      <c r="E1012" s="207"/>
      <c r="F1012" s="207"/>
      <c r="G1012" s="64"/>
      <c r="H1012" s="207"/>
      <c r="I1012" s="207"/>
      <c r="J1012" s="207"/>
      <c r="K1012" s="207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</row>
    <row r="1013" ht="12.75" customHeight="1">
      <c r="A1013" s="207"/>
      <c r="B1013" s="208"/>
      <c r="C1013" s="209"/>
      <c r="D1013" s="207"/>
      <c r="E1013" s="207"/>
      <c r="F1013" s="207"/>
      <c r="G1013" s="64"/>
      <c r="H1013" s="207"/>
      <c r="I1013" s="207"/>
      <c r="J1013" s="207"/>
      <c r="K1013" s="207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</row>
    <row r="1014" ht="12.75" customHeight="1">
      <c r="A1014" s="207"/>
      <c r="B1014" s="208"/>
      <c r="C1014" s="209"/>
      <c r="D1014" s="207"/>
      <c r="E1014" s="207"/>
      <c r="F1014" s="207"/>
      <c r="G1014" s="64"/>
      <c r="H1014" s="207"/>
      <c r="I1014" s="207"/>
      <c r="J1014" s="207"/>
      <c r="K1014" s="207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</row>
    <row r="1015" ht="12.75" customHeight="1">
      <c r="A1015" s="207"/>
      <c r="B1015" s="208"/>
      <c r="C1015" s="209"/>
      <c r="D1015" s="207"/>
      <c r="E1015" s="207"/>
      <c r="F1015" s="207"/>
      <c r="G1015" s="64"/>
      <c r="H1015" s="207"/>
      <c r="I1015" s="207"/>
      <c r="J1015" s="207"/>
      <c r="K1015" s="207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</row>
    <row r="1016" ht="12.75" customHeight="1">
      <c r="A1016" s="207"/>
      <c r="B1016" s="208"/>
      <c r="C1016" s="209"/>
      <c r="D1016" s="207"/>
      <c r="E1016" s="207"/>
      <c r="F1016" s="207"/>
      <c r="G1016" s="64"/>
      <c r="H1016" s="207"/>
      <c r="I1016" s="207"/>
      <c r="J1016" s="207"/>
      <c r="K1016" s="207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</row>
    <row r="1017" ht="12.75" customHeight="1">
      <c r="A1017" s="207"/>
      <c r="B1017" s="208"/>
      <c r="C1017" s="209"/>
      <c r="D1017" s="207"/>
      <c r="E1017" s="207"/>
      <c r="F1017" s="207"/>
      <c r="G1017" s="64"/>
      <c r="H1017" s="207"/>
      <c r="I1017" s="207"/>
      <c r="J1017" s="207"/>
      <c r="K1017" s="207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  <c r="AA1017" s="53"/>
    </row>
    <row r="1018" ht="12.75" customHeight="1">
      <c r="A1018" s="207"/>
      <c r="B1018" s="208"/>
      <c r="C1018" s="209"/>
      <c r="D1018" s="207"/>
      <c r="E1018" s="207"/>
      <c r="F1018" s="207"/>
      <c r="G1018" s="64"/>
      <c r="H1018" s="207"/>
      <c r="I1018" s="207"/>
      <c r="J1018" s="207"/>
      <c r="K1018" s="207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  <c r="AA1018" s="53"/>
    </row>
    <row r="1019" ht="12.75" customHeight="1">
      <c r="A1019" s="207"/>
      <c r="B1019" s="208"/>
      <c r="C1019" s="209"/>
      <c r="D1019" s="207"/>
      <c r="E1019" s="207"/>
      <c r="F1019" s="207"/>
      <c r="G1019" s="64"/>
      <c r="H1019" s="207"/>
      <c r="I1019" s="207"/>
      <c r="J1019" s="207"/>
      <c r="K1019" s="207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  <c r="AA1019" s="53"/>
    </row>
    <row r="1020" ht="12.75" customHeight="1">
      <c r="A1020" s="207"/>
      <c r="B1020" s="208"/>
      <c r="C1020" s="209"/>
      <c r="D1020" s="207"/>
      <c r="E1020" s="207"/>
      <c r="F1020" s="207"/>
      <c r="G1020" s="64"/>
      <c r="H1020" s="207"/>
      <c r="I1020" s="207"/>
      <c r="J1020" s="207"/>
      <c r="K1020" s="207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  <c r="AA1020" s="53"/>
    </row>
    <row r="1021" ht="12.75" customHeight="1">
      <c r="A1021" s="207"/>
      <c r="B1021" s="208"/>
      <c r="C1021" s="209"/>
      <c r="D1021" s="207"/>
      <c r="E1021" s="207"/>
      <c r="F1021" s="207"/>
      <c r="G1021" s="64"/>
      <c r="H1021" s="207"/>
      <c r="I1021" s="207"/>
      <c r="J1021" s="207"/>
      <c r="K1021" s="207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  <c r="AA1021" s="53"/>
    </row>
    <row r="1022" ht="12.75" customHeight="1">
      <c r="A1022" s="207"/>
      <c r="B1022" s="208"/>
      <c r="C1022" s="209"/>
      <c r="D1022" s="207"/>
      <c r="E1022" s="207"/>
      <c r="F1022" s="207"/>
      <c r="G1022" s="64"/>
      <c r="H1022" s="207"/>
      <c r="I1022" s="207"/>
      <c r="J1022" s="207"/>
      <c r="K1022" s="207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  <c r="Z1022" s="53"/>
      <c r="AA1022" s="53"/>
    </row>
    <row r="1023" ht="12.75" customHeight="1">
      <c r="A1023" s="207"/>
      <c r="B1023" s="208"/>
      <c r="C1023" s="209"/>
      <c r="D1023" s="207"/>
      <c r="E1023" s="207"/>
      <c r="F1023" s="207"/>
      <c r="G1023" s="64"/>
      <c r="H1023" s="207"/>
      <c r="I1023" s="207"/>
      <c r="J1023" s="207"/>
      <c r="K1023" s="207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  <c r="Z1023" s="53"/>
      <c r="AA1023" s="53"/>
    </row>
    <row r="1024" ht="12.75" customHeight="1">
      <c r="A1024" s="207"/>
      <c r="B1024" s="208"/>
      <c r="C1024" s="209"/>
      <c r="D1024" s="207"/>
      <c r="E1024" s="207"/>
      <c r="F1024" s="207"/>
      <c r="G1024" s="64"/>
      <c r="H1024" s="207"/>
      <c r="I1024" s="207"/>
      <c r="J1024" s="207"/>
      <c r="K1024" s="207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  <c r="Z1024" s="53"/>
      <c r="AA1024" s="53"/>
    </row>
    <row r="1025" ht="12.75" customHeight="1">
      <c r="A1025" s="207"/>
      <c r="B1025" s="208"/>
      <c r="C1025" s="209"/>
      <c r="D1025" s="207"/>
      <c r="E1025" s="207"/>
      <c r="F1025" s="207"/>
      <c r="G1025" s="64"/>
      <c r="H1025" s="207"/>
      <c r="I1025" s="207"/>
      <c r="J1025" s="207"/>
      <c r="K1025" s="207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  <c r="Z1025" s="53"/>
      <c r="AA1025" s="53"/>
    </row>
    <row r="1026" ht="12.75" customHeight="1">
      <c r="A1026" s="207"/>
      <c r="B1026" s="208"/>
      <c r="C1026" s="209"/>
      <c r="D1026" s="207"/>
      <c r="E1026" s="207"/>
      <c r="F1026" s="207"/>
      <c r="G1026" s="64"/>
      <c r="H1026" s="207"/>
      <c r="I1026" s="207"/>
      <c r="J1026" s="207"/>
      <c r="K1026" s="207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  <c r="Z1026" s="53"/>
      <c r="AA1026" s="53"/>
    </row>
    <row r="1027" ht="12.75" customHeight="1">
      <c r="A1027" s="207"/>
      <c r="B1027" s="208"/>
      <c r="C1027" s="209"/>
      <c r="D1027" s="207"/>
      <c r="E1027" s="207"/>
      <c r="F1027" s="207"/>
      <c r="G1027" s="64"/>
      <c r="H1027" s="207"/>
      <c r="I1027" s="207"/>
      <c r="J1027" s="207"/>
      <c r="K1027" s="207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  <c r="Z1027" s="53"/>
      <c r="AA1027" s="53"/>
    </row>
    <row r="1028" ht="12.75" customHeight="1">
      <c r="A1028" s="207"/>
      <c r="B1028" s="208"/>
      <c r="C1028" s="209"/>
      <c r="D1028" s="207"/>
      <c r="E1028" s="207"/>
      <c r="F1028" s="207"/>
      <c r="G1028" s="64"/>
      <c r="H1028" s="207"/>
      <c r="I1028" s="207"/>
      <c r="J1028" s="207"/>
      <c r="K1028" s="207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  <c r="Z1028" s="53"/>
      <c r="AA1028" s="53"/>
    </row>
    <row r="1029" ht="12.75" customHeight="1">
      <c r="A1029" s="207"/>
      <c r="B1029" s="208"/>
      <c r="C1029" s="209"/>
      <c r="D1029" s="207"/>
      <c r="E1029" s="207"/>
      <c r="F1029" s="207"/>
      <c r="G1029" s="64"/>
      <c r="H1029" s="207"/>
      <c r="I1029" s="207"/>
      <c r="J1029" s="207"/>
      <c r="K1029" s="207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  <c r="Z1029" s="53"/>
      <c r="AA1029" s="53"/>
    </row>
    <row r="1030" ht="12.75" customHeight="1">
      <c r="A1030" s="207"/>
      <c r="B1030" s="208"/>
      <c r="C1030" s="209"/>
      <c r="D1030" s="207"/>
      <c r="E1030" s="207"/>
      <c r="F1030" s="207"/>
      <c r="G1030" s="64"/>
      <c r="H1030" s="207"/>
      <c r="I1030" s="207"/>
      <c r="J1030" s="207"/>
      <c r="K1030" s="207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  <c r="Z1030" s="53"/>
      <c r="AA1030" s="53"/>
    </row>
    <row r="1031" ht="12.75" customHeight="1">
      <c r="A1031" s="207"/>
      <c r="B1031" s="208"/>
      <c r="C1031" s="209"/>
      <c r="D1031" s="207"/>
      <c r="E1031" s="207"/>
      <c r="F1031" s="207"/>
      <c r="G1031" s="64"/>
      <c r="H1031" s="207"/>
      <c r="I1031" s="207"/>
      <c r="J1031" s="207"/>
      <c r="K1031" s="207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  <c r="Z1031" s="53"/>
      <c r="AA1031" s="53"/>
    </row>
    <row r="1032" ht="12.75" customHeight="1">
      <c r="A1032" s="207"/>
      <c r="B1032" s="208"/>
      <c r="C1032" s="209"/>
      <c r="D1032" s="207"/>
      <c r="E1032" s="207"/>
      <c r="F1032" s="207"/>
      <c r="G1032" s="64"/>
      <c r="H1032" s="207"/>
      <c r="I1032" s="207"/>
      <c r="J1032" s="207"/>
      <c r="K1032" s="207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  <c r="Z1032" s="53"/>
      <c r="AA1032" s="53"/>
    </row>
    <row r="1033" ht="12.75" customHeight="1">
      <c r="A1033" s="207"/>
      <c r="B1033" s="208"/>
      <c r="C1033" s="209"/>
      <c r="D1033" s="207"/>
      <c r="E1033" s="207"/>
      <c r="F1033" s="207"/>
      <c r="G1033" s="64"/>
      <c r="H1033" s="207"/>
      <c r="I1033" s="207"/>
      <c r="J1033" s="207"/>
      <c r="K1033" s="207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  <c r="Z1033" s="53"/>
      <c r="AA1033" s="53"/>
    </row>
    <row r="1034" ht="12.75" customHeight="1">
      <c r="A1034" s="207"/>
      <c r="B1034" s="208"/>
      <c r="C1034" s="209"/>
      <c r="D1034" s="207"/>
      <c r="E1034" s="207"/>
      <c r="F1034" s="207"/>
      <c r="G1034" s="64"/>
      <c r="H1034" s="207"/>
      <c r="I1034" s="207"/>
      <c r="J1034" s="207"/>
      <c r="K1034" s="207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  <c r="Z1034" s="53"/>
      <c r="AA1034" s="53"/>
    </row>
    <row r="1035" ht="12.75" customHeight="1">
      <c r="A1035" s="207"/>
      <c r="B1035" s="208"/>
      <c r="C1035" s="209"/>
      <c r="D1035" s="207"/>
      <c r="E1035" s="207"/>
      <c r="F1035" s="207"/>
      <c r="G1035" s="64"/>
      <c r="H1035" s="207"/>
      <c r="I1035" s="207"/>
      <c r="J1035" s="207"/>
      <c r="K1035" s="207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  <c r="Z1035" s="53"/>
      <c r="AA1035" s="53"/>
    </row>
    <row r="1036" ht="12.75" customHeight="1">
      <c r="A1036" s="207"/>
      <c r="B1036" s="208"/>
      <c r="C1036" s="209"/>
      <c r="D1036" s="207"/>
      <c r="E1036" s="207"/>
      <c r="F1036" s="207"/>
      <c r="G1036" s="64"/>
      <c r="H1036" s="207"/>
      <c r="I1036" s="207"/>
      <c r="J1036" s="207"/>
      <c r="K1036" s="207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  <c r="Z1036" s="53"/>
      <c r="AA1036" s="53"/>
    </row>
    <row r="1037" ht="12.75" customHeight="1">
      <c r="A1037" s="207"/>
      <c r="B1037" s="208"/>
      <c r="C1037" s="209"/>
      <c r="D1037" s="207"/>
      <c r="E1037" s="207"/>
      <c r="F1037" s="207"/>
      <c r="G1037" s="64"/>
      <c r="H1037" s="207"/>
      <c r="I1037" s="207"/>
      <c r="J1037" s="207"/>
      <c r="K1037" s="207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  <c r="Z1037" s="53"/>
      <c r="AA1037" s="53"/>
    </row>
    <row r="1038" ht="12.75" customHeight="1">
      <c r="A1038" s="207"/>
      <c r="B1038" s="208"/>
      <c r="C1038" s="209"/>
      <c r="D1038" s="207"/>
      <c r="E1038" s="207"/>
      <c r="F1038" s="207"/>
      <c r="G1038" s="64"/>
      <c r="H1038" s="207"/>
      <c r="I1038" s="207"/>
      <c r="J1038" s="207"/>
      <c r="K1038" s="207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  <c r="Z1038" s="53"/>
      <c r="AA1038" s="53"/>
    </row>
    <row r="1039" ht="12.75" customHeight="1">
      <c r="A1039" s="207"/>
      <c r="B1039" s="208"/>
      <c r="C1039" s="209"/>
      <c r="D1039" s="207"/>
      <c r="E1039" s="207"/>
      <c r="F1039" s="207"/>
      <c r="G1039" s="64"/>
      <c r="H1039" s="207"/>
      <c r="I1039" s="207"/>
      <c r="J1039" s="207"/>
      <c r="K1039" s="207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  <c r="Z1039" s="53"/>
      <c r="AA1039" s="53"/>
    </row>
    <row r="1040" ht="12.75" customHeight="1">
      <c r="A1040" s="207"/>
      <c r="B1040" s="208"/>
      <c r="C1040" s="209"/>
      <c r="D1040" s="207"/>
      <c r="E1040" s="207"/>
      <c r="F1040" s="207"/>
      <c r="G1040" s="64"/>
      <c r="H1040" s="207"/>
      <c r="I1040" s="207"/>
      <c r="J1040" s="207"/>
      <c r="K1040" s="207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  <c r="Z1040" s="53"/>
      <c r="AA1040" s="53"/>
    </row>
    <row r="1041" ht="12.75" customHeight="1">
      <c r="A1041" s="207"/>
      <c r="B1041" s="208"/>
      <c r="C1041" s="209"/>
      <c r="D1041" s="207"/>
      <c r="E1041" s="207"/>
      <c r="F1041" s="207"/>
      <c r="G1041" s="64"/>
      <c r="H1041" s="207"/>
      <c r="I1041" s="207"/>
      <c r="J1041" s="207"/>
      <c r="K1041" s="207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  <c r="Z1041" s="53"/>
      <c r="AA1041" s="53"/>
    </row>
    <row r="1042" ht="12.75" customHeight="1">
      <c r="A1042" s="207"/>
      <c r="B1042" s="208"/>
      <c r="C1042" s="209"/>
      <c r="D1042" s="207"/>
      <c r="E1042" s="207"/>
      <c r="F1042" s="207"/>
      <c r="G1042" s="64"/>
      <c r="H1042" s="207"/>
      <c r="I1042" s="207"/>
      <c r="J1042" s="207"/>
      <c r="K1042" s="207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  <c r="Z1042" s="53"/>
      <c r="AA1042" s="53"/>
    </row>
    <row r="1043" ht="12.75" customHeight="1">
      <c r="A1043" s="207"/>
      <c r="B1043" s="208"/>
      <c r="C1043" s="209"/>
      <c r="D1043" s="207"/>
      <c r="E1043" s="207"/>
      <c r="F1043" s="207"/>
      <c r="G1043" s="64"/>
      <c r="H1043" s="207"/>
      <c r="I1043" s="207"/>
      <c r="J1043" s="207"/>
      <c r="K1043" s="207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  <c r="Z1043" s="53"/>
      <c r="AA1043" s="53"/>
    </row>
    <row r="1044" ht="12.75" customHeight="1">
      <c r="A1044" s="207"/>
      <c r="B1044" s="208"/>
      <c r="C1044" s="209"/>
      <c r="D1044" s="207"/>
      <c r="E1044" s="207"/>
      <c r="F1044" s="207"/>
      <c r="G1044" s="64"/>
      <c r="H1044" s="207"/>
      <c r="I1044" s="207"/>
      <c r="J1044" s="207"/>
      <c r="K1044" s="207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  <c r="Z1044" s="53"/>
      <c r="AA1044" s="53"/>
    </row>
    <row r="1045" ht="12.75" customHeight="1">
      <c r="A1045" s="207"/>
      <c r="B1045" s="208"/>
      <c r="C1045" s="209"/>
      <c r="D1045" s="207"/>
      <c r="E1045" s="207"/>
      <c r="F1045" s="207"/>
      <c r="G1045" s="64"/>
      <c r="H1045" s="207"/>
      <c r="I1045" s="207"/>
      <c r="J1045" s="207"/>
      <c r="K1045" s="207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  <c r="Z1045" s="53"/>
      <c r="AA1045" s="53"/>
    </row>
    <row r="1046" ht="12.75" customHeight="1">
      <c r="A1046" s="207"/>
      <c r="B1046" s="208"/>
      <c r="C1046" s="209"/>
      <c r="D1046" s="207"/>
      <c r="E1046" s="207"/>
      <c r="F1046" s="207"/>
      <c r="G1046" s="64"/>
      <c r="H1046" s="207"/>
      <c r="I1046" s="207"/>
      <c r="J1046" s="207"/>
      <c r="K1046" s="207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  <c r="Z1046" s="53"/>
      <c r="AA1046" s="53"/>
    </row>
    <row r="1047" ht="12.75" customHeight="1">
      <c r="A1047" s="207"/>
      <c r="B1047" s="208"/>
      <c r="C1047" s="209"/>
      <c r="D1047" s="207"/>
      <c r="E1047" s="207"/>
      <c r="F1047" s="207"/>
      <c r="G1047" s="64"/>
      <c r="H1047" s="207"/>
      <c r="I1047" s="207"/>
      <c r="J1047" s="207"/>
      <c r="K1047" s="207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  <c r="Z1047" s="53"/>
      <c r="AA1047" s="53"/>
    </row>
    <row r="1048" ht="12.75" customHeight="1">
      <c r="A1048" s="207"/>
      <c r="B1048" s="208"/>
      <c r="C1048" s="209"/>
      <c r="D1048" s="207"/>
      <c r="E1048" s="207"/>
      <c r="F1048" s="207"/>
      <c r="G1048" s="64"/>
      <c r="H1048" s="207"/>
      <c r="I1048" s="207"/>
      <c r="J1048" s="207"/>
      <c r="K1048" s="207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  <c r="Z1048" s="53"/>
      <c r="AA1048" s="53"/>
    </row>
  </sheetData>
  <mergeCells count="1036">
    <mergeCell ref="H174:H176"/>
    <mergeCell ref="D177:D179"/>
    <mergeCell ref="E177:E179"/>
    <mergeCell ref="F177:F179"/>
    <mergeCell ref="G177:G179"/>
    <mergeCell ref="H177:H179"/>
    <mergeCell ref="C122:C148"/>
    <mergeCell ref="C150:C182"/>
    <mergeCell ref="E156:E158"/>
    <mergeCell ref="F156:F158"/>
    <mergeCell ref="G156:G158"/>
    <mergeCell ref="H156:H158"/>
    <mergeCell ref="H159:H161"/>
    <mergeCell ref="D186:D188"/>
    <mergeCell ref="E186:E188"/>
    <mergeCell ref="F186:F188"/>
    <mergeCell ref="G186:G188"/>
    <mergeCell ref="H180:H182"/>
    <mergeCell ref="C183:C188"/>
    <mergeCell ref="D183:D185"/>
    <mergeCell ref="E183:E185"/>
    <mergeCell ref="F183:F185"/>
    <mergeCell ref="G183:G185"/>
    <mergeCell ref="H183:H185"/>
    <mergeCell ref="H186:H188"/>
    <mergeCell ref="E189:E191"/>
    <mergeCell ref="F189:F191"/>
    <mergeCell ref="G189:G191"/>
    <mergeCell ref="H189:H191"/>
    <mergeCell ref="I189:I191"/>
    <mergeCell ref="J189:J191"/>
    <mergeCell ref="I183:I185"/>
    <mergeCell ref="J183:J185"/>
    <mergeCell ref="K183:K185"/>
    <mergeCell ref="I186:I188"/>
    <mergeCell ref="J186:J188"/>
    <mergeCell ref="K186:K188"/>
    <mergeCell ref="D189:D191"/>
    <mergeCell ref="K189:K191"/>
    <mergeCell ref="I192:I194"/>
    <mergeCell ref="J192:J194"/>
    <mergeCell ref="K192:K194"/>
    <mergeCell ref="I195:I197"/>
    <mergeCell ref="J195:J197"/>
    <mergeCell ref="K195:K197"/>
    <mergeCell ref="I198:I200"/>
    <mergeCell ref="J249:J251"/>
    <mergeCell ref="K249:K251"/>
    <mergeCell ref="I252:I254"/>
    <mergeCell ref="J252:J254"/>
    <mergeCell ref="K252:K254"/>
    <mergeCell ref="I255:I257"/>
    <mergeCell ref="J255:J257"/>
    <mergeCell ref="K255:K257"/>
    <mergeCell ref="J198:J200"/>
    <mergeCell ref="K198:K200"/>
    <mergeCell ref="K243:K245"/>
    <mergeCell ref="I246:I248"/>
    <mergeCell ref="J246:J248"/>
    <mergeCell ref="K246:K248"/>
    <mergeCell ref="I249:I251"/>
    <mergeCell ref="D195:D197"/>
    <mergeCell ref="E195:E197"/>
    <mergeCell ref="F195:F197"/>
    <mergeCell ref="G195:G197"/>
    <mergeCell ref="D192:D194"/>
    <mergeCell ref="D198:D200"/>
    <mergeCell ref="E198:E200"/>
    <mergeCell ref="F198:F200"/>
    <mergeCell ref="G198:G200"/>
    <mergeCell ref="H198:H200"/>
    <mergeCell ref="D201:D203"/>
    <mergeCell ref="E201:E203"/>
    <mergeCell ref="F201:F203"/>
    <mergeCell ref="G201:G203"/>
    <mergeCell ref="I204:I206"/>
    <mergeCell ref="J204:J206"/>
    <mergeCell ref="I201:I203"/>
    <mergeCell ref="J201:J203"/>
    <mergeCell ref="K201:K203"/>
    <mergeCell ref="F204:F206"/>
    <mergeCell ref="G204:G206"/>
    <mergeCell ref="H204:H206"/>
    <mergeCell ref="K204:K206"/>
    <mergeCell ref="H210:H212"/>
    <mergeCell ref="D213:D215"/>
    <mergeCell ref="E213:E215"/>
    <mergeCell ref="F213:F215"/>
    <mergeCell ref="G213:G215"/>
    <mergeCell ref="H213:H215"/>
    <mergeCell ref="D246:D248"/>
    <mergeCell ref="E246:E248"/>
    <mergeCell ref="F246:F248"/>
    <mergeCell ref="G246:G248"/>
    <mergeCell ref="H246:H248"/>
    <mergeCell ref="D249:D251"/>
    <mergeCell ref="E249:E251"/>
    <mergeCell ref="F249:F251"/>
    <mergeCell ref="G249:G251"/>
    <mergeCell ref="H249:H251"/>
    <mergeCell ref="D252:D254"/>
    <mergeCell ref="E252:E254"/>
    <mergeCell ref="F252:F254"/>
    <mergeCell ref="G252:G254"/>
    <mergeCell ref="H252:H254"/>
    <mergeCell ref="D255:D257"/>
    <mergeCell ref="E255:E257"/>
    <mergeCell ref="F255:F257"/>
    <mergeCell ref="G255:G257"/>
    <mergeCell ref="H255:H257"/>
    <mergeCell ref="B189:B257"/>
    <mergeCell ref="C189:C233"/>
    <mergeCell ref="E192:E194"/>
    <mergeCell ref="F192:F194"/>
    <mergeCell ref="G192:G194"/>
    <mergeCell ref="H192:H194"/>
    <mergeCell ref="H195:H197"/>
    <mergeCell ref="F331:F333"/>
    <mergeCell ref="G331:G333"/>
    <mergeCell ref="H331:H333"/>
    <mergeCell ref="I331:I333"/>
    <mergeCell ref="G334:G336"/>
    <mergeCell ref="H334:H336"/>
    <mergeCell ref="I334:I336"/>
    <mergeCell ref="F334:F336"/>
    <mergeCell ref="F337:F339"/>
    <mergeCell ref="G337:G339"/>
    <mergeCell ref="H337:H339"/>
    <mergeCell ref="I337:I339"/>
    <mergeCell ref="F340:F342"/>
    <mergeCell ref="G340:G342"/>
    <mergeCell ref="H313:H315"/>
    <mergeCell ref="I313:I315"/>
    <mergeCell ref="H316:H318"/>
    <mergeCell ref="I316:I318"/>
    <mergeCell ref="F307:F309"/>
    <mergeCell ref="F310:F312"/>
    <mergeCell ref="G310:G312"/>
    <mergeCell ref="H310:H312"/>
    <mergeCell ref="I310:I312"/>
    <mergeCell ref="F313:F315"/>
    <mergeCell ref="G313:G315"/>
    <mergeCell ref="F319:F321"/>
    <mergeCell ref="G319:G321"/>
    <mergeCell ref="H319:H321"/>
    <mergeCell ref="I319:I321"/>
    <mergeCell ref="G322:G324"/>
    <mergeCell ref="H322:H324"/>
    <mergeCell ref="I322:I324"/>
    <mergeCell ref="H328:H330"/>
    <mergeCell ref="I328:I330"/>
    <mergeCell ref="F322:F324"/>
    <mergeCell ref="F325:F327"/>
    <mergeCell ref="G325:G327"/>
    <mergeCell ref="H325:H327"/>
    <mergeCell ref="I325:I327"/>
    <mergeCell ref="F328:F330"/>
    <mergeCell ref="G328:G330"/>
    <mergeCell ref="H340:H342"/>
    <mergeCell ref="I340:I342"/>
    <mergeCell ref="F343:F345"/>
    <mergeCell ref="G343:G345"/>
    <mergeCell ref="H343:H345"/>
    <mergeCell ref="I343:I345"/>
    <mergeCell ref="F349:F351"/>
    <mergeCell ref="F352:F354"/>
    <mergeCell ref="G352:G354"/>
    <mergeCell ref="H352:H354"/>
    <mergeCell ref="F355:F357"/>
    <mergeCell ref="G355:G357"/>
    <mergeCell ref="H355:H357"/>
    <mergeCell ref="F358:F360"/>
    <mergeCell ref="G358:G360"/>
    <mergeCell ref="H358:H360"/>
    <mergeCell ref="C373:G373"/>
    <mergeCell ref="E374:G374"/>
    <mergeCell ref="E375:G375"/>
    <mergeCell ref="E376:G376"/>
    <mergeCell ref="E377:G377"/>
    <mergeCell ref="E378:G378"/>
    <mergeCell ref="E379:G379"/>
    <mergeCell ref="E380:G380"/>
    <mergeCell ref="C384:G384"/>
    <mergeCell ref="E385:G385"/>
    <mergeCell ref="E386:G386"/>
    <mergeCell ref="E397:G397"/>
    <mergeCell ref="E398:G398"/>
    <mergeCell ref="E399:G399"/>
    <mergeCell ref="E400:G400"/>
    <mergeCell ref="E401:G401"/>
    <mergeCell ref="E387:G387"/>
    <mergeCell ref="E388:G388"/>
    <mergeCell ref="E389:G389"/>
    <mergeCell ref="C393:G393"/>
    <mergeCell ref="E394:G394"/>
    <mergeCell ref="E395:G395"/>
    <mergeCell ref="E396:G396"/>
    <mergeCell ref="E319:E321"/>
    <mergeCell ref="E322:E324"/>
    <mergeCell ref="D325:D327"/>
    <mergeCell ref="D328:D330"/>
    <mergeCell ref="E325:E327"/>
    <mergeCell ref="E328:E330"/>
    <mergeCell ref="E331:E333"/>
    <mergeCell ref="C334:C339"/>
    <mergeCell ref="D334:D336"/>
    <mergeCell ref="E334:E336"/>
    <mergeCell ref="D337:D339"/>
    <mergeCell ref="E337:E339"/>
    <mergeCell ref="B340:B351"/>
    <mergeCell ref="C340:C351"/>
    <mergeCell ref="D340:D342"/>
    <mergeCell ref="E340:E342"/>
    <mergeCell ref="D343:D345"/>
    <mergeCell ref="E343:E345"/>
    <mergeCell ref="F346:F348"/>
    <mergeCell ref="G346:G348"/>
    <mergeCell ref="H346:H348"/>
    <mergeCell ref="G349:G351"/>
    <mergeCell ref="H349:H351"/>
    <mergeCell ref="D47:D49"/>
    <mergeCell ref="E47:E49"/>
    <mergeCell ref="A51:A59"/>
    <mergeCell ref="C51:C59"/>
    <mergeCell ref="E51:E53"/>
    <mergeCell ref="A61:A99"/>
    <mergeCell ref="B76:B99"/>
    <mergeCell ref="G110:G112"/>
    <mergeCell ref="H110:H112"/>
    <mergeCell ref="I110:I112"/>
    <mergeCell ref="J110:J112"/>
    <mergeCell ref="K110:K112"/>
    <mergeCell ref="J113:J115"/>
    <mergeCell ref="K113:K115"/>
    <mergeCell ref="D110:D112"/>
    <mergeCell ref="D113:D115"/>
    <mergeCell ref="E113:E115"/>
    <mergeCell ref="F113:F115"/>
    <mergeCell ref="G113:G115"/>
    <mergeCell ref="H113:H115"/>
    <mergeCell ref="I113:I115"/>
    <mergeCell ref="E94:E96"/>
    <mergeCell ref="E97:E99"/>
    <mergeCell ref="E101:E103"/>
    <mergeCell ref="E104:E106"/>
    <mergeCell ref="E107:E109"/>
    <mergeCell ref="E110:E112"/>
    <mergeCell ref="F110:F112"/>
    <mergeCell ref="B51:B59"/>
    <mergeCell ref="B61:B75"/>
    <mergeCell ref="A101:A148"/>
    <mergeCell ref="B101:B121"/>
    <mergeCell ref="B122:B148"/>
    <mergeCell ref="A150:A257"/>
    <mergeCell ref="B150:B188"/>
    <mergeCell ref="J231:J233"/>
    <mergeCell ref="K231:K233"/>
    <mergeCell ref="J234:J236"/>
    <mergeCell ref="K234:K236"/>
    <mergeCell ref="K237:K239"/>
    <mergeCell ref="H240:H242"/>
    <mergeCell ref="K240:K242"/>
    <mergeCell ref="F259:F261"/>
    <mergeCell ref="G259:G261"/>
    <mergeCell ref="H259:H261"/>
    <mergeCell ref="I259:I261"/>
    <mergeCell ref="F231:F233"/>
    <mergeCell ref="G231:G233"/>
    <mergeCell ref="H231:H233"/>
    <mergeCell ref="I231:I233"/>
    <mergeCell ref="C234:C257"/>
    <mergeCell ref="I234:I236"/>
    <mergeCell ref="I237:I239"/>
    <mergeCell ref="D259:D261"/>
    <mergeCell ref="D262:D264"/>
    <mergeCell ref="F262:F264"/>
    <mergeCell ref="G262:G264"/>
    <mergeCell ref="H262:H264"/>
    <mergeCell ref="I262:I264"/>
    <mergeCell ref="E262:E264"/>
    <mergeCell ref="D265:D267"/>
    <mergeCell ref="E265:E267"/>
    <mergeCell ref="F265:F267"/>
    <mergeCell ref="G265:G267"/>
    <mergeCell ref="H265:H267"/>
    <mergeCell ref="I265:I267"/>
    <mergeCell ref="D268:D270"/>
    <mergeCell ref="E268:E270"/>
    <mergeCell ref="F268:F270"/>
    <mergeCell ref="G268:G270"/>
    <mergeCell ref="H268:H270"/>
    <mergeCell ref="I268:I270"/>
    <mergeCell ref="D271:D273"/>
    <mergeCell ref="E271:E273"/>
    <mergeCell ref="F271:F273"/>
    <mergeCell ref="G271:G273"/>
    <mergeCell ref="H271:H273"/>
    <mergeCell ref="I271:I273"/>
    <mergeCell ref="D274:D276"/>
    <mergeCell ref="E274:E276"/>
    <mergeCell ref="F274:F276"/>
    <mergeCell ref="G274:G276"/>
    <mergeCell ref="H274:H276"/>
    <mergeCell ref="I274:I276"/>
    <mergeCell ref="F277:F279"/>
    <mergeCell ref="I277:I279"/>
    <mergeCell ref="B274:B294"/>
    <mergeCell ref="C274:C294"/>
    <mergeCell ref="D277:D279"/>
    <mergeCell ref="E277:E279"/>
    <mergeCell ref="D280:D282"/>
    <mergeCell ref="E280:E282"/>
    <mergeCell ref="D283:D285"/>
    <mergeCell ref="E283:E285"/>
    <mergeCell ref="D286:D288"/>
    <mergeCell ref="E286:E288"/>
    <mergeCell ref="D289:D291"/>
    <mergeCell ref="E289:E291"/>
    <mergeCell ref="D292:D294"/>
    <mergeCell ref="E292:E294"/>
    <mergeCell ref="C259:C273"/>
    <mergeCell ref="C295:C306"/>
    <mergeCell ref="D295:D297"/>
    <mergeCell ref="E295:E297"/>
    <mergeCell ref="D298:D300"/>
    <mergeCell ref="E298:E300"/>
    <mergeCell ref="D301:D303"/>
    <mergeCell ref="E301:E303"/>
    <mergeCell ref="D304:D306"/>
    <mergeCell ref="E304:E306"/>
    <mergeCell ref="E307:E309"/>
    <mergeCell ref="E310:E312"/>
    <mergeCell ref="E313:E315"/>
    <mergeCell ref="E316:E318"/>
    <mergeCell ref="J319:J321"/>
    <mergeCell ref="J322:J324"/>
    <mergeCell ref="J325:J327"/>
    <mergeCell ref="J328:J330"/>
    <mergeCell ref="J331:J333"/>
    <mergeCell ref="J334:J336"/>
    <mergeCell ref="J337:J339"/>
    <mergeCell ref="I352:I354"/>
    <mergeCell ref="I355:I357"/>
    <mergeCell ref="I358:I360"/>
    <mergeCell ref="I361:I363"/>
    <mergeCell ref="J355:J357"/>
    <mergeCell ref="J358:J360"/>
    <mergeCell ref="J361:J363"/>
    <mergeCell ref="J340:J342"/>
    <mergeCell ref="J343:J345"/>
    <mergeCell ref="I346:I348"/>
    <mergeCell ref="J346:J348"/>
    <mergeCell ref="I349:I351"/>
    <mergeCell ref="J349:J351"/>
    <mergeCell ref="J352:J354"/>
    <mergeCell ref="J237:J239"/>
    <mergeCell ref="J259:J261"/>
    <mergeCell ref="K259:K261"/>
    <mergeCell ref="J262:J264"/>
    <mergeCell ref="K262:K264"/>
    <mergeCell ref="J265:J267"/>
    <mergeCell ref="K265:K267"/>
    <mergeCell ref="J268:J270"/>
    <mergeCell ref="K268:K270"/>
    <mergeCell ref="J271:J273"/>
    <mergeCell ref="K271:K273"/>
    <mergeCell ref="J274:J276"/>
    <mergeCell ref="K274:K276"/>
    <mergeCell ref="K277:K279"/>
    <mergeCell ref="J277:J279"/>
    <mergeCell ref="J280:J282"/>
    <mergeCell ref="J283:J285"/>
    <mergeCell ref="J286:J288"/>
    <mergeCell ref="J289:J291"/>
    <mergeCell ref="J292:J294"/>
    <mergeCell ref="J295:J297"/>
    <mergeCell ref="K280:K282"/>
    <mergeCell ref="K283:K285"/>
    <mergeCell ref="K286:K288"/>
    <mergeCell ref="K289:K291"/>
    <mergeCell ref="K292:K294"/>
    <mergeCell ref="K295:K297"/>
    <mergeCell ref="K298:K300"/>
    <mergeCell ref="J298:J300"/>
    <mergeCell ref="J301:J303"/>
    <mergeCell ref="J304:J306"/>
    <mergeCell ref="J307:J309"/>
    <mergeCell ref="J310:J312"/>
    <mergeCell ref="J313:J315"/>
    <mergeCell ref="J316:J318"/>
    <mergeCell ref="K301:K303"/>
    <mergeCell ref="K304:K306"/>
    <mergeCell ref="K307:K309"/>
    <mergeCell ref="K310:K312"/>
    <mergeCell ref="K313:K315"/>
    <mergeCell ref="K316:K318"/>
    <mergeCell ref="K319:K321"/>
    <mergeCell ref="K343:K345"/>
    <mergeCell ref="K346:K348"/>
    <mergeCell ref="K349:K351"/>
    <mergeCell ref="K352:K354"/>
    <mergeCell ref="K355:K357"/>
    <mergeCell ref="K358:K360"/>
    <mergeCell ref="K361:K363"/>
    <mergeCell ref="K322:K324"/>
    <mergeCell ref="K325:K327"/>
    <mergeCell ref="K328:K330"/>
    <mergeCell ref="K331:K333"/>
    <mergeCell ref="K334:K336"/>
    <mergeCell ref="K337:K339"/>
    <mergeCell ref="K340:K342"/>
    <mergeCell ref="C307:C333"/>
    <mergeCell ref="D307:D309"/>
    <mergeCell ref="D310:D312"/>
    <mergeCell ref="D313:D315"/>
    <mergeCell ref="D316:D318"/>
    <mergeCell ref="D319:D321"/>
    <mergeCell ref="D322:D324"/>
    <mergeCell ref="D331:D333"/>
    <mergeCell ref="E231:E233"/>
    <mergeCell ref="D240:D242"/>
    <mergeCell ref="E240:E242"/>
    <mergeCell ref="A259:A363"/>
    <mergeCell ref="B259:B273"/>
    <mergeCell ref="E259:E261"/>
    <mergeCell ref="B295:B339"/>
    <mergeCell ref="D346:D348"/>
    <mergeCell ref="E346:E348"/>
    <mergeCell ref="D349:D351"/>
    <mergeCell ref="E349:E351"/>
    <mergeCell ref="B352:B363"/>
    <mergeCell ref="C352:C363"/>
    <mergeCell ref="D352:D354"/>
    <mergeCell ref="E352:E354"/>
    <mergeCell ref="D355:D357"/>
    <mergeCell ref="E355:E357"/>
    <mergeCell ref="D358:D360"/>
    <mergeCell ref="E358:E360"/>
    <mergeCell ref="D361:D363"/>
    <mergeCell ref="E361:E363"/>
    <mergeCell ref="F361:F363"/>
    <mergeCell ref="G361:G363"/>
    <mergeCell ref="H361:H363"/>
    <mergeCell ref="G2:G4"/>
    <mergeCell ref="H2:H4"/>
    <mergeCell ref="I2:I4"/>
    <mergeCell ref="J2:J4"/>
    <mergeCell ref="D2:D4"/>
    <mergeCell ref="D5:D6"/>
    <mergeCell ref="E5:E6"/>
    <mergeCell ref="F5:F6"/>
    <mergeCell ref="G5:G6"/>
    <mergeCell ref="H5:H6"/>
    <mergeCell ref="I5:I6"/>
    <mergeCell ref="J5:J6"/>
    <mergeCell ref="F8:F10"/>
    <mergeCell ref="G8:G10"/>
    <mergeCell ref="H8:H10"/>
    <mergeCell ref="I8:I10"/>
    <mergeCell ref="J8:J10"/>
    <mergeCell ref="K8:K10"/>
    <mergeCell ref="D11:D13"/>
    <mergeCell ref="E11:E13"/>
    <mergeCell ref="F11:F13"/>
    <mergeCell ref="G11:G13"/>
    <mergeCell ref="H11:H13"/>
    <mergeCell ref="I11:I13"/>
    <mergeCell ref="J11:J13"/>
    <mergeCell ref="K11:K13"/>
    <mergeCell ref="D14:D15"/>
    <mergeCell ref="E14:E15"/>
    <mergeCell ref="F14:F15"/>
    <mergeCell ref="G14:G15"/>
    <mergeCell ref="H14:H15"/>
    <mergeCell ref="I14:I15"/>
    <mergeCell ref="J14:J15"/>
    <mergeCell ref="K14:K15"/>
    <mergeCell ref="D16:D17"/>
    <mergeCell ref="E16:E17"/>
    <mergeCell ref="F16:F17"/>
    <mergeCell ref="G16:G17"/>
    <mergeCell ref="H16:H17"/>
    <mergeCell ref="I16:I17"/>
    <mergeCell ref="J16:J17"/>
    <mergeCell ref="K16:K17"/>
    <mergeCell ref="E2:E4"/>
    <mergeCell ref="D8:D10"/>
    <mergeCell ref="E8:E10"/>
    <mergeCell ref="D18:D19"/>
    <mergeCell ref="E18:E19"/>
    <mergeCell ref="F18:F19"/>
    <mergeCell ref="G18:G19"/>
    <mergeCell ref="H18:H19"/>
    <mergeCell ref="I18:I19"/>
    <mergeCell ref="J18:J19"/>
    <mergeCell ref="K18:K19"/>
    <mergeCell ref="D20:D22"/>
    <mergeCell ref="E20:E22"/>
    <mergeCell ref="F20:F22"/>
    <mergeCell ref="G20:G22"/>
    <mergeCell ref="H20:H22"/>
    <mergeCell ref="I20:I22"/>
    <mergeCell ref="J20:J22"/>
    <mergeCell ref="K20:K22"/>
    <mergeCell ref="D23:D25"/>
    <mergeCell ref="E23:E25"/>
    <mergeCell ref="F23:F25"/>
    <mergeCell ref="G23:G25"/>
    <mergeCell ref="H23:H25"/>
    <mergeCell ref="I23:I25"/>
    <mergeCell ref="H31:H33"/>
    <mergeCell ref="I31:I33"/>
    <mergeCell ref="J31:J33"/>
    <mergeCell ref="K31:K33"/>
    <mergeCell ref="J23:J25"/>
    <mergeCell ref="K23:K25"/>
    <mergeCell ref="C26:C33"/>
    <mergeCell ref="D26:D27"/>
    <mergeCell ref="C2:C17"/>
    <mergeCell ref="C18:C25"/>
    <mergeCell ref="E26:E27"/>
    <mergeCell ref="F26:F27"/>
    <mergeCell ref="G26:G27"/>
    <mergeCell ref="H26:H27"/>
    <mergeCell ref="I26:I27"/>
    <mergeCell ref="J26:J27"/>
    <mergeCell ref="J28:J30"/>
    <mergeCell ref="K28:K30"/>
    <mergeCell ref="D31:D33"/>
    <mergeCell ref="E31:E33"/>
    <mergeCell ref="F31:F33"/>
    <mergeCell ref="G31:G33"/>
    <mergeCell ref="C34:C41"/>
    <mergeCell ref="D34:D35"/>
    <mergeCell ref="D36:D38"/>
    <mergeCell ref="D39:D41"/>
    <mergeCell ref="E34:E35"/>
    <mergeCell ref="F34:F35"/>
    <mergeCell ref="G34:G35"/>
    <mergeCell ref="H34:H35"/>
    <mergeCell ref="I34:I35"/>
    <mergeCell ref="J34:J35"/>
    <mergeCell ref="K34:K35"/>
    <mergeCell ref="E36:E38"/>
    <mergeCell ref="F36:F38"/>
    <mergeCell ref="G36:G38"/>
    <mergeCell ref="H36:H38"/>
    <mergeCell ref="I36:I38"/>
    <mergeCell ref="J36:J38"/>
    <mergeCell ref="K36:K38"/>
    <mergeCell ref="E39:E41"/>
    <mergeCell ref="F39:F41"/>
    <mergeCell ref="G39:G41"/>
    <mergeCell ref="H39:H41"/>
    <mergeCell ref="G107:G109"/>
    <mergeCell ref="H107:H109"/>
    <mergeCell ref="I107:I109"/>
    <mergeCell ref="J107:J109"/>
    <mergeCell ref="F104:F106"/>
    <mergeCell ref="G104:G106"/>
    <mergeCell ref="H104:H106"/>
    <mergeCell ref="I104:I106"/>
    <mergeCell ref="J104:J106"/>
    <mergeCell ref="K104:K106"/>
    <mergeCell ref="F107:F109"/>
    <mergeCell ref="K107:K109"/>
    <mergeCell ref="I82:I84"/>
    <mergeCell ref="J82:J84"/>
    <mergeCell ref="F79:F81"/>
    <mergeCell ref="G79:G81"/>
    <mergeCell ref="H79:H81"/>
    <mergeCell ref="I79:I81"/>
    <mergeCell ref="J79:J81"/>
    <mergeCell ref="K79:K81"/>
    <mergeCell ref="K82:K84"/>
    <mergeCell ref="F82:F84"/>
    <mergeCell ref="F85:F87"/>
    <mergeCell ref="G85:G87"/>
    <mergeCell ref="H85:H87"/>
    <mergeCell ref="I85:I87"/>
    <mergeCell ref="J85:J87"/>
    <mergeCell ref="K85:K87"/>
    <mergeCell ref="I91:I93"/>
    <mergeCell ref="J91:J93"/>
    <mergeCell ref="I94:I96"/>
    <mergeCell ref="J94:J96"/>
    <mergeCell ref="K94:K96"/>
    <mergeCell ref="I97:I99"/>
    <mergeCell ref="J97:J99"/>
    <mergeCell ref="K97:K99"/>
    <mergeCell ref="F88:F90"/>
    <mergeCell ref="G88:G90"/>
    <mergeCell ref="H88:H90"/>
    <mergeCell ref="I88:I90"/>
    <mergeCell ref="J88:J90"/>
    <mergeCell ref="K88:K90"/>
    <mergeCell ref="F91:F93"/>
    <mergeCell ref="K91:K93"/>
    <mergeCell ref="G91:G93"/>
    <mergeCell ref="H91:H93"/>
    <mergeCell ref="F94:F96"/>
    <mergeCell ref="G94:G96"/>
    <mergeCell ref="H94:H96"/>
    <mergeCell ref="G97:G99"/>
    <mergeCell ref="H97:H99"/>
    <mergeCell ref="F97:F99"/>
    <mergeCell ref="F101:F103"/>
    <mergeCell ref="G101:G103"/>
    <mergeCell ref="H101:H103"/>
    <mergeCell ref="I101:I103"/>
    <mergeCell ref="J101:J103"/>
    <mergeCell ref="K101:K103"/>
    <mergeCell ref="K26:K27"/>
    <mergeCell ref="D28:D30"/>
    <mergeCell ref="E28:E30"/>
    <mergeCell ref="F28:F30"/>
    <mergeCell ref="G28:G30"/>
    <mergeCell ref="H28:H30"/>
    <mergeCell ref="I28:I30"/>
    <mergeCell ref="I39:I41"/>
    <mergeCell ref="J39:J41"/>
    <mergeCell ref="D42:D43"/>
    <mergeCell ref="E42:E43"/>
    <mergeCell ref="F42:F43"/>
    <mergeCell ref="G42:G43"/>
    <mergeCell ref="H42:H43"/>
    <mergeCell ref="I42:I43"/>
    <mergeCell ref="J42:J43"/>
    <mergeCell ref="K42:K43"/>
    <mergeCell ref="D44:D46"/>
    <mergeCell ref="E44:E46"/>
    <mergeCell ref="B18:B49"/>
    <mergeCell ref="C42:C49"/>
    <mergeCell ref="A1:N1"/>
    <mergeCell ref="A2:A49"/>
    <mergeCell ref="B2:B17"/>
    <mergeCell ref="F2:F4"/>
    <mergeCell ref="K2:K4"/>
    <mergeCell ref="K5:K6"/>
    <mergeCell ref="K39:K41"/>
    <mergeCell ref="F44:F46"/>
    <mergeCell ref="G44:G46"/>
    <mergeCell ref="H44:H46"/>
    <mergeCell ref="I44:I46"/>
    <mergeCell ref="J44:J46"/>
    <mergeCell ref="K44:K46"/>
    <mergeCell ref="F47:F49"/>
    <mergeCell ref="G47:G49"/>
    <mergeCell ref="F51:F53"/>
    <mergeCell ref="G51:G53"/>
    <mergeCell ref="H51:H53"/>
    <mergeCell ref="I51:I53"/>
    <mergeCell ref="J51:J53"/>
    <mergeCell ref="K51:K53"/>
    <mergeCell ref="H47:H49"/>
    <mergeCell ref="I47:I49"/>
    <mergeCell ref="J47:J49"/>
    <mergeCell ref="K47:K49"/>
    <mergeCell ref="D54:D56"/>
    <mergeCell ref="E54:E56"/>
    <mergeCell ref="F54:F56"/>
    <mergeCell ref="G54:G56"/>
    <mergeCell ref="H54:H56"/>
    <mergeCell ref="I54:I56"/>
    <mergeCell ref="J54:J56"/>
    <mergeCell ref="K54:K56"/>
    <mergeCell ref="D73:D75"/>
    <mergeCell ref="E73:E75"/>
    <mergeCell ref="G73:G75"/>
    <mergeCell ref="H73:H75"/>
    <mergeCell ref="I73:I75"/>
    <mergeCell ref="J73:J75"/>
    <mergeCell ref="K73:K75"/>
    <mergeCell ref="F73:F75"/>
    <mergeCell ref="F76:F78"/>
    <mergeCell ref="G76:G78"/>
    <mergeCell ref="H76:H78"/>
    <mergeCell ref="I76:I78"/>
    <mergeCell ref="J76:J78"/>
    <mergeCell ref="K76:K78"/>
    <mergeCell ref="C61:C75"/>
    <mergeCell ref="C76:C81"/>
    <mergeCell ref="D76:D78"/>
    <mergeCell ref="E76:E78"/>
    <mergeCell ref="D79:D81"/>
    <mergeCell ref="E79:E81"/>
    <mergeCell ref="C82:C87"/>
    <mergeCell ref="D82:D84"/>
    <mergeCell ref="D85:D87"/>
    <mergeCell ref="E82:E84"/>
    <mergeCell ref="E85:E87"/>
    <mergeCell ref="C88:C93"/>
    <mergeCell ref="D88:D90"/>
    <mergeCell ref="D91:D93"/>
    <mergeCell ref="E88:E90"/>
    <mergeCell ref="E91:E93"/>
    <mergeCell ref="D116:D118"/>
    <mergeCell ref="D119:D121"/>
    <mergeCell ref="C94:C99"/>
    <mergeCell ref="D94:D96"/>
    <mergeCell ref="D97:D99"/>
    <mergeCell ref="C101:C121"/>
    <mergeCell ref="D101:D103"/>
    <mergeCell ref="D104:D106"/>
    <mergeCell ref="D107:D109"/>
    <mergeCell ref="E116:E118"/>
    <mergeCell ref="F116:F118"/>
    <mergeCell ref="G116:G118"/>
    <mergeCell ref="H116:H118"/>
    <mergeCell ref="I116:I118"/>
    <mergeCell ref="J116:J118"/>
    <mergeCell ref="K116:K118"/>
    <mergeCell ref="E119:E121"/>
    <mergeCell ref="F119:F121"/>
    <mergeCell ref="G119:G121"/>
    <mergeCell ref="H119:H121"/>
    <mergeCell ref="I119:I121"/>
    <mergeCell ref="J119:J121"/>
    <mergeCell ref="K119:K121"/>
    <mergeCell ref="E122:E124"/>
    <mergeCell ref="F122:F124"/>
    <mergeCell ref="G122:G124"/>
    <mergeCell ref="H122:H124"/>
    <mergeCell ref="I122:I124"/>
    <mergeCell ref="J122:J124"/>
    <mergeCell ref="K122:K124"/>
    <mergeCell ref="D122:D124"/>
    <mergeCell ref="D125:D127"/>
    <mergeCell ref="E125:E127"/>
    <mergeCell ref="F125:F127"/>
    <mergeCell ref="G125:G127"/>
    <mergeCell ref="H125:H127"/>
    <mergeCell ref="I125:I127"/>
    <mergeCell ref="I128:I130"/>
    <mergeCell ref="J128:J130"/>
    <mergeCell ref="J125:J127"/>
    <mergeCell ref="K125:K127"/>
    <mergeCell ref="E128:E130"/>
    <mergeCell ref="F128:F130"/>
    <mergeCell ref="G128:G130"/>
    <mergeCell ref="H128:H130"/>
    <mergeCell ref="K128:K130"/>
    <mergeCell ref="J131:J133"/>
    <mergeCell ref="K131:K133"/>
    <mergeCell ref="D128:D130"/>
    <mergeCell ref="D131:D133"/>
    <mergeCell ref="E131:E133"/>
    <mergeCell ref="F131:F133"/>
    <mergeCell ref="G131:G133"/>
    <mergeCell ref="H131:H133"/>
    <mergeCell ref="I131:I133"/>
    <mergeCell ref="E134:E136"/>
    <mergeCell ref="F134:F136"/>
    <mergeCell ref="G134:G136"/>
    <mergeCell ref="H134:H136"/>
    <mergeCell ref="I134:I136"/>
    <mergeCell ref="J134:J136"/>
    <mergeCell ref="K134:K136"/>
    <mergeCell ref="D134:D136"/>
    <mergeCell ref="D137:D139"/>
    <mergeCell ref="E137:E139"/>
    <mergeCell ref="F137:F139"/>
    <mergeCell ref="G137:G139"/>
    <mergeCell ref="H137:H139"/>
    <mergeCell ref="I137:I139"/>
    <mergeCell ref="I140:I142"/>
    <mergeCell ref="J140:J142"/>
    <mergeCell ref="J137:J139"/>
    <mergeCell ref="K137:K139"/>
    <mergeCell ref="E140:E142"/>
    <mergeCell ref="F140:F142"/>
    <mergeCell ref="G140:G142"/>
    <mergeCell ref="H140:H142"/>
    <mergeCell ref="K140:K142"/>
    <mergeCell ref="J143:J145"/>
    <mergeCell ref="K143:K145"/>
    <mergeCell ref="D140:D142"/>
    <mergeCell ref="D143:D145"/>
    <mergeCell ref="E143:E145"/>
    <mergeCell ref="F143:F145"/>
    <mergeCell ref="G143:G145"/>
    <mergeCell ref="H143:H145"/>
    <mergeCell ref="I143:I145"/>
    <mergeCell ref="D146:D148"/>
    <mergeCell ref="D150:D152"/>
    <mergeCell ref="E146:E148"/>
    <mergeCell ref="F146:F148"/>
    <mergeCell ref="G146:G148"/>
    <mergeCell ref="H146:H148"/>
    <mergeCell ref="I146:I148"/>
    <mergeCell ref="J146:J148"/>
    <mergeCell ref="K146:K148"/>
    <mergeCell ref="D57:D59"/>
    <mergeCell ref="E57:E59"/>
    <mergeCell ref="F57:F59"/>
    <mergeCell ref="G57:G59"/>
    <mergeCell ref="H57:H59"/>
    <mergeCell ref="I57:I59"/>
    <mergeCell ref="J57:J59"/>
    <mergeCell ref="K57:K59"/>
    <mergeCell ref="D51:D53"/>
    <mergeCell ref="D61:D63"/>
    <mergeCell ref="F61:F63"/>
    <mergeCell ref="G61:G63"/>
    <mergeCell ref="H61:H63"/>
    <mergeCell ref="I61:I63"/>
    <mergeCell ref="J61:J63"/>
    <mergeCell ref="K61:K63"/>
    <mergeCell ref="J64:J66"/>
    <mergeCell ref="K64:K66"/>
    <mergeCell ref="E61:E63"/>
    <mergeCell ref="D64:D66"/>
    <mergeCell ref="E64:E66"/>
    <mergeCell ref="F64:F66"/>
    <mergeCell ref="G64:G66"/>
    <mergeCell ref="H64:H66"/>
    <mergeCell ref="I64:I66"/>
    <mergeCell ref="D67:D69"/>
    <mergeCell ref="E67:E69"/>
    <mergeCell ref="F67:F69"/>
    <mergeCell ref="G67:G69"/>
    <mergeCell ref="H67:H69"/>
    <mergeCell ref="I67:I69"/>
    <mergeCell ref="J67:J69"/>
    <mergeCell ref="K67:K69"/>
    <mergeCell ref="D70:D72"/>
    <mergeCell ref="E70:E72"/>
    <mergeCell ref="F70:F72"/>
    <mergeCell ref="G70:G72"/>
    <mergeCell ref="H70:H72"/>
    <mergeCell ref="I70:I72"/>
    <mergeCell ref="J70:J72"/>
    <mergeCell ref="K70:K72"/>
    <mergeCell ref="G82:G84"/>
    <mergeCell ref="H82:H84"/>
    <mergeCell ref="D153:D155"/>
    <mergeCell ref="E153:E155"/>
    <mergeCell ref="F153:F155"/>
    <mergeCell ref="G153:G155"/>
    <mergeCell ref="H153:H155"/>
    <mergeCell ref="I153:I155"/>
    <mergeCell ref="J153:J155"/>
    <mergeCell ref="K153:K155"/>
    <mergeCell ref="E150:E152"/>
    <mergeCell ref="F150:F152"/>
    <mergeCell ref="G150:G152"/>
    <mergeCell ref="H150:H152"/>
    <mergeCell ref="I150:I152"/>
    <mergeCell ref="J150:J152"/>
    <mergeCell ref="K150:K152"/>
    <mergeCell ref="J162:J164"/>
    <mergeCell ref="K162:K164"/>
    <mergeCell ref="I156:I158"/>
    <mergeCell ref="J156:J158"/>
    <mergeCell ref="K156:K158"/>
    <mergeCell ref="I159:I161"/>
    <mergeCell ref="J159:J161"/>
    <mergeCell ref="K159:K161"/>
    <mergeCell ref="I162:I164"/>
    <mergeCell ref="D159:D161"/>
    <mergeCell ref="E159:E161"/>
    <mergeCell ref="F159:F161"/>
    <mergeCell ref="G159:G161"/>
    <mergeCell ref="D156:D158"/>
    <mergeCell ref="D162:D164"/>
    <mergeCell ref="E162:E164"/>
    <mergeCell ref="F162:F164"/>
    <mergeCell ref="G162:G164"/>
    <mergeCell ref="H162:H164"/>
    <mergeCell ref="D165:D167"/>
    <mergeCell ref="E165:E167"/>
    <mergeCell ref="F165:F167"/>
    <mergeCell ref="G165:G167"/>
    <mergeCell ref="I168:I170"/>
    <mergeCell ref="J168:J170"/>
    <mergeCell ref="I165:I167"/>
    <mergeCell ref="J165:J167"/>
    <mergeCell ref="K165:K167"/>
    <mergeCell ref="F168:F170"/>
    <mergeCell ref="G168:G170"/>
    <mergeCell ref="H168:H170"/>
    <mergeCell ref="K168:K170"/>
    <mergeCell ref="H165:H167"/>
    <mergeCell ref="D168:D170"/>
    <mergeCell ref="E171:E173"/>
    <mergeCell ref="F171:F173"/>
    <mergeCell ref="G171:G173"/>
    <mergeCell ref="H171:H173"/>
    <mergeCell ref="D174:D176"/>
    <mergeCell ref="E174:E176"/>
    <mergeCell ref="F174:F176"/>
    <mergeCell ref="G174:G176"/>
    <mergeCell ref="D180:D182"/>
    <mergeCell ref="E180:E182"/>
    <mergeCell ref="F180:F182"/>
    <mergeCell ref="G180:G182"/>
    <mergeCell ref="E168:E170"/>
    <mergeCell ref="D171:D173"/>
    <mergeCell ref="I171:I173"/>
    <mergeCell ref="J171:J173"/>
    <mergeCell ref="K171:K173"/>
    <mergeCell ref="J174:J176"/>
    <mergeCell ref="K174:K176"/>
    <mergeCell ref="I174:I176"/>
    <mergeCell ref="I177:I179"/>
    <mergeCell ref="J177:J179"/>
    <mergeCell ref="K177:K179"/>
    <mergeCell ref="I180:I182"/>
    <mergeCell ref="J180:J182"/>
    <mergeCell ref="K180:K182"/>
    <mergeCell ref="H201:H203"/>
    <mergeCell ref="D204:D206"/>
    <mergeCell ref="E207:E209"/>
    <mergeCell ref="F207:F209"/>
    <mergeCell ref="G207:G209"/>
    <mergeCell ref="H207:H209"/>
    <mergeCell ref="D210:D212"/>
    <mergeCell ref="E210:E212"/>
    <mergeCell ref="F210:F212"/>
    <mergeCell ref="G210:G212"/>
    <mergeCell ref="D216:D218"/>
    <mergeCell ref="E216:E218"/>
    <mergeCell ref="F216:F218"/>
    <mergeCell ref="G216:G218"/>
    <mergeCell ref="E204:E206"/>
    <mergeCell ref="D207:D209"/>
    <mergeCell ref="I207:I209"/>
    <mergeCell ref="J207:J209"/>
    <mergeCell ref="K207:K209"/>
    <mergeCell ref="J210:J212"/>
    <mergeCell ref="K210:K212"/>
    <mergeCell ref="I210:I212"/>
    <mergeCell ref="I213:I215"/>
    <mergeCell ref="J213:J215"/>
    <mergeCell ref="K213:K215"/>
    <mergeCell ref="I216:I218"/>
    <mergeCell ref="J216:J218"/>
    <mergeCell ref="K216:K218"/>
    <mergeCell ref="J219:J221"/>
    <mergeCell ref="K219:K221"/>
    <mergeCell ref="H216:H218"/>
    <mergeCell ref="D219:D221"/>
    <mergeCell ref="E219:E221"/>
    <mergeCell ref="F219:F221"/>
    <mergeCell ref="G219:G221"/>
    <mergeCell ref="H219:H221"/>
    <mergeCell ref="I219:I221"/>
    <mergeCell ref="E222:E224"/>
    <mergeCell ref="F222:F224"/>
    <mergeCell ref="G222:G224"/>
    <mergeCell ref="H222:H224"/>
    <mergeCell ref="I222:I224"/>
    <mergeCell ref="J222:J224"/>
    <mergeCell ref="K222:K224"/>
    <mergeCell ref="D222:D224"/>
    <mergeCell ref="D225:D227"/>
    <mergeCell ref="E225:E227"/>
    <mergeCell ref="F225:F227"/>
    <mergeCell ref="G225:G227"/>
    <mergeCell ref="H225:H227"/>
    <mergeCell ref="I225:I227"/>
    <mergeCell ref="I228:I230"/>
    <mergeCell ref="J228:J230"/>
    <mergeCell ref="J225:J227"/>
    <mergeCell ref="K225:K227"/>
    <mergeCell ref="E228:E230"/>
    <mergeCell ref="F228:F230"/>
    <mergeCell ref="G228:G230"/>
    <mergeCell ref="H228:H230"/>
    <mergeCell ref="K228:K230"/>
    <mergeCell ref="D231:D233"/>
    <mergeCell ref="D234:D236"/>
    <mergeCell ref="E234:E236"/>
    <mergeCell ref="F234:F236"/>
    <mergeCell ref="G234:G236"/>
    <mergeCell ref="H234:H236"/>
    <mergeCell ref="D228:D230"/>
    <mergeCell ref="D237:D239"/>
    <mergeCell ref="E237:E239"/>
    <mergeCell ref="F237:F239"/>
    <mergeCell ref="G237:G239"/>
    <mergeCell ref="H237:H239"/>
    <mergeCell ref="F240:F242"/>
    <mergeCell ref="G240:G242"/>
    <mergeCell ref="I243:I245"/>
    <mergeCell ref="J243:J245"/>
    <mergeCell ref="I240:I242"/>
    <mergeCell ref="J240:J242"/>
    <mergeCell ref="D243:D245"/>
    <mergeCell ref="E243:E245"/>
    <mergeCell ref="F243:F245"/>
    <mergeCell ref="G243:G245"/>
    <mergeCell ref="H243:H245"/>
    <mergeCell ref="F295:F297"/>
    <mergeCell ref="F298:F300"/>
    <mergeCell ref="G298:G300"/>
    <mergeCell ref="H298:H300"/>
    <mergeCell ref="I298:I300"/>
    <mergeCell ref="F301:F303"/>
    <mergeCell ref="G301:G303"/>
    <mergeCell ref="F304:F306"/>
    <mergeCell ref="G304:G306"/>
    <mergeCell ref="H304:H306"/>
    <mergeCell ref="I304:I306"/>
    <mergeCell ref="G307:G309"/>
    <mergeCell ref="H307:H309"/>
    <mergeCell ref="I307:I309"/>
    <mergeCell ref="G283:G285"/>
    <mergeCell ref="H283:H285"/>
    <mergeCell ref="G277:G279"/>
    <mergeCell ref="H277:H279"/>
    <mergeCell ref="F280:F282"/>
    <mergeCell ref="G280:G282"/>
    <mergeCell ref="H280:H282"/>
    <mergeCell ref="I280:I282"/>
    <mergeCell ref="I283:I285"/>
    <mergeCell ref="H289:H291"/>
    <mergeCell ref="I289:I291"/>
    <mergeCell ref="F283:F285"/>
    <mergeCell ref="F286:F288"/>
    <mergeCell ref="G286:G288"/>
    <mergeCell ref="H286:H288"/>
    <mergeCell ref="I286:I288"/>
    <mergeCell ref="F289:F291"/>
    <mergeCell ref="G289:G291"/>
    <mergeCell ref="F292:F294"/>
    <mergeCell ref="G292:G294"/>
    <mergeCell ref="H292:H294"/>
    <mergeCell ref="I292:I294"/>
    <mergeCell ref="G295:G297"/>
    <mergeCell ref="H295:H297"/>
    <mergeCell ref="I295:I297"/>
    <mergeCell ref="H301:H303"/>
    <mergeCell ref="I301:I303"/>
    <mergeCell ref="F316:F318"/>
    <mergeCell ref="G316:G318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2.57"/>
    <col customWidth="1" min="3" max="3" width="19.0"/>
    <col customWidth="1" min="4" max="4" width="8.43"/>
    <col customWidth="1" min="5" max="5" width="37.14"/>
    <col customWidth="1" min="7" max="7" width="59.71"/>
    <col customWidth="1" min="8" max="8" width="11.43"/>
    <col customWidth="1" min="9" max="26" width="10.71"/>
  </cols>
  <sheetData>
    <row r="1" ht="96.0" customHeight="1">
      <c r="A1" s="52" t="s">
        <v>922</v>
      </c>
      <c r="B1" s="2"/>
      <c r="C1" s="2"/>
      <c r="D1" s="2"/>
      <c r="E1" s="2"/>
      <c r="F1" s="2"/>
      <c r="G1" s="2"/>
      <c r="H1" s="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2.7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2.75" customHeight="1">
      <c r="A3" s="61" t="s">
        <v>57</v>
      </c>
      <c r="B3" s="61" t="s">
        <v>119</v>
      </c>
      <c r="C3" s="58" t="s">
        <v>120</v>
      </c>
      <c r="D3" s="57" t="s">
        <v>923</v>
      </c>
      <c r="E3" s="57" t="s">
        <v>127</v>
      </c>
      <c r="F3" s="57" t="s">
        <v>125</v>
      </c>
      <c r="G3" s="61" t="s">
        <v>126</v>
      </c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6.5" customHeight="1">
      <c r="A4" s="248"/>
      <c r="B4" s="249"/>
      <c r="C4" s="249"/>
      <c r="D4" s="250"/>
      <c r="E4" s="249"/>
      <c r="F4" s="251"/>
      <c r="G4" s="252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2.75" customHeight="1">
      <c r="A5" s="19"/>
      <c r="B5" s="19"/>
      <c r="C5" s="19"/>
      <c r="D5" s="19"/>
      <c r="E5" s="19"/>
      <c r="F5" s="253"/>
      <c r="G5" s="254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2.75" customHeight="1">
      <c r="A6" s="19"/>
      <c r="B6" s="19"/>
      <c r="C6" s="19"/>
      <c r="D6" s="15"/>
      <c r="E6" s="15"/>
      <c r="F6" s="255"/>
      <c r="G6" s="256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6.5" customHeight="1">
      <c r="A7" s="19"/>
      <c r="B7" s="19"/>
      <c r="C7" s="19"/>
      <c r="D7" s="250"/>
      <c r="E7" s="249"/>
      <c r="F7" s="251"/>
      <c r="G7" s="252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6.5" customHeight="1">
      <c r="A8" s="19"/>
      <c r="B8" s="19"/>
      <c r="C8" s="19"/>
      <c r="D8" s="19"/>
      <c r="E8" s="19"/>
      <c r="F8" s="253"/>
      <c r="G8" s="254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6.5" customHeight="1">
      <c r="A9" s="19"/>
      <c r="B9" s="19"/>
      <c r="C9" s="19"/>
      <c r="D9" s="15"/>
      <c r="E9" s="15"/>
      <c r="F9" s="255"/>
      <c r="G9" s="256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19"/>
      <c r="B10" s="19"/>
      <c r="C10" s="19"/>
      <c r="D10" s="250"/>
      <c r="E10" s="249"/>
      <c r="F10" s="251"/>
      <c r="G10" s="2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19"/>
      <c r="B11" s="19"/>
      <c r="C11" s="19"/>
      <c r="D11" s="19"/>
      <c r="E11" s="19"/>
      <c r="F11" s="253"/>
      <c r="G11" s="254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75" customHeight="1">
      <c r="A12" s="19"/>
      <c r="B12" s="19"/>
      <c r="C12" s="19"/>
      <c r="D12" s="15"/>
      <c r="E12" s="15"/>
      <c r="F12" s="255"/>
      <c r="G12" s="256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75" customHeight="1">
      <c r="A13" s="19"/>
      <c r="B13" s="19"/>
      <c r="C13" s="19"/>
      <c r="D13" s="250"/>
      <c r="E13" s="249"/>
      <c r="F13" s="251"/>
      <c r="G13" s="2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75" customHeight="1">
      <c r="A14" s="19"/>
      <c r="B14" s="19"/>
      <c r="C14" s="19"/>
      <c r="D14" s="19"/>
      <c r="E14" s="19"/>
      <c r="F14" s="253"/>
      <c r="G14" s="254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6.5" customHeight="1">
      <c r="A15" s="19"/>
      <c r="B15" s="19"/>
      <c r="C15" s="19"/>
      <c r="D15" s="15"/>
      <c r="E15" s="15"/>
      <c r="F15" s="255"/>
      <c r="G15" s="256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6.5" customHeight="1">
      <c r="A16" s="19"/>
      <c r="B16" s="19"/>
      <c r="C16" s="19"/>
      <c r="D16" s="250"/>
      <c r="E16" s="249"/>
      <c r="F16" s="251"/>
      <c r="G16" s="2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6.5" customHeight="1">
      <c r="A17" s="19"/>
      <c r="B17" s="19"/>
      <c r="C17" s="19"/>
      <c r="D17" s="19"/>
      <c r="E17" s="19"/>
      <c r="F17" s="253"/>
      <c r="G17" s="254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6.5" customHeight="1">
      <c r="A18" s="15"/>
      <c r="B18" s="15"/>
      <c r="C18" s="15"/>
      <c r="D18" s="15"/>
      <c r="E18" s="15"/>
      <c r="F18" s="255"/>
      <c r="G18" s="256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248"/>
      <c r="B19" s="249"/>
      <c r="C19" s="249"/>
      <c r="D19" s="250"/>
      <c r="E19" s="249"/>
      <c r="F19" s="251"/>
      <c r="G19" s="2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>
      <c r="A20" s="19"/>
      <c r="B20" s="19"/>
      <c r="C20" s="19"/>
      <c r="D20" s="19"/>
      <c r="E20" s="19"/>
      <c r="F20" s="253"/>
      <c r="G20" s="254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25.5" customHeight="1">
      <c r="A21" s="15"/>
      <c r="B21" s="15"/>
      <c r="C21" s="15"/>
      <c r="D21" s="15"/>
      <c r="E21" s="15"/>
      <c r="F21" s="255"/>
      <c r="G21" s="256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8.75" customHeight="1">
      <c r="A22" s="248"/>
      <c r="B22" s="249"/>
      <c r="C22" s="249"/>
      <c r="D22" s="250"/>
      <c r="E22" s="249"/>
      <c r="F22" s="251"/>
      <c r="G22" s="2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8.75" customHeight="1">
      <c r="A23" s="19"/>
      <c r="B23" s="19"/>
      <c r="C23" s="19"/>
      <c r="D23" s="19"/>
      <c r="E23" s="19"/>
      <c r="F23" s="257"/>
      <c r="G23" s="254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8.75" customHeight="1">
      <c r="A24" s="15"/>
      <c r="B24" s="15"/>
      <c r="C24" s="15"/>
      <c r="D24" s="15"/>
      <c r="E24" s="15"/>
      <c r="F24" s="255"/>
      <c r="G24" s="256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>
      <c r="A25" s="248"/>
      <c r="B25" s="249"/>
      <c r="C25" s="248"/>
      <c r="D25" s="250"/>
      <c r="E25" s="249"/>
      <c r="F25" s="251"/>
      <c r="G25" s="71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2.75" customHeight="1">
      <c r="A26" s="19"/>
      <c r="B26" s="19"/>
      <c r="C26" s="19"/>
      <c r="D26" s="19"/>
      <c r="E26" s="19"/>
      <c r="F26" s="257"/>
      <c r="G26" s="258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75" customHeight="1">
      <c r="A27" s="15"/>
      <c r="B27" s="15"/>
      <c r="C27" s="15"/>
      <c r="D27" s="15"/>
      <c r="E27" s="15"/>
      <c r="F27" s="255"/>
      <c r="G27" s="259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>
      <c r="A28" s="248"/>
      <c r="B28" s="249"/>
      <c r="C28" s="248"/>
      <c r="D28" s="250"/>
      <c r="E28" s="249"/>
      <c r="F28" s="251"/>
      <c r="G28" s="71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>
      <c r="A29" s="19"/>
      <c r="B29" s="19"/>
      <c r="C29" s="19"/>
      <c r="D29" s="19"/>
      <c r="E29" s="19"/>
      <c r="F29" s="257"/>
      <c r="G29" s="258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15"/>
      <c r="B30" s="15"/>
      <c r="C30" s="15"/>
      <c r="D30" s="15"/>
      <c r="E30" s="15"/>
      <c r="F30" s="255"/>
      <c r="G30" s="259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248"/>
      <c r="B31" s="249"/>
      <c r="C31" s="248"/>
      <c r="D31" s="250"/>
      <c r="E31" s="249"/>
      <c r="F31" s="251"/>
      <c r="G31" s="71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19"/>
      <c r="B32" s="19"/>
      <c r="C32" s="19"/>
      <c r="D32" s="19"/>
      <c r="E32" s="19"/>
      <c r="F32" s="257"/>
      <c r="G32" s="258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15"/>
      <c r="B33" s="15"/>
      <c r="C33" s="15"/>
      <c r="D33" s="15"/>
      <c r="E33" s="15"/>
      <c r="F33" s="255"/>
      <c r="G33" s="259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248"/>
      <c r="B34" s="249"/>
      <c r="C34" s="248"/>
      <c r="D34" s="250"/>
      <c r="E34" s="249"/>
      <c r="F34" s="251"/>
      <c r="G34" s="71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19"/>
      <c r="B35" s="19"/>
      <c r="C35" s="19"/>
      <c r="D35" s="19"/>
      <c r="E35" s="19"/>
      <c r="F35" s="257"/>
      <c r="G35" s="258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15"/>
      <c r="B36" s="15"/>
      <c r="C36" s="15"/>
      <c r="D36" s="15"/>
      <c r="E36" s="15"/>
      <c r="F36" s="255"/>
      <c r="G36" s="259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248"/>
      <c r="B37" s="249"/>
      <c r="C37" s="248"/>
      <c r="D37" s="250"/>
      <c r="E37" s="249"/>
      <c r="F37" s="251"/>
      <c r="G37" s="71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19"/>
      <c r="B38" s="19"/>
      <c r="C38" s="19"/>
      <c r="D38" s="19"/>
      <c r="E38" s="19"/>
      <c r="F38" s="257"/>
      <c r="G38" s="258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15"/>
      <c r="B39" s="15"/>
      <c r="C39" s="15"/>
      <c r="D39" s="15"/>
      <c r="E39" s="15"/>
      <c r="F39" s="255"/>
      <c r="G39" s="259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248"/>
      <c r="B40" s="249"/>
      <c r="C40" s="248"/>
      <c r="D40" s="250"/>
      <c r="E40" s="249"/>
      <c r="F40" s="251"/>
      <c r="G40" s="71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19"/>
      <c r="B41" s="19"/>
      <c r="C41" s="19"/>
      <c r="D41" s="19"/>
      <c r="E41" s="19"/>
      <c r="F41" s="257"/>
      <c r="G41" s="258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15"/>
      <c r="B42" s="15"/>
      <c r="C42" s="15"/>
      <c r="D42" s="15"/>
      <c r="E42" s="15"/>
      <c r="F42" s="255"/>
      <c r="G42" s="259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248"/>
      <c r="B43" s="249"/>
      <c r="C43" s="248"/>
      <c r="D43" s="250"/>
      <c r="E43" s="249"/>
      <c r="F43" s="251"/>
      <c r="G43" s="71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19"/>
      <c r="B44" s="19"/>
      <c r="C44" s="19"/>
      <c r="D44" s="19"/>
      <c r="E44" s="19"/>
      <c r="F44" s="257"/>
      <c r="G44" s="258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15"/>
      <c r="B45" s="15"/>
      <c r="C45" s="15"/>
      <c r="D45" s="15"/>
      <c r="E45" s="15"/>
      <c r="F45" s="255"/>
      <c r="G45" s="259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>
      <c r="A46" s="248"/>
      <c r="B46" s="249"/>
      <c r="C46" s="248"/>
      <c r="D46" s="250"/>
      <c r="E46" s="249"/>
      <c r="F46" s="251"/>
      <c r="G46" s="71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19"/>
      <c r="B47" s="19"/>
      <c r="C47" s="19"/>
      <c r="D47" s="19"/>
      <c r="E47" s="19"/>
      <c r="F47" s="257"/>
      <c r="G47" s="258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>
      <c r="A48" s="15"/>
      <c r="B48" s="15"/>
      <c r="C48" s="15"/>
      <c r="D48" s="15"/>
      <c r="E48" s="15"/>
      <c r="F48" s="255"/>
      <c r="G48" s="259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>
      <c r="A49" s="248"/>
      <c r="B49" s="249"/>
      <c r="C49" s="248"/>
      <c r="D49" s="250"/>
      <c r="E49" s="249"/>
      <c r="F49" s="251"/>
      <c r="G49" s="71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>
      <c r="A50" s="19"/>
      <c r="B50" s="19"/>
      <c r="C50" s="19"/>
      <c r="D50" s="19"/>
      <c r="E50" s="19"/>
      <c r="F50" s="257"/>
      <c r="G50" s="258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>
      <c r="A51" s="15"/>
      <c r="B51" s="15"/>
      <c r="C51" s="15"/>
      <c r="D51" s="15"/>
      <c r="E51" s="15"/>
      <c r="F51" s="255"/>
      <c r="G51" s="259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>
      <c r="A52" s="248"/>
      <c r="B52" s="249"/>
      <c r="C52" s="248"/>
      <c r="D52" s="250"/>
      <c r="E52" s="249"/>
      <c r="F52" s="251"/>
      <c r="G52" s="71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>
      <c r="A53" s="19"/>
      <c r="B53" s="19"/>
      <c r="C53" s="19"/>
      <c r="D53" s="19"/>
      <c r="E53" s="19"/>
      <c r="F53" s="257"/>
      <c r="G53" s="258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>
      <c r="A54" s="15"/>
      <c r="B54" s="15"/>
      <c r="C54" s="15"/>
      <c r="D54" s="15"/>
      <c r="E54" s="15"/>
      <c r="F54" s="255"/>
      <c r="G54" s="259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>
      <c r="A55" s="248"/>
      <c r="B55" s="249"/>
      <c r="C55" s="248"/>
      <c r="D55" s="250"/>
      <c r="E55" s="249"/>
      <c r="F55" s="251"/>
      <c r="G55" s="71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>
      <c r="A56" s="19"/>
      <c r="B56" s="19"/>
      <c r="C56" s="19"/>
      <c r="D56" s="19"/>
      <c r="E56" s="19"/>
      <c r="F56" s="257"/>
      <c r="G56" s="258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>
      <c r="A57" s="15"/>
      <c r="B57" s="15"/>
      <c r="C57" s="15"/>
      <c r="D57" s="15"/>
      <c r="E57" s="15"/>
      <c r="F57" s="255"/>
      <c r="G57" s="259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>
      <c r="A58" s="248"/>
      <c r="B58" s="249"/>
      <c r="C58" s="248"/>
      <c r="D58" s="250"/>
      <c r="E58" s="249"/>
      <c r="F58" s="251"/>
      <c r="G58" s="71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>
      <c r="A59" s="19"/>
      <c r="B59" s="19"/>
      <c r="C59" s="19"/>
      <c r="D59" s="19"/>
      <c r="E59" s="19"/>
      <c r="F59" s="257"/>
      <c r="G59" s="258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>
      <c r="A60" s="15"/>
      <c r="B60" s="15"/>
      <c r="C60" s="15"/>
      <c r="D60" s="15"/>
      <c r="E60" s="15"/>
      <c r="F60" s="255"/>
      <c r="G60" s="259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>
      <c r="A61" s="248"/>
      <c r="B61" s="249"/>
      <c r="C61" s="248"/>
      <c r="D61" s="250"/>
      <c r="E61" s="249"/>
      <c r="F61" s="251"/>
      <c r="G61" s="71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>
      <c r="A62" s="19"/>
      <c r="B62" s="19"/>
      <c r="C62" s="19"/>
      <c r="D62" s="19"/>
      <c r="E62" s="19"/>
      <c r="F62" s="257"/>
      <c r="G62" s="258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>
      <c r="A63" s="15"/>
      <c r="B63" s="15"/>
      <c r="C63" s="15"/>
      <c r="D63" s="15"/>
      <c r="E63" s="15"/>
      <c r="F63" s="255"/>
      <c r="G63" s="259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>
      <c r="A64" s="248"/>
      <c r="B64" s="249"/>
      <c r="C64" s="248"/>
      <c r="D64" s="250"/>
      <c r="E64" s="249"/>
      <c r="F64" s="251"/>
      <c r="G64" s="71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>
      <c r="A65" s="19"/>
      <c r="B65" s="19"/>
      <c r="C65" s="19"/>
      <c r="D65" s="19"/>
      <c r="E65" s="19"/>
      <c r="F65" s="257"/>
      <c r="G65" s="258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>
      <c r="A66" s="15"/>
      <c r="B66" s="15"/>
      <c r="C66" s="15"/>
      <c r="D66" s="15"/>
      <c r="E66" s="15"/>
      <c r="F66" s="255"/>
      <c r="G66" s="259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248"/>
      <c r="B67" s="249"/>
      <c r="C67" s="248"/>
      <c r="D67" s="250"/>
      <c r="E67" s="249"/>
      <c r="F67" s="251"/>
      <c r="G67" s="71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>
      <c r="A68" s="19"/>
      <c r="B68" s="19"/>
      <c r="C68" s="19"/>
      <c r="D68" s="19"/>
      <c r="E68" s="19"/>
      <c r="F68" s="257"/>
      <c r="G68" s="258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15"/>
      <c r="B69" s="15"/>
      <c r="C69" s="15"/>
      <c r="D69" s="15"/>
      <c r="E69" s="15"/>
      <c r="F69" s="255"/>
      <c r="G69" s="259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2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2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2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2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2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2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2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2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2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2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2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2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2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2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2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2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2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2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2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2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2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2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2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2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2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2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2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2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2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2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2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2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2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2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2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2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2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2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2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2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2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2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2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2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2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2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2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2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2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2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2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2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2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2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2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2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2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2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2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2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2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2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99">
    <mergeCell ref="D7:D9"/>
    <mergeCell ref="D10:D12"/>
    <mergeCell ref="E10:E12"/>
    <mergeCell ref="D13:D15"/>
    <mergeCell ref="E13:E15"/>
    <mergeCell ref="D16:D18"/>
    <mergeCell ref="E16:E18"/>
    <mergeCell ref="A1:H1"/>
    <mergeCell ref="A4:A18"/>
    <mergeCell ref="B4:B18"/>
    <mergeCell ref="C4:C18"/>
    <mergeCell ref="D4:D6"/>
    <mergeCell ref="E4:E6"/>
    <mergeCell ref="E7:E9"/>
    <mergeCell ref="C22:C24"/>
    <mergeCell ref="D22:D24"/>
    <mergeCell ref="B28:B30"/>
    <mergeCell ref="C28:C30"/>
    <mergeCell ref="D28:D30"/>
    <mergeCell ref="E28:E30"/>
    <mergeCell ref="D52:D54"/>
    <mergeCell ref="E52:E54"/>
    <mergeCell ref="D55:D57"/>
    <mergeCell ref="E55:E57"/>
    <mergeCell ref="D58:D60"/>
    <mergeCell ref="E58:E60"/>
    <mergeCell ref="A46:A48"/>
    <mergeCell ref="A49:A51"/>
    <mergeCell ref="B49:B51"/>
    <mergeCell ref="C49:C51"/>
    <mergeCell ref="D49:D51"/>
    <mergeCell ref="E49:E51"/>
    <mergeCell ref="A52:A54"/>
    <mergeCell ref="B52:B54"/>
    <mergeCell ref="C52:C54"/>
    <mergeCell ref="A55:A57"/>
    <mergeCell ref="B55:B57"/>
    <mergeCell ref="C55:C57"/>
    <mergeCell ref="B58:B60"/>
    <mergeCell ref="C58:C60"/>
    <mergeCell ref="B64:B66"/>
    <mergeCell ref="C64:C66"/>
    <mergeCell ref="A67:A69"/>
    <mergeCell ref="B67:B69"/>
    <mergeCell ref="C67:C69"/>
    <mergeCell ref="D64:D66"/>
    <mergeCell ref="E64:E66"/>
    <mergeCell ref="D67:D69"/>
    <mergeCell ref="E67:E69"/>
    <mergeCell ref="A58:A60"/>
    <mergeCell ref="A61:A63"/>
    <mergeCell ref="B61:B63"/>
    <mergeCell ref="C61:C63"/>
    <mergeCell ref="D61:D63"/>
    <mergeCell ref="E61:E63"/>
    <mergeCell ref="A64:A66"/>
    <mergeCell ref="A19:A21"/>
    <mergeCell ref="B19:B21"/>
    <mergeCell ref="C19:C21"/>
    <mergeCell ref="D19:D21"/>
    <mergeCell ref="E19:E21"/>
    <mergeCell ref="B22:B24"/>
    <mergeCell ref="E22:E24"/>
    <mergeCell ref="A22:A24"/>
    <mergeCell ref="A25:A27"/>
    <mergeCell ref="B25:B27"/>
    <mergeCell ref="C25:C27"/>
    <mergeCell ref="D25:D27"/>
    <mergeCell ref="E25:E27"/>
    <mergeCell ref="A28:A30"/>
    <mergeCell ref="C34:C36"/>
    <mergeCell ref="D34:D36"/>
    <mergeCell ref="A31:A33"/>
    <mergeCell ref="B31:B33"/>
    <mergeCell ref="C31:C33"/>
    <mergeCell ref="D31:D33"/>
    <mergeCell ref="E31:E33"/>
    <mergeCell ref="B34:B36"/>
    <mergeCell ref="E34:E36"/>
    <mergeCell ref="D40:D42"/>
    <mergeCell ref="E40:E42"/>
    <mergeCell ref="D43:D45"/>
    <mergeCell ref="E43:E45"/>
    <mergeCell ref="D46:D48"/>
    <mergeCell ref="E46:E48"/>
    <mergeCell ref="A34:A36"/>
    <mergeCell ref="A37:A39"/>
    <mergeCell ref="B37:B39"/>
    <mergeCell ref="C37:C39"/>
    <mergeCell ref="D37:D39"/>
    <mergeCell ref="E37:E39"/>
    <mergeCell ref="A40:A42"/>
    <mergeCell ref="B40:B42"/>
    <mergeCell ref="C40:C42"/>
    <mergeCell ref="A43:A45"/>
    <mergeCell ref="B43:B45"/>
    <mergeCell ref="C43:C45"/>
    <mergeCell ref="B46:B48"/>
    <mergeCell ref="C46:C48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0"/>
    <col customWidth="1" min="3" max="3" width="87.86"/>
    <col customWidth="1" min="4" max="4" width="8.0"/>
    <col customWidth="1" min="5" max="5" width="18.29"/>
    <col customWidth="1" min="6" max="6" width="11.43"/>
    <col customWidth="1" min="7" max="26" width="10.71"/>
  </cols>
  <sheetData>
    <row r="1" ht="78.0" customHeight="1">
      <c r="A1" s="52" t="s">
        <v>924</v>
      </c>
      <c r="B1" s="2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260"/>
      <c r="B2" s="260"/>
      <c r="C2" s="260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261"/>
      <c r="B3" s="38"/>
      <c r="C3" s="262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263" t="s">
        <v>925</v>
      </c>
      <c r="B4" s="263" t="s">
        <v>926</v>
      </c>
      <c r="C4" s="263" t="s">
        <v>927</v>
      </c>
      <c r="D4" s="38"/>
      <c r="E4" s="264" t="s">
        <v>928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21.75" customHeight="1">
      <c r="A5" s="265" t="s">
        <v>929</v>
      </c>
      <c r="B5" s="266" t="s">
        <v>930</v>
      </c>
      <c r="C5" s="267" t="s">
        <v>931</v>
      </c>
      <c r="D5" s="14"/>
      <c r="E5" s="155" t="s">
        <v>932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1.75" customHeight="1">
      <c r="A6" s="265" t="s">
        <v>933</v>
      </c>
      <c r="B6" s="268" t="s">
        <v>932</v>
      </c>
      <c r="C6" s="269" t="s">
        <v>934</v>
      </c>
      <c r="D6" s="14"/>
      <c r="E6" s="155" t="s">
        <v>935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75" customHeight="1">
      <c r="A7" s="265" t="s">
        <v>936</v>
      </c>
      <c r="B7" s="19"/>
      <c r="C7" s="270" t="s">
        <v>937</v>
      </c>
      <c r="D7" s="14"/>
      <c r="E7" s="155" t="s">
        <v>938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265" t="s">
        <v>939</v>
      </c>
      <c r="B8" s="15"/>
      <c r="C8" s="271" t="s">
        <v>940</v>
      </c>
      <c r="D8" s="14"/>
      <c r="E8" s="155" t="s">
        <v>941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265" t="s">
        <v>942</v>
      </c>
      <c r="B9" s="268" t="s">
        <v>938</v>
      </c>
      <c r="C9" s="269" t="s">
        <v>943</v>
      </c>
      <c r="D9" s="14"/>
      <c r="E9" s="155" t="s">
        <v>944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75" customHeight="1">
      <c r="A10" s="265" t="s">
        <v>945</v>
      </c>
      <c r="B10" s="15"/>
      <c r="C10" s="271" t="s">
        <v>946</v>
      </c>
      <c r="D10" s="14"/>
      <c r="E10" s="155" t="s">
        <v>930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75" customHeight="1">
      <c r="A11" s="265" t="s">
        <v>947</v>
      </c>
      <c r="B11" s="266" t="s">
        <v>944</v>
      </c>
      <c r="C11" s="267" t="s">
        <v>948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75" customHeight="1">
      <c r="A12" s="265" t="s">
        <v>949</v>
      </c>
      <c r="B12" s="268" t="s">
        <v>941</v>
      </c>
      <c r="C12" s="267" t="s">
        <v>950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1.75" customHeight="1">
      <c r="A13" s="265" t="s">
        <v>951</v>
      </c>
      <c r="B13" s="15"/>
      <c r="C13" s="267" t="s">
        <v>952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21.75" customHeight="1">
      <c r="A14" s="265" t="s">
        <v>953</v>
      </c>
      <c r="B14" s="266" t="s">
        <v>935</v>
      </c>
      <c r="C14" s="267" t="s">
        <v>954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261"/>
      <c r="B15" s="38"/>
      <c r="C15" s="262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261"/>
      <c r="B16" s="38"/>
      <c r="C16" s="26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261"/>
      <c r="B17" s="38"/>
      <c r="C17" s="262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261"/>
      <c r="B18" s="38"/>
      <c r="C18" s="26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261"/>
      <c r="B19" s="38"/>
      <c r="C19" s="262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261"/>
      <c r="B20" s="38"/>
      <c r="C20" s="262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261"/>
      <c r="B21" s="38"/>
      <c r="C21" s="262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261"/>
      <c r="B22" s="38"/>
      <c r="C22" s="26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261"/>
      <c r="B23" s="38"/>
      <c r="C23" s="26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261"/>
      <c r="B24" s="38"/>
      <c r="C24" s="262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261"/>
      <c r="B25" s="38"/>
      <c r="C25" s="26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261"/>
      <c r="B26" s="38"/>
      <c r="C26" s="26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261"/>
      <c r="B27" s="38"/>
      <c r="C27" s="262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261"/>
      <c r="B28" s="38"/>
      <c r="C28" s="26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261"/>
      <c r="B29" s="38"/>
      <c r="C29" s="262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261"/>
      <c r="B30" s="38"/>
      <c r="C30" s="262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261"/>
      <c r="B31" s="38"/>
      <c r="C31" s="262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261"/>
      <c r="B32" s="38"/>
      <c r="C32" s="262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261"/>
      <c r="B33" s="38"/>
      <c r="C33" s="262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61"/>
      <c r="B34" s="38"/>
      <c r="C34" s="262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261"/>
      <c r="B35" s="38"/>
      <c r="C35" s="262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261"/>
      <c r="B36" s="38"/>
      <c r="C36" s="262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261"/>
      <c r="B37" s="38"/>
      <c r="C37" s="262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261"/>
      <c r="B38" s="38"/>
      <c r="C38" s="262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261"/>
      <c r="B39" s="38"/>
      <c r="C39" s="262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261"/>
      <c r="B40" s="38"/>
      <c r="C40" s="262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261"/>
      <c r="B41" s="38"/>
      <c r="C41" s="262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261"/>
      <c r="B42" s="38"/>
      <c r="C42" s="262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261"/>
      <c r="B43" s="38"/>
      <c r="C43" s="262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261"/>
      <c r="B44" s="38"/>
      <c r="C44" s="262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261"/>
      <c r="B45" s="38"/>
      <c r="C45" s="262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261"/>
      <c r="B46" s="38"/>
      <c r="C46" s="262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261"/>
      <c r="B47" s="38"/>
      <c r="C47" s="262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261"/>
      <c r="B48" s="38"/>
      <c r="C48" s="262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261"/>
      <c r="B49" s="38"/>
      <c r="C49" s="262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261"/>
      <c r="B50" s="38"/>
      <c r="C50" s="262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261"/>
      <c r="B51" s="38"/>
      <c r="C51" s="262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261"/>
      <c r="B52" s="38"/>
      <c r="C52" s="262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261"/>
      <c r="B53" s="38"/>
      <c r="C53" s="262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261"/>
      <c r="B54" s="38"/>
      <c r="C54" s="262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261"/>
      <c r="B55" s="38"/>
      <c r="C55" s="262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261"/>
      <c r="B56" s="38"/>
      <c r="C56" s="262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261"/>
      <c r="B57" s="38"/>
      <c r="C57" s="262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261"/>
      <c r="B58" s="38"/>
      <c r="C58" s="262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261"/>
      <c r="B59" s="38"/>
      <c r="C59" s="262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261"/>
      <c r="B60" s="38"/>
      <c r="C60" s="26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261"/>
      <c r="B61" s="38"/>
      <c r="C61" s="262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261"/>
      <c r="B62" s="38"/>
      <c r="C62" s="262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261"/>
      <c r="B63" s="38"/>
      <c r="C63" s="262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261"/>
      <c r="B64" s="38"/>
      <c r="C64" s="262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261"/>
      <c r="B65" s="38"/>
      <c r="C65" s="262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261"/>
      <c r="B66" s="38"/>
      <c r="C66" s="262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261"/>
      <c r="B67" s="38"/>
      <c r="C67" s="262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261"/>
      <c r="B68" s="38"/>
      <c r="C68" s="262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261"/>
      <c r="B69" s="38"/>
      <c r="C69" s="262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261"/>
      <c r="B70" s="38"/>
      <c r="C70" s="262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261"/>
      <c r="B71" s="38"/>
      <c r="C71" s="262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261"/>
      <c r="B72" s="38"/>
      <c r="C72" s="262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261"/>
      <c r="B73" s="38"/>
      <c r="C73" s="262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261"/>
      <c r="B74" s="38"/>
      <c r="C74" s="262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261"/>
      <c r="B75" s="38"/>
      <c r="C75" s="262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261"/>
      <c r="B76" s="38"/>
      <c r="C76" s="262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261"/>
      <c r="B77" s="38"/>
      <c r="C77" s="262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261"/>
      <c r="B78" s="38"/>
      <c r="C78" s="262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261"/>
      <c r="B79" s="38"/>
      <c r="C79" s="262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261"/>
      <c r="B80" s="38"/>
      <c r="C80" s="262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261"/>
      <c r="B81" s="38"/>
      <c r="C81" s="262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261"/>
      <c r="B82" s="38"/>
      <c r="C82" s="262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261"/>
      <c r="B83" s="38"/>
      <c r="C83" s="262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261"/>
      <c r="B84" s="38"/>
      <c r="C84" s="262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261"/>
      <c r="B85" s="38"/>
      <c r="C85" s="262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261"/>
      <c r="B86" s="38"/>
      <c r="C86" s="26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261"/>
      <c r="B87" s="38"/>
      <c r="C87" s="262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261"/>
      <c r="B88" s="38"/>
      <c r="C88" s="262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261"/>
      <c r="B89" s="38"/>
      <c r="C89" s="262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261"/>
      <c r="B90" s="38"/>
      <c r="C90" s="262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261"/>
      <c r="B91" s="38"/>
      <c r="C91" s="262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261"/>
      <c r="B92" s="38"/>
      <c r="C92" s="262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261"/>
      <c r="B93" s="38"/>
      <c r="C93" s="262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261"/>
      <c r="B94" s="38"/>
      <c r="C94" s="262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261"/>
      <c r="B95" s="38"/>
      <c r="C95" s="262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261"/>
      <c r="B96" s="38"/>
      <c r="C96" s="262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261"/>
      <c r="B97" s="38"/>
      <c r="C97" s="262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261"/>
      <c r="B98" s="38"/>
      <c r="C98" s="262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261"/>
      <c r="B99" s="38"/>
      <c r="C99" s="262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261"/>
      <c r="B100" s="38"/>
      <c r="C100" s="262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261"/>
      <c r="B101" s="38"/>
      <c r="C101" s="262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261"/>
      <c r="B102" s="38"/>
      <c r="C102" s="262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261"/>
      <c r="B103" s="38"/>
      <c r="C103" s="262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261"/>
      <c r="B104" s="38"/>
      <c r="C104" s="262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261"/>
      <c r="B105" s="38"/>
      <c r="C105" s="262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261"/>
      <c r="B106" s="38"/>
      <c r="C106" s="262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261"/>
      <c r="B107" s="38"/>
      <c r="C107" s="262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261"/>
      <c r="B108" s="38"/>
      <c r="C108" s="262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261"/>
      <c r="B109" s="38"/>
      <c r="C109" s="262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261"/>
      <c r="B110" s="38"/>
      <c r="C110" s="262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261"/>
      <c r="B111" s="38"/>
      <c r="C111" s="262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261"/>
      <c r="B112" s="38"/>
      <c r="C112" s="262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261"/>
      <c r="B113" s="38"/>
      <c r="C113" s="262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261"/>
      <c r="B114" s="38"/>
      <c r="C114" s="262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261"/>
      <c r="B115" s="38"/>
      <c r="C115" s="262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261"/>
      <c r="B116" s="38"/>
      <c r="C116" s="262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261"/>
      <c r="B117" s="38"/>
      <c r="C117" s="262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261"/>
      <c r="B118" s="38"/>
      <c r="C118" s="262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261"/>
      <c r="B119" s="38"/>
      <c r="C119" s="262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261"/>
      <c r="B120" s="38"/>
      <c r="C120" s="262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261"/>
      <c r="B121" s="38"/>
      <c r="C121" s="262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261"/>
      <c r="B122" s="38"/>
      <c r="C122" s="262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261"/>
      <c r="B123" s="38"/>
      <c r="C123" s="262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261"/>
      <c r="B124" s="38"/>
      <c r="C124" s="262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261"/>
      <c r="B125" s="38"/>
      <c r="C125" s="262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261"/>
      <c r="B126" s="38"/>
      <c r="C126" s="262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261"/>
      <c r="B127" s="38"/>
      <c r="C127" s="262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261"/>
      <c r="B128" s="38"/>
      <c r="C128" s="262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261"/>
      <c r="B129" s="38"/>
      <c r="C129" s="262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261"/>
      <c r="B130" s="38"/>
      <c r="C130" s="262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261"/>
      <c r="B131" s="38"/>
      <c r="C131" s="262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261"/>
      <c r="B132" s="38"/>
      <c r="C132" s="262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261"/>
      <c r="B133" s="38"/>
      <c r="C133" s="262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261"/>
      <c r="B134" s="38"/>
      <c r="C134" s="262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261"/>
      <c r="B135" s="38"/>
      <c r="C135" s="262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261"/>
      <c r="B136" s="38"/>
      <c r="C136" s="262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261"/>
      <c r="B137" s="38"/>
      <c r="C137" s="262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261"/>
      <c r="B138" s="38"/>
      <c r="C138" s="262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261"/>
      <c r="B139" s="38"/>
      <c r="C139" s="262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261"/>
      <c r="B140" s="38"/>
      <c r="C140" s="262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261"/>
      <c r="B141" s="38"/>
      <c r="C141" s="262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261"/>
      <c r="B142" s="38"/>
      <c r="C142" s="262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261"/>
      <c r="B143" s="38"/>
      <c r="C143" s="262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261"/>
      <c r="B144" s="38"/>
      <c r="C144" s="262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261"/>
      <c r="B145" s="38"/>
      <c r="C145" s="262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261"/>
      <c r="B146" s="38"/>
      <c r="C146" s="262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261"/>
      <c r="B147" s="38"/>
      <c r="C147" s="262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261"/>
      <c r="B148" s="38"/>
      <c r="C148" s="262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261"/>
      <c r="B149" s="38"/>
      <c r="C149" s="262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261"/>
      <c r="B150" s="38"/>
      <c r="C150" s="26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261"/>
      <c r="B151" s="38"/>
      <c r="C151" s="262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261"/>
      <c r="B152" s="38"/>
      <c r="C152" s="262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261"/>
      <c r="B153" s="38"/>
      <c r="C153" s="262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261"/>
      <c r="B154" s="38"/>
      <c r="C154" s="26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261"/>
      <c r="B155" s="38"/>
      <c r="C155" s="262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261"/>
      <c r="B156" s="38"/>
      <c r="C156" s="262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261"/>
      <c r="B157" s="38"/>
      <c r="C157" s="262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261"/>
      <c r="B158" s="38"/>
      <c r="C158" s="26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261"/>
      <c r="B159" s="38"/>
      <c r="C159" s="262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261"/>
      <c r="B160" s="38"/>
      <c r="C160" s="262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261"/>
      <c r="B161" s="38"/>
      <c r="C161" s="262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261"/>
      <c r="B162" s="38"/>
      <c r="C162" s="26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261"/>
      <c r="B163" s="38"/>
      <c r="C163" s="262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261"/>
      <c r="B164" s="38"/>
      <c r="C164" s="262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261"/>
      <c r="B165" s="38"/>
      <c r="C165" s="262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261"/>
      <c r="B166" s="38"/>
      <c r="C166" s="26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261"/>
      <c r="B167" s="38"/>
      <c r="C167" s="262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261"/>
      <c r="B168" s="38"/>
      <c r="C168" s="262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261"/>
      <c r="B169" s="38"/>
      <c r="C169" s="262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261"/>
      <c r="B170" s="38"/>
      <c r="C170" s="262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261"/>
      <c r="B171" s="38"/>
      <c r="C171" s="262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261"/>
      <c r="B172" s="38"/>
      <c r="C172" s="262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261"/>
      <c r="B173" s="38"/>
      <c r="C173" s="262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261"/>
      <c r="B174" s="38"/>
      <c r="C174" s="262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261"/>
      <c r="B175" s="38"/>
      <c r="C175" s="262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261"/>
      <c r="B176" s="38"/>
      <c r="C176" s="262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261"/>
      <c r="B177" s="38"/>
      <c r="C177" s="262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261"/>
      <c r="B178" s="38"/>
      <c r="C178" s="262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261"/>
      <c r="B179" s="38"/>
      <c r="C179" s="262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261"/>
      <c r="B180" s="38"/>
      <c r="C180" s="262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261"/>
      <c r="B181" s="38"/>
      <c r="C181" s="262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261"/>
      <c r="B182" s="38"/>
      <c r="C182" s="262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261"/>
      <c r="B183" s="38"/>
      <c r="C183" s="262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261"/>
      <c r="B184" s="38"/>
      <c r="C184" s="262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261"/>
      <c r="B185" s="38"/>
      <c r="C185" s="262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261"/>
      <c r="B186" s="38"/>
      <c r="C186" s="262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261"/>
      <c r="B187" s="38"/>
      <c r="C187" s="262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261"/>
      <c r="B188" s="38"/>
      <c r="C188" s="262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261"/>
      <c r="B189" s="38"/>
      <c r="C189" s="262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261"/>
      <c r="B190" s="38"/>
      <c r="C190" s="262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261"/>
      <c r="B191" s="38"/>
      <c r="C191" s="262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261"/>
      <c r="B192" s="38"/>
      <c r="C192" s="262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261"/>
      <c r="B193" s="38"/>
      <c r="C193" s="262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261"/>
      <c r="B194" s="38"/>
      <c r="C194" s="262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261"/>
      <c r="B195" s="38"/>
      <c r="C195" s="262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261"/>
      <c r="B196" s="38"/>
      <c r="C196" s="262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261"/>
      <c r="B197" s="38"/>
      <c r="C197" s="262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261"/>
      <c r="B198" s="38"/>
      <c r="C198" s="262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261"/>
      <c r="B199" s="38"/>
      <c r="C199" s="262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261"/>
      <c r="B200" s="38"/>
      <c r="C200" s="262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261"/>
      <c r="B201" s="38"/>
      <c r="C201" s="262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261"/>
      <c r="B202" s="38"/>
      <c r="C202" s="262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261"/>
      <c r="B203" s="38"/>
      <c r="C203" s="262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261"/>
      <c r="B204" s="38"/>
      <c r="C204" s="262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261"/>
      <c r="B205" s="38"/>
      <c r="C205" s="262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261"/>
      <c r="B206" s="38"/>
      <c r="C206" s="262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261"/>
      <c r="B207" s="38"/>
      <c r="C207" s="262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261"/>
      <c r="B208" s="38"/>
      <c r="C208" s="262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261"/>
      <c r="B209" s="38"/>
      <c r="C209" s="262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261"/>
      <c r="B210" s="38"/>
      <c r="C210" s="262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261"/>
      <c r="B211" s="38"/>
      <c r="C211" s="262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261"/>
      <c r="B212" s="38"/>
      <c r="C212" s="262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261"/>
      <c r="B213" s="38"/>
      <c r="C213" s="262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261"/>
      <c r="B214" s="38"/>
      <c r="C214" s="262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261"/>
      <c r="B215" s="38"/>
      <c r="C215" s="262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261"/>
      <c r="B216" s="38"/>
      <c r="C216" s="262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261"/>
      <c r="B217" s="38"/>
      <c r="C217" s="262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261"/>
      <c r="B218" s="38"/>
      <c r="C218" s="262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261"/>
      <c r="B219" s="38"/>
      <c r="C219" s="262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261"/>
      <c r="B220" s="38"/>
      <c r="C220" s="262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261"/>
      <c r="B221" s="38"/>
      <c r="C221" s="262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261"/>
      <c r="B222" s="38"/>
      <c r="C222" s="262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261"/>
      <c r="B223" s="38"/>
      <c r="C223" s="262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261"/>
      <c r="B224" s="38"/>
      <c r="C224" s="262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261"/>
      <c r="B225" s="38"/>
      <c r="C225" s="262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261"/>
      <c r="B226" s="38"/>
      <c r="C226" s="262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261"/>
      <c r="B227" s="38"/>
      <c r="C227" s="262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261"/>
      <c r="B228" s="38"/>
      <c r="C228" s="262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261"/>
      <c r="B229" s="38"/>
      <c r="C229" s="262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261"/>
      <c r="B230" s="38"/>
      <c r="C230" s="262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261"/>
      <c r="B231" s="38"/>
      <c r="C231" s="262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261"/>
      <c r="B232" s="38"/>
      <c r="C232" s="262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261"/>
      <c r="B233" s="38"/>
      <c r="C233" s="262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261"/>
      <c r="B234" s="38"/>
      <c r="C234" s="262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261"/>
      <c r="B235" s="38"/>
      <c r="C235" s="262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261"/>
      <c r="B236" s="38"/>
      <c r="C236" s="262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261"/>
      <c r="B237" s="38"/>
      <c r="C237" s="262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261"/>
      <c r="B238" s="38"/>
      <c r="C238" s="262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261"/>
      <c r="B239" s="38"/>
      <c r="C239" s="262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261"/>
      <c r="B240" s="38"/>
      <c r="C240" s="262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261"/>
      <c r="B241" s="38"/>
      <c r="C241" s="262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261"/>
      <c r="B242" s="38"/>
      <c r="C242" s="262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261"/>
      <c r="B243" s="38"/>
      <c r="C243" s="262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261"/>
      <c r="B244" s="38"/>
      <c r="C244" s="262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261"/>
      <c r="B245" s="38"/>
      <c r="C245" s="262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261"/>
      <c r="B246" s="38"/>
      <c r="C246" s="262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261"/>
      <c r="B247" s="38"/>
      <c r="C247" s="262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261"/>
      <c r="B248" s="38"/>
      <c r="C248" s="262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261"/>
      <c r="B249" s="38"/>
      <c r="C249" s="262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261"/>
      <c r="B250" s="38"/>
      <c r="C250" s="262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261"/>
      <c r="B251" s="38"/>
      <c r="C251" s="262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261"/>
      <c r="B252" s="38"/>
      <c r="C252" s="262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261"/>
      <c r="B253" s="38"/>
      <c r="C253" s="262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261"/>
      <c r="B254" s="38"/>
      <c r="C254" s="262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261"/>
      <c r="B255" s="38"/>
      <c r="C255" s="262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261"/>
      <c r="B256" s="38"/>
      <c r="C256" s="262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261"/>
      <c r="B257" s="38"/>
      <c r="C257" s="262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261"/>
      <c r="B258" s="38"/>
      <c r="C258" s="262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261"/>
      <c r="B259" s="38"/>
      <c r="C259" s="262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261"/>
      <c r="B260" s="38"/>
      <c r="C260" s="262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261"/>
      <c r="B261" s="38"/>
      <c r="C261" s="262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261"/>
      <c r="B262" s="38"/>
      <c r="C262" s="262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261"/>
      <c r="B263" s="38"/>
      <c r="C263" s="262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261"/>
      <c r="B264" s="38"/>
      <c r="C264" s="262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261"/>
      <c r="B265" s="38"/>
      <c r="C265" s="262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261"/>
      <c r="B266" s="38"/>
      <c r="C266" s="262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261"/>
      <c r="B267" s="38"/>
      <c r="C267" s="262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261"/>
      <c r="B268" s="38"/>
      <c r="C268" s="262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261"/>
      <c r="B269" s="38"/>
      <c r="C269" s="262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261"/>
      <c r="B270" s="38"/>
      <c r="C270" s="262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261"/>
      <c r="B271" s="38"/>
      <c r="C271" s="262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261"/>
      <c r="B272" s="38"/>
      <c r="C272" s="262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261"/>
      <c r="B273" s="38"/>
      <c r="C273" s="262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261"/>
      <c r="B274" s="38"/>
      <c r="C274" s="262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261"/>
      <c r="B275" s="38"/>
      <c r="C275" s="262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261"/>
      <c r="B276" s="38"/>
      <c r="C276" s="262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261"/>
      <c r="B277" s="38"/>
      <c r="C277" s="262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261"/>
      <c r="B278" s="38"/>
      <c r="C278" s="262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261"/>
      <c r="B279" s="38"/>
      <c r="C279" s="262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261"/>
      <c r="B280" s="38"/>
      <c r="C280" s="262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261"/>
      <c r="B281" s="38"/>
      <c r="C281" s="262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261"/>
      <c r="B282" s="38"/>
      <c r="C282" s="262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261"/>
      <c r="B283" s="38"/>
      <c r="C283" s="262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261"/>
      <c r="B284" s="38"/>
      <c r="C284" s="262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261"/>
      <c r="B285" s="38"/>
      <c r="C285" s="262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261"/>
      <c r="B286" s="38"/>
      <c r="C286" s="262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261"/>
      <c r="B287" s="38"/>
      <c r="C287" s="262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261"/>
      <c r="B288" s="38"/>
      <c r="C288" s="262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261"/>
      <c r="B289" s="38"/>
      <c r="C289" s="262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261"/>
      <c r="B290" s="38"/>
      <c r="C290" s="262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261"/>
      <c r="B291" s="38"/>
      <c r="C291" s="262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261"/>
      <c r="B292" s="38"/>
      <c r="C292" s="262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261"/>
      <c r="B293" s="38"/>
      <c r="C293" s="262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261"/>
      <c r="B294" s="38"/>
      <c r="C294" s="262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261"/>
      <c r="B295" s="38"/>
      <c r="C295" s="262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261"/>
      <c r="B296" s="38"/>
      <c r="C296" s="262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261"/>
      <c r="B297" s="38"/>
      <c r="C297" s="262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261"/>
      <c r="B298" s="38"/>
      <c r="C298" s="262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261"/>
      <c r="B299" s="38"/>
      <c r="C299" s="262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261"/>
      <c r="B300" s="38"/>
      <c r="C300" s="262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261"/>
      <c r="B301" s="38"/>
      <c r="C301" s="262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261"/>
      <c r="B302" s="38"/>
      <c r="C302" s="262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261"/>
      <c r="B303" s="38"/>
      <c r="C303" s="262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261"/>
      <c r="B304" s="38"/>
      <c r="C304" s="262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261"/>
      <c r="B305" s="38"/>
      <c r="C305" s="262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261"/>
      <c r="B306" s="38"/>
      <c r="C306" s="262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261"/>
      <c r="B307" s="38"/>
      <c r="C307" s="262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261"/>
      <c r="B308" s="38"/>
      <c r="C308" s="262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261"/>
      <c r="B309" s="38"/>
      <c r="C309" s="262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261"/>
      <c r="B310" s="38"/>
      <c r="C310" s="262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261"/>
      <c r="B311" s="38"/>
      <c r="C311" s="262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261"/>
      <c r="B312" s="38"/>
      <c r="C312" s="262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261"/>
      <c r="B313" s="38"/>
      <c r="C313" s="262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261"/>
      <c r="B314" s="38"/>
      <c r="C314" s="262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261"/>
      <c r="B315" s="38"/>
      <c r="C315" s="262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261"/>
      <c r="B316" s="38"/>
      <c r="C316" s="262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261"/>
      <c r="B317" s="38"/>
      <c r="C317" s="262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261"/>
      <c r="B318" s="38"/>
      <c r="C318" s="262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261"/>
      <c r="B319" s="38"/>
      <c r="C319" s="262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261"/>
      <c r="B320" s="38"/>
      <c r="C320" s="262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261"/>
      <c r="B321" s="38"/>
      <c r="C321" s="262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261"/>
      <c r="B322" s="38"/>
      <c r="C322" s="262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261"/>
      <c r="B323" s="38"/>
      <c r="C323" s="262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261"/>
      <c r="B324" s="38"/>
      <c r="C324" s="262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261"/>
      <c r="B325" s="38"/>
      <c r="C325" s="262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261"/>
      <c r="B326" s="38"/>
      <c r="C326" s="262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261"/>
      <c r="B327" s="38"/>
      <c r="C327" s="262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261"/>
      <c r="B328" s="38"/>
      <c r="C328" s="262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261"/>
      <c r="B329" s="38"/>
      <c r="C329" s="262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261"/>
      <c r="B330" s="38"/>
      <c r="C330" s="262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261"/>
      <c r="B331" s="38"/>
      <c r="C331" s="262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261"/>
      <c r="B332" s="38"/>
      <c r="C332" s="262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261"/>
      <c r="B333" s="38"/>
      <c r="C333" s="262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261"/>
      <c r="B334" s="38"/>
      <c r="C334" s="262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261"/>
      <c r="B335" s="38"/>
      <c r="C335" s="262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261"/>
      <c r="B336" s="38"/>
      <c r="C336" s="262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261"/>
      <c r="B337" s="38"/>
      <c r="C337" s="262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261"/>
      <c r="B338" s="38"/>
      <c r="C338" s="262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261"/>
      <c r="B339" s="38"/>
      <c r="C339" s="262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261"/>
      <c r="B340" s="38"/>
      <c r="C340" s="262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261"/>
      <c r="B341" s="38"/>
      <c r="C341" s="262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261"/>
      <c r="B342" s="38"/>
      <c r="C342" s="262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261"/>
      <c r="B343" s="38"/>
      <c r="C343" s="262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261"/>
      <c r="B344" s="38"/>
      <c r="C344" s="262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261"/>
      <c r="B345" s="38"/>
      <c r="C345" s="262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261"/>
      <c r="B346" s="38"/>
      <c r="C346" s="262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261"/>
      <c r="B347" s="38"/>
      <c r="C347" s="262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261"/>
      <c r="B348" s="38"/>
      <c r="C348" s="262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261"/>
      <c r="B349" s="38"/>
      <c r="C349" s="262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261"/>
      <c r="B350" s="38"/>
      <c r="C350" s="262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261"/>
      <c r="B351" s="38"/>
      <c r="C351" s="262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261"/>
      <c r="B352" s="38"/>
      <c r="C352" s="262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261"/>
      <c r="B353" s="38"/>
      <c r="C353" s="262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261"/>
      <c r="B354" s="38"/>
      <c r="C354" s="262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261"/>
      <c r="B355" s="38"/>
      <c r="C355" s="262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261"/>
      <c r="B356" s="38"/>
      <c r="C356" s="262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261"/>
      <c r="B357" s="38"/>
      <c r="C357" s="262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261"/>
      <c r="B358" s="38"/>
      <c r="C358" s="262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261"/>
      <c r="B359" s="38"/>
      <c r="C359" s="262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261"/>
      <c r="B360" s="38"/>
      <c r="C360" s="262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261"/>
      <c r="B361" s="38"/>
      <c r="C361" s="262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261"/>
      <c r="B362" s="38"/>
      <c r="C362" s="262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261"/>
      <c r="B363" s="38"/>
      <c r="C363" s="262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261"/>
      <c r="B364" s="38"/>
      <c r="C364" s="262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261"/>
      <c r="B365" s="38"/>
      <c r="C365" s="262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261"/>
      <c r="B366" s="38"/>
      <c r="C366" s="262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261"/>
      <c r="B367" s="38"/>
      <c r="C367" s="262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261"/>
      <c r="B368" s="38"/>
      <c r="C368" s="262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261"/>
      <c r="B369" s="38"/>
      <c r="C369" s="262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261"/>
      <c r="B370" s="38"/>
      <c r="C370" s="262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261"/>
      <c r="B371" s="38"/>
      <c r="C371" s="262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261"/>
      <c r="B372" s="38"/>
      <c r="C372" s="262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261"/>
      <c r="B373" s="38"/>
      <c r="C373" s="262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261"/>
      <c r="B374" s="38"/>
      <c r="C374" s="262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261"/>
      <c r="B375" s="38"/>
      <c r="C375" s="262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261"/>
      <c r="B376" s="38"/>
      <c r="C376" s="262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261"/>
      <c r="B377" s="38"/>
      <c r="C377" s="262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261"/>
      <c r="B378" s="38"/>
      <c r="C378" s="262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261"/>
      <c r="B379" s="38"/>
      <c r="C379" s="262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261"/>
      <c r="B380" s="38"/>
      <c r="C380" s="262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261"/>
      <c r="B381" s="38"/>
      <c r="C381" s="262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261"/>
      <c r="B382" s="38"/>
      <c r="C382" s="262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261"/>
      <c r="B383" s="38"/>
      <c r="C383" s="262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261"/>
      <c r="B384" s="38"/>
      <c r="C384" s="262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261"/>
      <c r="B385" s="38"/>
      <c r="C385" s="262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261"/>
      <c r="B386" s="38"/>
      <c r="C386" s="262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261"/>
      <c r="B387" s="38"/>
      <c r="C387" s="262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261"/>
      <c r="B388" s="38"/>
      <c r="C388" s="262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261"/>
      <c r="B389" s="38"/>
      <c r="C389" s="262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261"/>
      <c r="B390" s="38"/>
      <c r="C390" s="262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261"/>
      <c r="B391" s="38"/>
      <c r="C391" s="262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261"/>
      <c r="B392" s="38"/>
      <c r="C392" s="262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261"/>
      <c r="B393" s="38"/>
      <c r="C393" s="262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261"/>
      <c r="B394" s="38"/>
      <c r="C394" s="262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261"/>
      <c r="B395" s="38"/>
      <c r="C395" s="262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261"/>
      <c r="B396" s="38"/>
      <c r="C396" s="262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261"/>
      <c r="B397" s="38"/>
      <c r="C397" s="262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261"/>
      <c r="B398" s="38"/>
      <c r="C398" s="262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261"/>
      <c r="B399" s="38"/>
      <c r="C399" s="262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261"/>
      <c r="B400" s="38"/>
      <c r="C400" s="262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261"/>
      <c r="B401" s="38"/>
      <c r="C401" s="262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261"/>
      <c r="B402" s="38"/>
      <c r="C402" s="262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261"/>
      <c r="B403" s="38"/>
      <c r="C403" s="262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261"/>
      <c r="B404" s="38"/>
      <c r="C404" s="262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261"/>
      <c r="B405" s="38"/>
      <c r="C405" s="262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261"/>
      <c r="B406" s="38"/>
      <c r="C406" s="262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261"/>
      <c r="B407" s="38"/>
      <c r="C407" s="262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261"/>
      <c r="B408" s="38"/>
      <c r="C408" s="262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261"/>
      <c r="B409" s="38"/>
      <c r="C409" s="262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261"/>
      <c r="B410" s="38"/>
      <c r="C410" s="262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261"/>
      <c r="B411" s="38"/>
      <c r="C411" s="262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261"/>
      <c r="B412" s="38"/>
      <c r="C412" s="262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261"/>
      <c r="B413" s="38"/>
      <c r="C413" s="262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261"/>
      <c r="B414" s="38"/>
      <c r="C414" s="262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261"/>
      <c r="B415" s="38"/>
      <c r="C415" s="262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261"/>
      <c r="B416" s="38"/>
      <c r="C416" s="262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261"/>
      <c r="B417" s="38"/>
      <c r="C417" s="262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261"/>
      <c r="B418" s="38"/>
      <c r="C418" s="262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261"/>
      <c r="B419" s="38"/>
      <c r="C419" s="262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261"/>
      <c r="B420" s="38"/>
      <c r="C420" s="262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261"/>
      <c r="B421" s="38"/>
      <c r="C421" s="262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261"/>
      <c r="B422" s="38"/>
      <c r="C422" s="262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261"/>
      <c r="B423" s="38"/>
      <c r="C423" s="262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261"/>
      <c r="B424" s="38"/>
      <c r="C424" s="262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261"/>
      <c r="B425" s="38"/>
      <c r="C425" s="262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261"/>
      <c r="B426" s="38"/>
      <c r="C426" s="262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261"/>
      <c r="B427" s="38"/>
      <c r="C427" s="262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261"/>
      <c r="B428" s="38"/>
      <c r="C428" s="262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261"/>
      <c r="B429" s="38"/>
      <c r="C429" s="262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261"/>
      <c r="B430" s="38"/>
      <c r="C430" s="262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261"/>
      <c r="B431" s="38"/>
      <c r="C431" s="262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261"/>
      <c r="B432" s="38"/>
      <c r="C432" s="262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261"/>
      <c r="B433" s="38"/>
      <c r="C433" s="262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261"/>
      <c r="B434" s="38"/>
      <c r="C434" s="262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261"/>
      <c r="B435" s="38"/>
      <c r="C435" s="262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261"/>
      <c r="B436" s="38"/>
      <c r="C436" s="262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261"/>
      <c r="B437" s="38"/>
      <c r="C437" s="262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261"/>
      <c r="B438" s="38"/>
      <c r="C438" s="262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261"/>
      <c r="B439" s="38"/>
      <c r="C439" s="262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261"/>
      <c r="B440" s="38"/>
      <c r="C440" s="262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261"/>
      <c r="B441" s="38"/>
      <c r="C441" s="262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261"/>
      <c r="B442" s="38"/>
      <c r="C442" s="262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261"/>
      <c r="B443" s="38"/>
      <c r="C443" s="262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261"/>
      <c r="B444" s="38"/>
      <c r="C444" s="262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261"/>
      <c r="B445" s="38"/>
      <c r="C445" s="262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261"/>
      <c r="B446" s="38"/>
      <c r="C446" s="262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261"/>
      <c r="B447" s="38"/>
      <c r="C447" s="262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261"/>
      <c r="B448" s="38"/>
      <c r="C448" s="262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261"/>
      <c r="B449" s="38"/>
      <c r="C449" s="262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261"/>
      <c r="B450" s="38"/>
      <c r="C450" s="262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261"/>
      <c r="B451" s="38"/>
      <c r="C451" s="262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261"/>
      <c r="B452" s="38"/>
      <c r="C452" s="262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261"/>
      <c r="B453" s="38"/>
      <c r="C453" s="262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261"/>
      <c r="B454" s="38"/>
      <c r="C454" s="262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261"/>
      <c r="B455" s="38"/>
      <c r="C455" s="262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261"/>
      <c r="B456" s="38"/>
      <c r="C456" s="262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261"/>
      <c r="B457" s="38"/>
      <c r="C457" s="262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261"/>
      <c r="B458" s="38"/>
      <c r="C458" s="262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261"/>
      <c r="B459" s="38"/>
      <c r="C459" s="262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261"/>
      <c r="B460" s="38"/>
      <c r="C460" s="262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261"/>
      <c r="B461" s="38"/>
      <c r="C461" s="262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261"/>
      <c r="B462" s="38"/>
      <c r="C462" s="262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261"/>
      <c r="B463" s="38"/>
      <c r="C463" s="262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261"/>
      <c r="B464" s="38"/>
      <c r="C464" s="262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261"/>
      <c r="B465" s="38"/>
      <c r="C465" s="262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261"/>
      <c r="B466" s="38"/>
      <c r="C466" s="262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261"/>
      <c r="B467" s="38"/>
      <c r="C467" s="262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261"/>
      <c r="B468" s="38"/>
      <c r="C468" s="262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261"/>
      <c r="B469" s="38"/>
      <c r="C469" s="262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261"/>
      <c r="B470" s="38"/>
      <c r="C470" s="262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261"/>
      <c r="B471" s="38"/>
      <c r="C471" s="262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261"/>
      <c r="B472" s="38"/>
      <c r="C472" s="262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261"/>
      <c r="B473" s="38"/>
      <c r="C473" s="262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261"/>
      <c r="B474" s="38"/>
      <c r="C474" s="262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261"/>
      <c r="B475" s="38"/>
      <c r="C475" s="262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261"/>
      <c r="B476" s="38"/>
      <c r="C476" s="262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261"/>
      <c r="B477" s="38"/>
      <c r="C477" s="262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261"/>
      <c r="B478" s="38"/>
      <c r="C478" s="262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261"/>
      <c r="B479" s="38"/>
      <c r="C479" s="262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261"/>
      <c r="B480" s="38"/>
      <c r="C480" s="262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261"/>
      <c r="B481" s="38"/>
      <c r="C481" s="262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261"/>
      <c r="B482" s="38"/>
      <c r="C482" s="262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261"/>
      <c r="B483" s="38"/>
      <c r="C483" s="262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261"/>
      <c r="B484" s="38"/>
      <c r="C484" s="262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261"/>
      <c r="B485" s="38"/>
      <c r="C485" s="262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261"/>
      <c r="B486" s="38"/>
      <c r="C486" s="262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261"/>
      <c r="B487" s="38"/>
      <c r="C487" s="262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261"/>
      <c r="B488" s="38"/>
      <c r="C488" s="262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261"/>
      <c r="B489" s="38"/>
      <c r="C489" s="262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261"/>
      <c r="B490" s="38"/>
      <c r="C490" s="262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261"/>
      <c r="B491" s="38"/>
      <c r="C491" s="262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261"/>
      <c r="B492" s="38"/>
      <c r="C492" s="262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261"/>
      <c r="B493" s="38"/>
      <c r="C493" s="262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261"/>
      <c r="B494" s="38"/>
      <c r="C494" s="262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261"/>
      <c r="B495" s="38"/>
      <c r="C495" s="262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261"/>
      <c r="B496" s="38"/>
      <c r="C496" s="262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261"/>
      <c r="B497" s="38"/>
      <c r="C497" s="262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261"/>
      <c r="B498" s="38"/>
      <c r="C498" s="262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261"/>
      <c r="B499" s="38"/>
      <c r="C499" s="262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261"/>
      <c r="B500" s="38"/>
      <c r="C500" s="262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261"/>
      <c r="B501" s="38"/>
      <c r="C501" s="262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261"/>
      <c r="B502" s="38"/>
      <c r="C502" s="262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261"/>
      <c r="B503" s="38"/>
      <c r="C503" s="262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261"/>
      <c r="B504" s="38"/>
      <c r="C504" s="262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261"/>
      <c r="B505" s="38"/>
      <c r="C505" s="262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261"/>
      <c r="B506" s="38"/>
      <c r="C506" s="262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261"/>
      <c r="B507" s="38"/>
      <c r="C507" s="262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261"/>
      <c r="B508" s="38"/>
      <c r="C508" s="262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261"/>
      <c r="B509" s="38"/>
      <c r="C509" s="262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261"/>
      <c r="B510" s="38"/>
      <c r="C510" s="262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261"/>
      <c r="B511" s="38"/>
      <c r="C511" s="262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261"/>
      <c r="B512" s="38"/>
      <c r="C512" s="262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261"/>
      <c r="B513" s="38"/>
      <c r="C513" s="262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261"/>
      <c r="B514" s="38"/>
      <c r="C514" s="262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261"/>
      <c r="B515" s="38"/>
      <c r="C515" s="262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261"/>
      <c r="B516" s="38"/>
      <c r="C516" s="262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261"/>
      <c r="B517" s="38"/>
      <c r="C517" s="262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261"/>
      <c r="B518" s="38"/>
      <c r="C518" s="262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261"/>
      <c r="B519" s="38"/>
      <c r="C519" s="262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261"/>
      <c r="B520" s="38"/>
      <c r="C520" s="262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261"/>
      <c r="B521" s="38"/>
      <c r="C521" s="262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261"/>
      <c r="B522" s="38"/>
      <c r="C522" s="262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261"/>
      <c r="B523" s="38"/>
      <c r="C523" s="262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261"/>
      <c r="B524" s="38"/>
      <c r="C524" s="262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261"/>
      <c r="B525" s="38"/>
      <c r="C525" s="262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261"/>
      <c r="B526" s="38"/>
      <c r="C526" s="262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261"/>
      <c r="B527" s="38"/>
      <c r="C527" s="262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261"/>
      <c r="B528" s="38"/>
      <c r="C528" s="262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261"/>
      <c r="B529" s="38"/>
      <c r="C529" s="262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261"/>
      <c r="B530" s="38"/>
      <c r="C530" s="262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261"/>
      <c r="B531" s="38"/>
      <c r="C531" s="262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261"/>
      <c r="B532" s="38"/>
      <c r="C532" s="262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261"/>
      <c r="B533" s="38"/>
      <c r="C533" s="262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261"/>
      <c r="B534" s="38"/>
      <c r="C534" s="262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261"/>
      <c r="B535" s="38"/>
      <c r="C535" s="262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261"/>
      <c r="B536" s="38"/>
      <c r="C536" s="262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261"/>
      <c r="B537" s="38"/>
      <c r="C537" s="262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261"/>
      <c r="B538" s="38"/>
      <c r="C538" s="262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261"/>
      <c r="B539" s="38"/>
      <c r="C539" s="262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261"/>
      <c r="B540" s="38"/>
      <c r="C540" s="262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261"/>
      <c r="B541" s="38"/>
      <c r="C541" s="262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261"/>
      <c r="B542" s="38"/>
      <c r="C542" s="262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261"/>
      <c r="B543" s="38"/>
      <c r="C543" s="262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261"/>
      <c r="B544" s="38"/>
      <c r="C544" s="262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261"/>
      <c r="B545" s="38"/>
      <c r="C545" s="262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261"/>
      <c r="B546" s="38"/>
      <c r="C546" s="262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261"/>
      <c r="B547" s="38"/>
      <c r="C547" s="262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261"/>
      <c r="B548" s="38"/>
      <c r="C548" s="262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261"/>
      <c r="B549" s="38"/>
      <c r="C549" s="262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261"/>
      <c r="B550" s="38"/>
      <c r="C550" s="262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261"/>
      <c r="B551" s="38"/>
      <c r="C551" s="262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261"/>
      <c r="B552" s="38"/>
      <c r="C552" s="262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261"/>
      <c r="B553" s="38"/>
      <c r="C553" s="262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261"/>
      <c r="B554" s="38"/>
      <c r="C554" s="262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261"/>
      <c r="B555" s="38"/>
      <c r="C555" s="262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261"/>
      <c r="B556" s="38"/>
      <c r="C556" s="262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261"/>
      <c r="B557" s="38"/>
      <c r="C557" s="262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261"/>
      <c r="B558" s="38"/>
      <c r="C558" s="262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261"/>
      <c r="B559" s="38"/>
      <c r="C559" s="262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261"/>
      <c r="B560" s="38"/>
      <c r="C560" s="262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261"/>
      <c r="B561" s="38"/>
      <c r="C561" s="262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261"/>
      <c r="B562" s="38"/>
      <c r="C562" s="262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261"/>
      <c r="B563" s="38"/>
      <c r="C563" s="262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261"/>
      <c r="B564" s="38"/>
      <c r="C564" s="262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261"/>
      <c r="B565" s="38"/>
      <c r="C565" s="262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261"/>
      <c r="B566" s="38"/>
      <c r="C566" s="262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261"/>
      <c r="B567" s="38"/>
      <c r="C567" s="262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261"/>
      <c r="B568" s="38"/>
      <c r="C568" s="262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261"/>
      <c r="B569" s="38"/>
      <c r="C569" s="262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261"/>
      <c r="B570" s="38"/>
      <c r="C570" s="262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261"/>
      <c r="B571" s="38"/>
      <c r="C571" s="262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261"/>
      <c r="B572" s="38"/>
      <c r="C572" s="262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261"/>
      <c r="B573" s="38"/>
      <c r="C573" s="262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261"/>
      <c r="B574" s="38"/>
      <c r="C574" s="262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261"/>
      <c r="B575" s="38"/>
      <c r="C575" s="262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261"/>
      <c r="B576" s="38"/>
      <c r="C576" s="262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261"/>
      <c r="B577" s="38"/>
      <c r="C577" s="262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261"/>
      <c r="B578" s="38"/>
      <c r="C578" s="262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261"/>
      <c r="B579" s="38"/>
      <c r="C579" s="262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261"/>
      <c r="B580" s="38"/>
      <c r="C580" s="262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261"/>
      <c r="B581" s="38"/>
      <c r="C581" s="262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261"/>
      <c r="B582" s="38"/>
      <c r="C582" s="262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261"/>
      <c r="B583" s="38"/>
      <c r="C583" s="262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261"/>
      <c r="B584" s="38"/>
      <c r="C584" s="262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261"/>
      <c r="B585" s="38"/>
      <c r="C585" s="262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261"/>
      <c r="B586" s="38"/>
      <c r="C586" s="262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261"/>
      <c r="B587" s="38"/>
      <c r="C587" s="262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261"/>
      <c r="B588" s="38"/>
      <c r="C588" s="262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261"/>
      <c r="B589" s="38"/>
      <c r="C589" s="262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261"/>
      <c r="B590" s="38"/>
      <c r="C590" s="262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261"/>
      <c r="B591" s="38"/>
      <c r="C591" s="262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261"/>
      <c r="B592" s="38"/>
      <c r="C592" s="262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261"/>
      <c r="B593" s="38"/>
      <c r="C593" s="262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261"/>
      <c r="B594" s="38"/>
      <c r="C594" s="262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261"/>
      <c r="B595" s="38"/>
      <c r="C595" s="262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261"/>
      <c r="B596" s="38"/>
      <c r="C596" s="262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261"/>
      <c r="B597" s="38"/>
      <c r="C597" s="262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261"/>
      <c r="B598" s="38"/>
      <c r="C598" s="262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261"/>
      <c r="B599" s="38"/>
      <c r="C599" s="262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261"/>
      <c r="B600" s="38"/>
      <c r="C600" s="262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261"/>
      <c r="B601" s="38"/>
      <c r="C601" s="262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261"/>
      <c r="B602" s="38"/>
      <c r="C602" s="262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261"/>
      <c r="B603" s="38"/>
      <c r="C603" s="262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261"/>
      <c r="B604" s="38"/>
      <c r="C604" s="262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261"/>
      <c r="B605" s="38"/>
      <c r="C605" s="262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261"/>
      <c r="B606" s="38"/>
      <c r="C606" s="262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261"/>
      <c r="B607" s="38"/>
      <c r="C607" s="262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261"/>
      <c r="B608" s="38"/>
      <c r="C608" s="262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261"/>
      <c r="B609" s="38"/>
      <c r="C609" s="262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261"/>
      <c r="B610" s="38"/>
      <c r="C610" s="262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261"/>
      <c r="B611" s="38"/>
      <c r="C611" s="262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261"/>
      <c r="B612" s="38"/>
      <c r="C612" s="262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261"/>
      <c r="B613" s="38"/>
      <c r="C613" s="262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261"/>
      <c r="B614" s="38"/>
      <c r="C614" s="262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261"/>
      <c r="B615" s="38"/>
      <c r="C615" s="262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261"/>
      <c r="B616" s="38"/>
      <c r="C616" s="262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261"/>
      <c r="B617" s="38"/>
      <c r="C617" s="262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261"/>
      <c r="B618" s="38"/>
      <c r="C618" s="262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261"/>
      <c r="B619" s="38"/>
      <c r="C619" s="262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261"/>
      <c r="B620" s="38"/>
      <c r="C620" s="262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261"/>
      <c r="B621" s="38"/>
      <c r="C621" s="262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261"/>
      <c r="B622" s="38"/>
      <c r="C622" s="262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261"/>
      <c r="B623" s="38"/>
      <c r="C623" s="262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261"/>
      <c r="B624" s="38"/>
      <c r="C624" s="262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261"/>
      <c r="B625" s="38"/>
      <c r="C625" s="262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261"/>
      <c r="B626" s="38"/>
      <c r="C626" s="262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261"/>
      <c r="B627" s="38"/>
      <c r="C627" s="262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261"/>
      <c r="B628" s="38"/>
      <c r="C628" s="262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261"/>
      <c r="B629" s="38"/>
      <c r="C629" s="262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261"/>
      <c r="B630" s="38"/>
      <c r="C630" s="262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261"/>
      <c r="B631" s="38"/>
      <c r="C631" s="262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261"/>
      <c r="B632" s="38"/>
      <c r="C632" s="262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261"/>
      <c r="B633" s="38"/>
      <c r="C633" s="262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261"/>
      <c r="B634" s="38"/>
      <c r="C634" s="262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261"/>
      <c r="B635" s="38"/>
      <c r="C635" s="262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261"/>
      <c r="B636" s="38"/>
      <c r="C636" s="262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261"/>
      <c r="B637" s="38"/>
      <c r="C637" s="262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261"/>
      <c r="B638" s="38"/>
      <c r="C638" s="262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261"/>
      <c r="B639" s="38"/>
      <c r="C639" s="262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261"/>
      <c r="B640" s="38"/>
      <c r="C640" s="262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261"/>
      <c r="B641" s="38"/>
      <c r="C641" s="262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261"/>
      <c r="B642" s="38"/>
      <c r="C642" s="262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261"/>
      <c r="B643" s="38"/>
      <c r="C643" s="262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261"/>
      <c r="B644" s="38"/>
      <c r="C644" s="262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261"/>
      <c r="B645" s="38"/>
      <c r="C645" s="262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261"/>
      <c r="B646" s="38"/>
      <c r="C646" s="262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261"/>
      <c r="B647" s="38"/>
      <c r="C647" s="262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261"/>
      <c r="B648" s="38"/>
      <c r="C648" s="262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261"/>
      <c r="B649" s="38"/>
      <c r="C649" s="262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261"/>
      <c r="B650" s="38"/>
      <c r="C650" s="262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261"/>
      <c r="B651" s="38"/>
      <c r="C651" s="262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261"/>
      <c r="B652" s="38"/>
      <c r="C652" s="262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261"/>
      <c r="B653" s="38"/>
      <c r="C653" s="262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261"/>
      <c r="B654" s="38"/>
      <c r="C654" s="262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261"/>
      <c r="B655" s="38"/>
      <c r="C655" s="262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261"/>
      <c r="B656" s="38"/>
      <c r="C656" s="262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261"/>
      <c r="B657" s="38"/>
      <c r="C657" s="262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261"/>
      <c r="B658" s="38"/>
      <c r="C658" s="262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261"/>
      <c r="B659" s="38"/>
      <c r="C659" s="262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261"/>
      <c r="B660" s="38"/>
      <c r="C660" s="262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261"/>
      <c r="B661" s="38"/>
      <c r="C661" s="262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261"/>
      <c r="B662" s="38"/>
      <c r="C662" s="262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261"/>
      <c r="B663" s="38"/>
      <c r="C663" s="262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261"/>
      <c r="B664" s="38"/>
      <c r="C664" s="262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261"/>
      <c r="B665" s="38"/>
      <c r="C665" s="262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261"/>
      <c r="B666" s="38"/>
      <c r="C666" s="262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261"/>
      <c r="B667" s="38"/>
      <c r="C667" s="262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261"/>
      <c r="B668" s="38"/>
      <c r="C668" s="262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261"/>
      <c r="B669" s="38"/>
      <c r="C669" s="262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261"/>
      <c r="B670" s="38"/>
      <c r="C670" s="262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261"/>
      <c r="B671" s="38"/>
      <c r="C671" s="262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261"/>
      <c r="B672" s="38"/>
      <c r="C672" s="262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261"/>
      <c r="B673" s="38"/>
      <c r="C673" s="262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261"/>
      <c r="B674" s="38"/>
      <c r="C674" s="262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261"/>
      <c r="B675" s="38"/>
      <c r="C675" s="262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261"/>
      <c r="B676" s="38"/>
      <c r="C676" s="262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261"/>
      <c r="B677" s="38"/>
      <c r="C677" s="262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261"/>
      <c r="B678" s="38"/>
      <c r="C678" s="262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261"/>
      <c r="B679" s="38"/>
      <c r="C679" s="262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261"/>
      <c r="B680" s="38"/>
      <c r="C680" s="262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261"/>
      <c r="B681" s="38"/>
      <c r="C681" s="262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261"/>
      <c r="B682" s="38"/>
      <c r="C682" s="262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261"/>
      <c r="B683" s="38"/>
      <c r="C683" s="262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261"/>
      <c r="B684" s="38"/>
      <c r="C684" s="262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261"/>
      <c r="B685" s="38"/>
      <c r="C685" s="262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261"/>
      <c r="B686" s="38"/>
      <c r="C686" s="262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261"/>
      <c r="B687" s="38"/>
      <c r="C687" s="262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261"/>
      <c r="B688" s="38"/>
      <c r="C688" s="262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261"/>
      <c r="B689" s="38"/>
      <c r="C689" s="262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261"/>
      <c r="B690" s="38"/>
      <c r="C690" s="262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261"/>
      <c r="B691" s="38"/>
      <c r="C691" s="262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261"/>
      <c r="B692" s="38"/>
      <c r="C692" s="262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261"/>
      <c r="B693" s="38"/>
      <c r="C693" s="262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261"/>
      <c r="B694" s="38"/>
      <c r="C694" s="262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261"/>
      <c r="B695" s="38"/>
      <c r="C695" s="262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261"/>
      <c r="B696" s="38"/>
      <c r="C696" s="262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261"/>
      <c r="B697" s="38"/>
      <c r="C697" s="262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261"/>
      <c r="B698" s="38"/>
      <c r="C698" s="262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261"/>
      <c r="B699" s="38"/>
      <c r="C699" s="262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261"/>
      <c r="B700" s="38"/>
      <c r="C700" s="262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261"/>
      <c r="B701" s="38"/>
      <c r="C701" s="262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261"/>
      <c r="B702" s="38"/>
      <c r="C702" s="262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261"/>
      <c r="B703" s="38"/>
      <c r="C703" s="262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261"/>
      <c r="B704" s="38"/>
      <c r="C704" s="262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261"/>
      <c r="B705" s="38"/>
      <c r="C705" s="262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261"/>
      <c r="B706" s="38"/>
      <c r="C706" s="262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261"/>
      <c r="B707" s="38"/>
      <c r="C707" s="262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261"/>
      <c r="B708" s="38"/>
      <c r="C708" s="262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261"/>
      <c r="B709" s="38"/>
      <c r="C709" s="262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261"/>
      <c r="B710" s="38"/>
      <c r="C710" s="262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261"/>
      <c r="B711" s="38"/>
      <c r="C711" s="262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261"/>
      <c r="B712" s="38"/>
      <c r="C712" s="262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261"/>
      <c r="B713" s="38"/>
      <c r="C713" s="262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261"/>
      <c r="B714" s="38"/>
      <c r="C714" s="262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261"/>
      <c r="B715" s="38"/>
      <c r="C715" s="262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261"/>
      <c r="B716" s="38"/>
      <c r="C716" s="262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261"/>
      <c r="B717" s="38"/>
      <c r="C717" s="262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261"/>
      <c r="B718" s="38"/>
      <c r="C718" s="262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261"/>
      <c r="B719" s="38"/>
      <c r="C719" s="262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261"/>
      <c r="B720" s="38"/>
      <c r="C720" s="262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261"/>
      <c r="B721" s="38"/>
      <c r="C721" s="262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261"/>
      <c r="B722" s="38"/>
      <c r="C722" s="262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261"/>
      <c r="B723" s="38"/>
      <c r="C723" s="262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261"/>
      <c r="B724" s="38"/>
      <c r="C724" s="262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261"/>
      <c r="B725" s="38"/>
      <c r="C725" s="262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261"/>
      <c r="B726" s="38"/>
      <c r="C726" s="262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261"/>
      <c r="B727" s="38"/>
      <c r="C727" s="262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261"/>
      <c r="B728" s="38"/>
      <c r="C728" s="262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261"/>
      <c r="B729" s="38"/>
      <c r="C729" s="262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261"/>
      <c r="B730" s="38"/>
      <c r="C730" s="262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261"/>
      <c r="B731" s="38"/>
      <c r="C731" s="262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261"/>
      <c r="B732" s="38"/>
      <c r="C732" s="262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261"/>
      <c r="B733" s="38"/>
      <c r="C733" s="262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261"/>
      <c r="B734" s="38"/>
      <c r="C734" s="262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261"/>
      <c r="B735" s="38"/>
      <c r="C735" s="262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261"/>
      <c r="B736" s="38"/>
      <c r="C736" s="262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261"/>
      <c r="B737" s="38"/>
      <c r="C737" s="262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261"/>
      <c r="B738" s="38"/>
      <c r="C738" s="262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261"/>
      <c r="B739" s="38"/>
      <c r="C739" s="262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261"/>
      <c r="B740" s="38"/>
      <c r="C740" s="262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261"/>
      <c r="B741" s="38"/>
      <c r="C741" s="262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261"/>
      <c r="B742" s="38"/>
      <c r="C742" s="262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261"/>
      <c r="B743" s="38"/>
      <c r="C743" s="262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261"/>
      <c r="B744" s="38"/>
      <c r="C744" s="262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261"/>
      <c r="B745" s="38"/>
      <c r="C745" s="262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261"/>
      <c r="B746" s="38"/>
      <c r="C746" s="262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261"/>
      <c r="B747" s="38"/>
      <c r="C747" s="262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261"/>
      <c r="B748" s="38"/>
      <c r="C748" s="262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261"/>
      <c r="B749" s="38"/>
      <c r="C749" s="262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261"/>
      <c r="B750" s="38"/>
      <c r="C750" s="262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261"/>
      <c r="B751" s="38"/>
      <c r="C751" s="262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261"/>
      <c r="B752" s="38"/>
      <c r="C752" s="262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261"/>
      <c r="B753" s="38"/>
      <c r="C753" s="262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261"/>
      <c r="B754" s="38"/>
      <c r="C754" s="262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261"/>
      <c r="B755" s="38"/>
      <c r="C755" s="262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261"/>
      <c r="B756" s="38"/>
      <c r="C756" s="262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261"/>
      <c r="B757" s="38"/>
      <c r="C757" s="262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261"/>
      <c r="B758" s="38"/>
      <c r="C758" s="262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261"/>
      <c r="B759" s="38"/>
      <c r="C759" s="262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261"/>
      <c r="B760" s="38"/>
      <c r="C760" s="262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261"/>
      <c r="B761" s="38"/>
      <c r="C761" s="262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261"/>
      <c r="B762" s="38"/>
      <c r="C762" s="262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261"/>
      <c r="B763" s="38"/>
      <c r="C763" s="262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261"/>
      <c r="B764" s="38"/>
      <c r="C764" s="262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261"/>
      <c r="B765" s="38"/>
      <c r="C765" s="262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261"/>
      <c r="B766" s="38"/>
      <c r="C766" s="262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261"/>
      <c r="B767" s="38"/>
      <c r="C767" s="262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261"/>
      <c r="B768" s="38"/>
      <c r="C768" s="262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261"/>
      <c r="B769" s="38"/>
      <c r="C769" s="262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261"/>
      <c r="B770" s="38"/>
      <c r="C770" s="262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261"/>
      <c r="B771" s="38"/>
      <c r="C771" s="262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261"/>
      <c r="B772" s="38"/>
      <c r="C772" s="262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261"/>
      <c r="B773" s="38"/>
      <c r="C773" s="262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261"/>
      <c r="B774" s="38"/>
      <c r="C774" s="262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261"/>
      <c r="B775" s="38"/>
      <c r="C775" s="262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261"/>
      <c r="B776" s="38"/>
      <c r="C776" s="262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261"/>
      <c r="B777" s="38"/>
      <c r="C777" s="262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261"/>
      <c r="B778" s="38"/>
      <c r="C778" s="262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261"/>
      <c r="B779" s="38"/>
      <c r="C779" s="262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261"/>
      <c r="B780" s="38"/>
      <c r="C780" s="262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261"/>
      <c r="B781" s="38"/>
      <c r="C781" s="262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261"/>
      <c r="B782" s="38"/>
      <c r="C782" s="262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261"/>
      <c r="B783" s="38"/>
      <c r="C783" s="262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261"/>
      <c r="B784" s="38"/>
      <c r="C784" s="262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261"/>
      <c r="B785" s="38"/>
      <c r="C785" s="262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261"/>
      <c r="B786" s="38"/>
      <c r="C786" s="262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261"/>
      <c r="B787" s="38"/>
      <c r="C787" s="262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261"/>
      <c r="B788" s="38"/>
      <c r="C788" s="262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261"/>
      <c r="B789" s="38"/>
      <c r="C789" s="262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261"/>
      <c r="B790" s="38"/>
      <c r="C790" s="262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261"/>
      <c r="B791" s="38"/>
      <c r="C791" s="262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261"/>
      <c r="B792" s="38"/>
      <c r="C792" s="262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261"/>
      <c r="B793" s="38"/>
      <c r="C793" s="262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261"/>
      <c r="B794" s="38"/>
      <c r="C794" s="262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261"/>
      <c r="B795" s="38"/>
      <c r="C795" s="262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261"/>
      <c r="B796" s="38"/>
      <c r="C796" s="262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261"/>
      <c r="B797" s="38"/>
      <c r="C797" s="262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261"/>
      <c r="B798" s="38"/>
      <c r="C798" s="262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261"/>
      <c r="B799" s="38"/>
      <c r="C799" s="262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261"/>
      <c r="B800" s="38"/>
      <c r="C800" s="262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261"/>
      <c r="B801" s="38"/>
      <c r="C801" s="262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261"/>
      <c r="B802" s="38"/>
      <c r="C802" s="262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261"/>
      <c r="B803" s="38"/>
      <c r="C803" s="262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261"/>
      <c r="B804" s="38"/>
      <c r="C804" s="262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261"/>
      <c r="B805" s="38"/>
      <c r="C805" s="262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261"/>
      <c r="B806" s="38"/>
      <c r="C806" s="262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261"/>
      <c r="B807" s="38"/>
      <c r="C807" s="262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261"/>
      <c r="B808" s="38"/>
      <c r="C808" s="262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261"/>
      <c r="B809" s="38"/>
      <c r="C809" s="262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261"/>
      <c r="B810" s="38"/>
      <c r="C810" s="262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261"/>
      <c r="B811" s="38"/>
      <c r="C811" s="262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261"/>
      <c r="B812" s="38"/>
      <c r="C812" s="262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261"/>
      <c r="B813" s="38"/>
      <c r="C813" s="262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261"/>
      <c r="B814" s="38"/>
      <c r="C814" s="262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261"/>
      <c r="B815" s="38"/>
      <c r="C815" s="262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261"/>
      <c r="B816" s="38"/>
      <c r="C816" s="262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261"/>
      <c r="B817" s="38"/>
      <c r="C817" s="262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261"/>
      <c r="B818" s="38"/>
      <c r="C818" s="262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261"/>
      <c r="B819" s="38"/>
      <c r="C819" s="262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261"/>
      <c r="B820" s="38"/>
      <c r="C820" s="262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261"/>
      <c r="B821" s="38"/>
      <c r="C821" s="262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261"/>
      <c r="B822" s="38"/>
      <c r="C822" s="262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261"/>
      <c r="B823" s="38"/>
      <c r="C823" s="262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261"/>
      <c r="B824" s="38"/>
      <c r="C824" s="262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261"/>
      <c r="B825" s="38"/>
      <c r="C825" s="262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261"/>
      <c r="B826" s="38"/>
      <c r="C826" s="262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261"/>
      <c r="B827" s="38"/>
      <c r="C827" s="262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261"/>
      <c r="B828" s="38"/>
      <c r="C828" s="262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261"/>
      <c r="B829" s="38"/>
      <c r="C829" s="262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261"/>
      <c r="B830" s="38"/>
      <c r="C830" s="262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261"/>
      <c r="B831" s="38"/>
      <c r="C831" s="262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261"/>
      <c r="B832" s="38"/>
      <c r="C832" s="262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261"/>
      <c r="B833" s="38"/>
      <c r="C833" s="262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261"/>
      <c r="B834" s="38"/>
      <c r="C834" s="262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261"/>
      <c r="B835" s="38"/>
      <c r="C835" s="262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261"/>
      <c r="B836" s="38"/>
      <c r="C836" s="262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261"/>
      <c r="B837" s="38"/>
      <c r="C837" s="262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261"/>
      <c r="B838" s="38"/>
      <c r="C838" s="262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261"/>
      <c r="B839" s="38"/>
      <c r="C839" s="262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261"/>
      <c r="B840" s="38"/>
      <c r="C840" s="262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261"/>
      <c r="B841" s="38"/>
      <c r="C841" s="262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261"/>
      <c r="B842" s="38"/>
      <c r="C842" s="262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261"/>
      <c r="B843" s="38"/>
      <c r="C843" s="262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261"/>
      <c r="B844" s="38"/>
      <c r="C844" s="262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261"/>
      <c r="B845" s="38"/>
      <c r="C845" s="262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261"/>
      <c r="B846" s="38"/>
      <c r="C846" s="262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261"/>
      <c r="B847" s="38"/>
      <c r="C847" s="262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261"/>
      <c r="B848" s="38"/>
      <c r="C848" s="262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261"/>
      <c r="B849" s="38"/>
      <c r="C849" s="262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261"/>
      <c r="B850" s="38"/>
      <c r="C850" s="262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261"/>
      <c r="B851" s="38"/>
      <c r="C851" s="262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261"/>
      <c r="B852" s="38"/>
      <c r="C852" s="262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261"/>
      <c r="B853" s="38"/>
      <c r="C853" s="262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261"/>
      <c r="B854" s="38"/>
      <c r="C854" s="262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261"/>
      <c r="B855" s="38"/>
      <c r="C855" s="262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261"/>
      <c r="B856" s="38"/>
      <c r="C856" s="262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261"/>
      <c r="B857" s="38"/>
      <c r="C857" s="262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261"/>
      <c r="B858" s="38"/>
      <c r="C858" s="262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261"/>
      <c r="B859" s="38"/>
      <c r="C859" s="262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261"/>
      <c r="B860" s="38"/>
      <c r="C860" s="262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261"/>
      <c r="B861" s="38"/>
      <c r="C861" s="262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261"/>
      <c r="B862" s="38"/>
      <c r="C862" s="262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261"/>
      <c r="B863" s="38"/>
      <c r="C863" s="262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261"/>
      <c r="B864" s="38"/>
      <c r="C864" s="262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261"/>
      <c r="B865" s="38"/>
      <c r="C865" s="262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261"/>
      <c r="B866" s="38"/>
      <c r="C866" s="262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261"/>
      <c r="B867" s="38"/>
      <c r="C867" s="262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261"/>
      <c r="B868" s="38"/>
      <c r="C868" s="262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261"/>
      <c r="B869" s="38"/>
      <c r="C869" s="262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261"/>
      <c r="B870" s="38"/>
      <c r="C870" s="262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261"/>
      <c r="B871" s="38"/>
      <c r="C871" s="262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261"/>
      <c r="B872" s="38"/>
      <c r="C872" s="262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261"/>
      <c r="B873" s="38"/>
      <c r="C873" s="262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261"/>
      <c r="B874" s="38"/>
      <c r="C874" s="262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261"/>
      <c r="B875" s="38"/>
      <c r="C875" s="262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261"/>
      <c r="B876" s="38"/>
      <c r="C876" s="262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261"/>
      <c r="B877" s="38"/>
      <c r="C877" s="262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261"/>
      <c r="B878" s="38"/>
      <c r="C878" s="262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261"/>
      <c r="B879" s="38"/>
      <c r="C879" s="262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261"/>
      <c r="B880" s="38"/>
      <c r="C880" s="262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261"/>
      <c r="B881" s="38"/>
      <c r="C881" s="262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261"/>
      <c r="B882" s="38"/>
      <c r="C882" s="262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261"/>
      <c r="B883" s="38"/>
      <c r="C883" s="262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261"/>
      <c r="B884" s="38"/>
      <c r="C884" s="262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261"/>
      <c r="B885" s="38"/>
      <c r="C885" s="262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261"/>
      <c r="B886" s="38"/>
      <c r="C886" s="262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261"/>
      <c r="B887" s="38"/>
      <c r="C887" s="262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261"/>
      <c r="B888" s="38"/>
      <c r="C888" s="262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261"/>
      <c r="B889" s="38"/>
      <c r="C889" s="262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261"/>
      <c r="B890" s="38"/>
      <c r="C890" s="262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261"/>
      <c r="B891" s="38"/>
      <c r="C891" s="262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261"/>
      <c r="B892" s="38"/>
      <c r="C892" s="262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261"/>
      <c r="B893" s="38"/>
      <c r="C893" s="262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261"/>
      <c r="B894" s="38"/>
      <c r="C894" s="262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261"/>
      <c r="B895" s="38"/>
      <c r="C895" s="262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261"/>
      <c r="B896" s="38"/>
      <c r="C896" s="262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261"/>
      <c r="B897" s="38"/>
      <c r="C897" s="262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261"/>
      <c r="B898" s="38"/>
      <c r="C898" s="262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261"/>
      <c r="B899" s="38"/>
      <c r="C899" s="262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261"/>
      <c r="B900" s="38"/>
      <c r="C900" s="262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261"/>
      <c r="B901" s="38"/>
      <c r="C901" s="262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261"/>
      <c r="B902" s="38"/>
      <c r="C902" s="262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261"/>
      <c r="B903" s="38"/>
      <c r="C903" s="262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261"/>
      <c r="B904" s="38"/>
      <c r="C904" s="262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261"/>
      <c r="B905" s="38"/>
      <c r="C905" s="262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261"/>
      <c r="B906" s="38"/>
      <c r="C906" s="262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261"/>
      <c r="B907" s="38"/>
      <c r="C907" s="262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261"/>
      <c r="B908" s="38"/>
      <c r="C908" s="262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261"/>
      <c r="B909" s="38"/>
      <c r="C909" s="262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261"/>
      <c r="B910" s="38"/>
      <c r="C910" s="262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261"/>
      <c r="B911" s="38"/>
      <c r="C911" s="262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261"/>
      <c r="B912" s="38"/>
      <c r="C912" s="262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261"/>
      <c r="B913" s="38"/>
      <c r="C913" s="262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261"/>
      <c r="B914" s="38"/>
      <c r="C914" s="262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261"/>
      <c r="B915" s="38"/>
      <c r="C915" s="262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261"/>
      <c r="B916" s="38"/>
      <c r="C916" s="262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261"/>
      <c r="B917" s="38"/>
      <c r="C917" s="262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261"/>
      <c r="B918" s="38"/>
      <c r="C918" s="262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261"/>
      <c r="B919" s="38"/>
      <c r="C919" s="262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261"/>
      <c r="B920" s="38"/>
      <c r="C920" s="262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261"/>
      <c r="B921" s="38"/>
      <c r="C921" s="262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261"/>
      <c r="B922" s="38"/>
      <c r="C922" s="262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261"/>
      <c r="B923" s="38"/>
      <c r="C923" s="262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261"/>
      <c r="B924" s="38"/>
      <c r="C924" s="262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261"/>
      <c r="B925" s="38"/>
      <c r="C925" s="262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261"/>
      <c r="B926" s="38"/>
      <c r="C926" s="262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261"/>
      <c r="B927" s="38"/>
      <c r="C927" s="262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261"/>
      <c r="B928" s="38"/>
      <c r="C928" s="262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261"/>
      <c r="B929" s="38"/>
      <c r="C929" s="262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261"/>
      <c r="B930" s="38"/>
      <c r="C930" s="262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261"/>
      <c r="B931" s="38"/>
      <c r="C931" s="262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261"/>
      <c r="B932" s="38"/>
      <c r="C932" s="262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261"/>
      <c r="B933" s="38"/>
      <c r="C933" s="262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261"/>
      <c r="B934" s="38"/>
      <c r="C934" s="262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261"/>
      <c r="B935" s="38"/>
      <c r="C935" s="262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261"/>
      <c r="B936" s="38"/>
      <c r="C936" s="262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261"/>
      <c r="B937" s="38"/>
      <c r="C937" s="262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261"/>
      <c r="B938" s="38"/>
      <c r="C938" s="262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261"/>
      <c r="B939" s="38"/>
      <c r="C939" s="262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261"/>
      <c r="B940" s="38"/>
      <c r="C940" s="262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261"/>
      <c r="B941" s="38"/>
      <c r="C941" s="262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261"/>
      <c r="B942" s="38"/>
      <c r="C942" s="262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261"/>
      <c r="B943" s="38"/>
      <c r="C943" s="262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261"/>
      <c r="B944" s="38"/>
      <c r="C944" s="262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261"/>
      <c r="B945" s="38"/>
      <c r="C945" s="262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261"/>
      <c r="B946" s="38"/>
      <c r="C946" s="262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261"/>
      <c r="B947" s="38"/>
      <c r="C947" s="262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261"/>
      <c r="B948" s="38"/>
      <c r="C948" s="262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261"/>
      <c r="B949" s="38"/>
      <c r="C949" s="262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261"/>
      <c r="B950" s="38"/>
      <c r="C950" s="262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261"/>
      <c r="B951" s="38"/>
      <c r="C951" s="262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261"/>
      <c r="B952" s="38"/>
      <c r="C952" s="262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261"/>
      <c r="B953" s="38"/>
      <c r="C953" s="262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261"/>
      <c r="B954" s="38"/>
      <c r="C954" s="262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261"/>
      <c r="B955" s="38"/>
      <c r="C955" s="262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261"/>
      <c r="B956" s="38"/>
      <c r="C956" s="262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261"/>
      <c r="B957" s="38"/>
      <c r="C957" s="262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261"/>
      <c r="B958" s="38"/>
      <c r="C958" s="262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261"/>
      <c r="B959" s="38"/>
      <c r="C959" s="262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261"/>
      <c r="B960" s="38"/>
      <c r="C960" s="262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261"/>
      <c r="B961" s="38"/>
      <c r="C961" s="262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261"/>
      <c r="B962" s="38"/>
      <c r="C962" s="262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261"/>
      <c r="B963" s="38"/>
      <c r="C963" s="262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261"/>
      <c r="B964" s="38"/>
      <c r="C964" s="262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261"/>
      <c r="B965" s="38"/>
      <c r="C965" s="262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261"/>
      <c r="B966" s="38"/>
      <c r="C966" s="262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261"/>
      <c r="B967" s="38"/>
      <c r="C967" s="262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261"/>
      <c r="B968" s="38"/>
      <c r="C968" s="262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261"/>
      <c r="B969" s="38"/>
      <c r="C969" s="262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261"/>
      <c r="B970" s="38"/>
      <c r="C970" s="262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261"/>
      <c r="B971" s="38"/>
      <c r="C971" s="262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261"/>
      <c r="B972" s="38"/>
      <c r="C972" s="262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261"/>
      <c r="B973" s="38"/>
      <c r="C973" s="262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261"/>
      <c r="B974" s="38"/>
      <c r="C974" s="262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261"/>
      <c r="B975" s="38"/>
      <c r="C975" s="262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261"/>
      <c r="B976" s="38"/>
      <c r="C976" s="262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261"/>
      <c r="B977" s="38"/>
      <c r="C977" s="262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261"/>
      <c r="B978" s="38"/>
      <c r="C978" s="262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261"/>
      <c r="B979" s="38"/>
      <c r="C979" s="262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261"/>
      <c r="B980" s="38"/>
      <c r="C980" s="262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261"/>
      <c r="B981" s="38"/>
      <c r="C981" s="262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261"/>
      <c r="B982" s="38"/>
      <c r="C982" s="262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261"/>
      <c r="B983" s="38"/>
      <c r="C983" s="262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261"/>
      <c r="B984" s="38"/>
      <c r="C984" s="262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261"/>
      <c r="B985" s="38"/>
      <c r="C985" s="262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261"/>
      <c r="B986" s="38"/>
      <c r="C986" s="262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261"/>
      <c r="B987" s="38"/>
      <c r="C987" s="262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261"/>
      <c r="B988" s="38"/>
      <c r="C988" s="262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261"/>
      <c r="B989" s="38"/>
      <c r="C989" s="262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261"/>
      <c r="B990" s="38"/>
      <c r="C990" s="262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261"/>
      <c r="B991" s="38"/>
      <c r="C991" s="262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261"/>
      <c r="B992" s="38"/>
      <c r="C992" s="262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261"/>
      <c r="B993" s="38"/>
      <c r="C993" s="262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261"/>
      <c r="B994" s="38"/>
      <c r="C994" s="262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261"/>
      <c r="B995" s="38"/>
      <c r="C995" s="262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261"/>
      <c r="B996" s="38"/>
      <c r="C996" s="262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261"/>
      <c r="B997" s="38"/>
      <c r="C997" s="262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261"/>
      <c r="B998" s="38"/>
      <c r="C998" s="262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261"/>
      <c r="B999" s="38"/>
      <c r="C999" s="262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261"/>
      <c r="B1000" s="38"/>
      <c r="C1000" s="262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4">
    <mergeCell ref="A1:C1"/>
    <mergeCell ref="B6:B8"/>
    <mergeCell ref="B9:B10"/>
    <mergeCell ref="B12:B13"/>
  </mergeCells>
  <conditionalFormatting sqref="E5:E10">
    <cfRule type="beginsWith" dxfId="0" priority="1" operator="beginsWith" text="mantenibilidad">
      <formula>LEFT((E5),LEN("mantenibilidad"))=("mantenibilidad")</formula>
    </cfRule>
  </conditionalFormatting>
  <conditionalFormatting sqref="E5:E10">
    <cfRule type="beginsWith" dxfId="1" priority="2" operator="beginsWith" text="portabilidad">
      <formula>LEFT((E5),LEN("portabilidad"))=("portabilidad")</formula>
    </cfRule>
  </conditionalFormatting>
  <conditionalFormatting sqref="E5:E10">
    <cfRule type="beginsWith" dxfId="2" priority="3" operator="beginsWith" text="escalabilidad">
      <formula>LEFT((E5),LEN("escalabilidad"))=("escalabilidad")</formula>
    </cfRule>
  </conditionalFormatting>
  <conditionalFormatting sqref="E5:E10">
    <cfRule type="beginsWith" dxfId="3" priority="4" operator="beginsWith" text="disponibilidad">
      <formula>LEFT((E5),LEN("disponibilidad"))=("disponibilidad")</formula>
    </cfRule>
  </conditionalFormatting>
  <conditionalFormatting sqref="E5:E10">
    <cfRule type="beginsWith" dxfId="4" priority="5" operator="beginsWith" text="seguridad">
      <formula>LEFT((E5),LEN("seguridad"))=("seguridad")</formula>
    </cfRule>
  </conditionalFormatting>
  <conditionalFormatting sqref="E5:E10">
    <cfRule type="beginsWith" dxfId="5" priority="6" operator="beginsWith" text="fiabilidad">
      <formula>LEFT((E5),LEN("fiabilidad"))=("fiabilidad")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2022-02-25T21:35:28Z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2023-08-22T12:58:59Z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55b97064-fa12-42b2-a50e-e22d9407dff4</vt:lpwstr>
  </property>
  <property fmtid="{D5CDD505-2E9C-101B-9397-08002B2CF9AE}" pid="8" name="MSIP_Label_1299739c-ad3d-4908-806e-4d91151a6e13_ContentBits">
    <vt:lpwstr>0</vt:lpwstr>
  </property>
</Properties>
</file>