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120" windowHeight="13125" tabRatio="500"/>
  </bookViews>
  <sheets>
    <sheet name="Motor A&amp;B Mapping" sheetId="1" r:id="rId1"/>
    <sheet name="Coil activation sequence" sheetId="2" r:id="rId2"/>
    <sheet name="Motor A activation sequence" sheetId="3" r:id="rId3"/>
    <sheet name="Motor B activation sequence" sheetId="5" r:id="rId4"/>
  </sheets>
  <calcPr calcId="144525"/>
</workbook>
</file>

<file path=xl/sharedStrings.xml><?xml version="1.0" encoding="utf-8"?>
<sst xmlns="http://schemas.openxmlformats.org/spreadsheetml/2006/main" count="235" uniqueCount="49">
  <si>
    <t>Motor A</t>
  </si>
  <si>
    <t>Wire</t>
  </si>
  <si>
    <t>GPIO_OUT_REG
Bit</t>
  </si>
  <si>
    <t>Microcontroller Output Pin</t>
  </si>
  <si>
    <t>Driver
Input Pin</t>
  </si>
  <si>
    <t>Blue (AB)</t>
  </si>
  <si>
    <t>Pink (AP)</t>
  </si>
  <si>
    <t>Yellow (AY)</t>
  </si>
  <si>
    <t>Orange (AO)</t>
  </si>
  <si>
    <t>Motor B</t>
  </si>
  <si>
    <t>Blue (BB)</t>
  </si>
  <si>
    <t>Pink (BP)</t>
  </si>
  <si>
    <t>Yellow (BY)</t>
  </si>
  <si>
    <t>Orange (BO)</t>
  </si>
  <si>
    <t>Clockwise coil activation sequence</t>
  </si>
  <si>
    <t>Blue</t>
  </si>
  <si>
    <t>Pink</t>
  </si>
  <si>
    <t>Yellow</t>
  </si>
  <si>
    <t>Orange</t>
  </si>
  <si>
    <t>Motor A Clockwise</t>
  </si>
  <si>
    <t>C Code</t>
  </si>
  <si>
    <t>Function</t>
  </si>
  <si>
    <t>-</t>
  </si>
  <si>
    <t>AY</t>
  </si>
  <si>
    <t>BO</t>
  </si>
  <si>
    <t>BP</t>
  </si>
  <si>
    <t>AP</t>
  </si>
  <si>
    <t>AO</t>
  </si>
  <si>
    <t>BY</t>
  </si>
  <si>
    <t>BB</t>
  </si>
  <si>
    <t>AB</t>
  </si>
  <si>
    <t>GPIO Bit</t>
  </si>
  <si>
    <t>31..19</t>
  </si>
  <si>
    <t>11..6</t>
  </si>
  <si>
    <t>1..0</t>
  </si>
  <si>
    <t>Stage 0</t>
  </si>
  <si>
    <t>0000000000000</t>
  </si>
  <si>
    <t>000000</t>
  </si>
  <si>
    <t>00</t>
  </si>
  <si>
    <t>Stage 1</t>
  </si>
  <si>
    <t>Stage 2</t>
  </si>
  <si>
    <t>Stage 3</t>
  </si>
  <si>
    <t>Stage 4</t>
  </si>
  <si>
    <t>Stage 5</t>
  </si>
  <si>
    <t>Stage 6</t>
  </si>
  <si>
    <t>Stage 7</t>
  </si>
  <si>
    <t>Motor A Clockwise (Inverted)</t>
  </si>
  <si>
    <t>Motor B Clockwise</t>
  </si>
  <si>
    <t>Motor B Clockwise (Inverted)</t>
  </si>
</sst>
</file>

<file path=xl/styles.xml><?xml version="1.0" encoding="utf-8"?>
<styleSheet xmlns="http://schemas.openxmlformats.org/spreadsheetml/2006/main">
  <numFmts count="6">
    <numFmt numFmtId="176" formatCode="0_ "/>
    <numFmt numFmtId="177" formatCode="mmm\-yy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4">
    <font>
      <sz val="10"/>
      <name val="Arial"/>
      <charset val="1"/>
    </font>
    <font>
      <b/>
      <sz val="14"/>
      <name val="Arial"/>
      <charset val="1"/>
    </font>
    <font>
      <b/>
      <sz val="10"/>
      <name val="Arial"/>
      <charset val="1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DF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3" fillId="0" borderId="0" applyBorder="0" applyAlignment="0" applyProtection="0"/>
    <xf numFmtId="0" fontId="21" fillId="0" borderId="9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3" fillId="0" borderId="0" applyBorder="0" applyAlignment="0" applyProtection="0"/>
    <xf numFmtId="9" fontId="3" fillId="0" borderId="0" applyBorder="0" applyAlignment="0" applyProtection="0"/>
    <xf numFmtId="0" fontId="12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4" fontId="3" fillId="0" borderId="0" applyBorder="0" applyAlignment="0" applyProtection="0"/>
    <xf numFmtId="41" fontId="3" fillId="0" borderId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indent="1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2" fillId="2" borderId="1" xfId="0" applyFont="1" applyFill="1" applyBorder="1" applyAlignment="1" quotePrefix="1">
      <alignment horizontal="center" vertical="center"/>
    </xf>
    <xf numFmtId="177" fontId="2" fillId="2" borderId="1" xfId="0" applyNumberFormat="1" applyFont="1" applyFill="1" applyBorder="1" applyAlignment="1" quotePrefix="1">
      <alignment horizontal="center" vertical="center"/>
    </xf>
    <xf numFmtId="49" fontId="0" fillId="0" borderId="1" xfId="0" applyNumberFormat="1" applyBorder="1" applyAlignment="1" quotePrefix="1">
      <alignment horizontal="center" vertical="center"/>
    </xf>
    <xf numFmtId="49" fontId="0" fillId="0" borderId="1" xfId="0" applyNumberFormat="1" applyFill="1" applyBorder="1" applyAlignment="1" quotePrefix="1">
      <alignment horizontal="center"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4CDC5"/>
      <color rgb="00FF7D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MJ14"/>
  <sheetViews>
    <sheetView tabSelected="1" zoomScale="110" zoomScaleNormal="110" workbookViewId="0">
      <selection activeCell="A1" sqref="A1"/>
    </sheetView>
  </sheetViews>
  <sheetFormatPr defaultColWidth="9" defaultRowHeight="20" customHeight="1"/>
  <cols>
    <col min="1" max="1" width="4.625" style="1" customWidth="1"/>
    <col min="2" max="2" width="15.625" style="1" customWidth="1"/>
    <col min="3" max="3" width="16.625" style="1" customWidth="1"/>
    <col min="4" max="4" width="18.625" style="1" customWidth="1"/>
    <col min="5" max="5" width="11.625" style="1" customWidth="1"/>
    <col min="6" max="7" width="11.7166666666667" style="1" customWidth="1"/>
    <col min="8" max="8" width="16.625" style="1" customWidth="1"/>
    <col min="9" max="9" width="18.8833333333333" style="1" customWidth="1"/>
    <col min="10" max="1019" width="11.7166666666667" style="1" customWidth="1"/>
    <col min="1020" max="1020" width="11.7166666666667" customWidth="1"/>
    <col min="1021" max="1025" width="8.66666666666667" customWidth="1"/>
  </cols>
  <sheetData>
    <row r="2" customHeight="1" spans="2:11">
      <c r="B2" s="18" t="s">
        <v>0</v>
      </c>
      <c r="C2" s="18"/>
      <c r="D2" s="18"/>
      <c r="E2" s="18"/>
      <c r="K2"/>
    </row>
    <row r="3" s="17" customFormat="1" ht="30" customHeight="1" spans="2:1024">
      <c r="B3" s="24" t="s">
        <v>1</v>
      </c>
      <c r="C3" s="25" t="s">
        <v>2</v>
      </c>
      <c r="D3" s="25" t="s">
        <v>3</v>
      </c>
      <c r="E3" s="25" t="s">
        <v>4</v>
      </c>
      <c r="K3"/>
      <c r="AMF3"/>
      <c r="AMG3"/>
      <c r="AMH3"/>
      <c r="AMI3"/>
      <c r="AMJ3"/>
    </row>
    <row r="4" customHeight="1" spans="2:11">
      <c r="B4" s="26" t="s">
        <v>5</v>
      </c>
      <c r="C4" s="27">
        <v>2</v>
      </c>
      <c r="D4" s="27">
        <v>24</v>
      </c>
      <c r="E4" s="27">
        <v>8</v>
      </c>
      <c r="F4" s="28"/>
      <c r="K4"/>
    </row>
    <row r="5" customHeight="1" spans="2:11">
      <c r="B5" s="26" t="s">
        <v>6</v>
      </c>
      <c r="C5" s="27">
        <v>14</v>
      </c>
      <c r="D5" s="27">
        <v>13</v>
      </c>
      <c r="E5" s="27">
        <v>7</v>
      </c>
      <c r="F5" s="28"/>
      <c r="K5"/>
    </row>
    <row r="6" customHeight="1" spans="2:11">
      <c r="B6" s="26" t="s">
        <v>7</v>
      </c>
      <c r="C6" s="27">
        <v>18</v>
      </c>
      <c r="D6" s="27">
        <v>30</v>
      </c>
      <c r="E6" s="27">
        <v>6</v>
      </c>
      <c r="F6" s="28"/>
      <c r="K6"/>
    </row>
    <row r="7" customHeight="1" spans="2:11">
      <c r="B7" s="26" t="s">
        <v>8</v>
      </c>
      <c r="C7" s="27">
        <v>12</v>
      </c>
      <c r="D7" s="27">
        <v>14</v>
      </c>
      <c r="E7" s="27">
        <v>5</v>
      </c>
      <c r="F7" s="28"/>
      <c r="K7"/>
    </row>
    <row r="9" customHeight="1" spans="2:5">
      <c r="B9" s="18" t="s">
        <v>9</v>
      </c>
      <c r="C9" s="18"/>
      <c r="D9" s="18"/>
      <c r="E9" s="18"/>
    </row>
    <row r="10" ht="30" customHeight="1" spans="2:5">
      <c r="B10" s="24" t="s">
        <v>1</v>
      </c>
      <c r="C10" s="25" t="s">
        <v>2</v>
      </c>
      <c r="D10" s="25" t="s">
        <v>3</v>
      </c>
      <c r="E10" s="25" t="s">
        <v>4</v>
      </c>
    </row>
    <row r="11" customHeight="1" spans="2:5">
      <c r="B11" s="26" t="s">
        <v>10</v>
      </c>
      <c r="C11" s="27">
        <v>4</v>
      </c>
      <c r="D11" s="27">
        <v>26</v>
      </c>
      <c r="E11" s="27">
        <v>4</v>
      </c>
    </row>
    <row r="12" customHeight="1" spans="2:5">
      <c r="B12" s="26" t="s">
        <v>11</v>
      </c>
      <c r="C12" s="27">
        <v>16</v>
      </c>
      <c r="D12" s="27">
        <v>27</v>
      </c>
      <c r="E12" s="27">
        <v>3</v>
      </c>
    </row>
    <row r="13" customHeight="1" spans="2:5">
      <c r="B13" s="26" t="s">
        <v>12</v>
      </c>
      <c r="C13" s="27">
        <v>5</v>
      </c>
      <c r="D13" s="27">
        <v>29</v>
      </c>
      <c r="E13" s="27">
        <v>1</v>
      </c>
    </row>
    <row r="14" customHeight="1" spans="2:5">
      <c r="B14" s="26" t="s">
        <v>13</v>
      </c>
      <c r="C14" s="27">
        <v>17</v>
      </c>
      <c r="D14" s="27">
        <v>28</v>
      </c>
      <c r="E14" s="27">
        <v>1</v>
      </c>
    </row>
  </sheetData>
  <mergeCells count="2">
    <mergeCell ref="B2:E2"/>
    <mergeCell ref="B9:E9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MJ11"/>
  <sheetViews>
    <sheetView zoomScale="110" zoomScaleNormal="110" workbookViewId="0">
      <selection activeCell="A1" sqref="A1"/>
    </sheetView>
  </sheetViews>
  <sheetFormatPr defaultColWidth="9" defaultRowHeight="20" customHeight="1"/>
  <cols>
    <col min="1" max="1" width="4.625" style="1" customWidth="1"/>
    <col min="2" max="5" width="11.625" style="1" customWidth="1"/>
    <col min="6" max="1018" width="11.7166666666667" style="1" customWidth="1"/>
    <col min="1019" max="1019" width="11.7166666666667" customWidth="1"/>
    <col min="1020" max="1025" width="8.66666666666667" customWidth="1"/>
  </cols>
  <sheetData>
    <row r="2" ht="30" customHeight="1" spans="2:10">
      <c r="B2" s="18" t="s">
        <v>14</v>
      </c>
      <c r="C2" s="18"/>
      <c r="D2" s="18"/>
      <c r="E2" s="18"/>
      <c r="G2"/>
      <c r="H2"/>
      <c r="I2"/>
      <c r="J2"/>
    </row>
    <row r="3" s="17" customFormat="1" customHeight="1" spans="2:1024">
      <c r="B3" s="5" t="s">
        <v>15</v>
      </c>
      <c r="C3" s="5" t="s">
        <v>16</v>
      </c>
      <c r="D3" s="5" t="s">
        <v>17</v>
      </c>
      <c r="E3" s="5" t="s">
        <v>18</v>
      </c>
      <c r="G3"/>
      <c r="H3"/>
      <c r="I3"/>
      <c r="J3"/>
      <c r="AME3"/>
      <c r="AMF3"/>
      <c r="AMG3"/>
      <c r="AMH3"/>
      <c r="AMI3"/>
      <c r="AMJ3"/>
    </row>
    <row r="4" customHeight="1" spans="2:10">
      <c r="B4" s="19">
        <v>0</v>
      </c>
      <c r="C4" s="19">
        <v>0</v>
      </c>
      <c r="D4" s="19">
        <v>0</v>
      </c>
      <c r="E4" s="23">
        <v>1</v>
      </c>
      <c r="G4"/>
      <c r="H4"/>
      <c r="I4"/>
      <c r="J4"/>
    </row>
    <row r="5" customHeight="1" spans="2:10">
      <c r="B5" s="19">
        <v>0</v>
      </c>
      <c r="C5" s="19">
        <v>0</v>
      </c>
      <c r="D5" s="20">
        <v>1</v>
      </c>
      <c r="E5" s="23">
        <v>1</v>
      </c>
      <c r="G5"/>
      <c r="H5"/>
      <c r="I5"/>
      <c r="J5"/>
    </row>
    <row r="6" customHeight="1" spans="2:10">
      <c r="B6" s="19">
        <v>0</v>
      </c>
      <c r="C6" s="19">
        <v>0</v>
      </c>
      <c r="D6" s="20">
        <v>1</v>
      </c>
      <c r="E6" s="19">
        <v>0</v>
      </c>
      <c r="G6"/>
      <c r="H6"/>
      <c r="I6"/>
      <c r="J6"/>
    </row>
    <row r="7" customHeight="1" spans="2:10">
      <c r="B7" s="19">
        <v>0</v>
      </c>
      <c r="C7" s="21">
        <v>1</v>
      </c>
      <c r="D7" s="20">
        <v>1</v>
      </c>
      <c r="E7" s="19">
        <v>0</v>
      </c>
      <c r="G7"/>
      <c r="H7"/>
      <c r="I7"/>
      <c r="J7"/>
    </row>
    <row r="8" customHeight="1" spans="2:10">
      <c r="B8" s="19">
        <v>0</v>
      </c>
      <c r="C8" s="21">
        <v>1</v>
      </c>
      <c r="D8" s="19">
        <v>0</v>
      </c>
      <c r="E8" s="19">
        <v>0</v>
      </c>
      <c r="G8"/>
      <c r="H8"/>
      <c r="I8"/>
      <c r="J8"/>
    </row>
    <row r="9" customHeight="1" spans="2:10">
      <c r="B9" s="22">
        <v>1</v>
      </c>
      <c r="C9" s="21">
        <v>1</v>
      </c>
      <c r="D9" s="19">
        <v>0</v>
      </c>
      <c r="E9" s="19">
        <v>0</v>
      </c>
      <c r="G9"/>
      <c r="H9"/>
      <c r="I9"/>
      <c r="J9"/>
    </row>
    <row r="10" customHeight="1" spans="2:10">
      <c r="B10" s="22">
        <v>1</v>
      </c>
      <c r="C10" s="19">
        <v>0</v>
      </c>
      <c r="D10" s="19">
        <v>0</v>
      </c>
      <c r="E10" s="19">
        <v>0</v>
      </c>
      <c r="G10"/>
      <c r="H10"/>
      <c r="I10"/>
      <c r="J10"/>
    </row>
    <row r="11" customHeight="1" spans="2:10">
      <c r="B11" s="22">
        <v>1</v>
      </c>
      <c r="C11" s="19">
        <v>0</v>
      </c>
      <c r="D11" s="19">
        <v>0</v>
      </c>
      <c r="E11" s="23">
        <v>1</v>
      </c>
      <c r="G11"/>
      <c r="H11"/>
      <c r="I11"/>
      <c r="J11"/>
    </row>
  </sheetData>
  <mergeCells count="1">
    <mergeCell ref="B2:E2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24"/>
  <sheetViews>
    <sheetView zoomScale="110" zoomScaleNormal="110" workbookViewId="0">
      <selection activeCell="A1" sqref="A1"/>
    </sheetView>
  </sheetViews>
  <sheetFormatPr defaultColWidth="5.625" defaultRowHeight="20" customHeight="1"/>
  <cols>
    <col min="1" max="1" width="4.625" style="1" customWidth="1"/>
    <col min="2" max="2" width="14.625" style="2" customWidth="1"/>
    <col min="3" max="3" width="18.625" style="2" customWidth="1"/>
    <col min="4" max="10" width="5.625" style="2" customWidth="1"/>
    <col min="11" max="11" width="10.625" style="2" customWidth="1"/>
    <col min="12" max="15" width="5.625" style="1" customWidth="1"/>
    <col min="16" max="16" width="8.625" style="1" customWidth="1"/>
    <col min="17" max="17" width="5.625" style="1" customWidth="1"/>
    <col min="18" max="18" width="45.5583333333333" style="1" customWidth="1"/>
    <col min="19" max="1011" width="5.625" style="1" customWidth="1"/>
    <col min="1012" max="1021" width="5.625" customWidth="1"/>
    <col min="1022" max="16376" width="5.625" customWidth="1"/>
  </cols>
  <sheetData>
    <row r="2" ht="30" customHeight="1" spans="2:18">
      <c r="B2" s="3" t="s">
        <v>19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R2" s="10" t="s">
        <v>20</v>
      </c>
    </row>
    <row r="3" customHeight="1" spans="2:18">
      <c r="B3" s="4" t="s">
        <v>21</v>
      </c>
      <c r="C3" s="29" t="s">
        <v>22</v>
      </c>
      <c r="D3" s="5" t="s">
        <v>23</v>
      </c>
      <c r="E3" s="5" t="s">
        <v>24</v>
      </c>
      <c r="F3" s="5" t="s">
        <v>25</v>
      </c>
      <c r="G3" s="29" t="s">
        <v>22</v>
      </c>
      <c r="H3" s="5" t="s">
        <v>26</v>
      </c>
      <c r="I3" s="29" t="s">
        <v>22</v>
      </c>
      <c r="J3" s="5" t="s">
        <v>27</v>
      </c>
      <c r="K3" s="29" t="s">
        <v>22</v>
      </c>
      <c r="L3" s="5" t="s">
        <v>28</v>
      </c>
      <c r="M3" s="5" t="s">
        <v>29</v>
      </c>
      <c r="N3" s="29" t="s">
        <v>22</v>
      </c>
      <c r="O3" s="5" t="s">
        <v>30</v>
      </c>
      <c r="P3" s="29" t="s">
        <v>22</v>
      </c>
      <c r="R3" s="11"/>
    </row>
    <row r="4" customHeight="1" spans="2:18">
      <c r="B4" s="4" t="s">
        <v>31</v>
      </c>
      <c r="C4" s="29" t="s">
        <v>32</v>
      </c>
      <c r="D4" s="5">
        <v>18</v>
      </c>
      <c r="E4" s="5">
        <v>17</v>
      </c>
      <c r="F4" s="5">
        <v>16</v>
      </c>
      <c r="G4" s="5">
        <v>15</v>
      </c>
      <c r="H4" s="5">
        <v>14</v>
      </c>
      <c r="I4" s="5">
        <v>13</v>
      </c>
      <c r="J4" s="5">
        <v>12</v>
      </c>
      <c r="K4" s="29" t="s">
        <v>33</v>
      </c>
      <c r="L4" s="5">
        <v>5</v>
      </c>
      <c r="M4" s="5">
        <v>4</v>
      </c>
      <c r="N4" s="5">
        <v>3</v>
      </c>
      <c r="O4" s="5">
        <v>2</v>
      </c>
      <c r="P4" s="30" t="s">
        <v>34</v>
      </c>
      <c r="R4" s="11"/>
    </row>
    <row r="5" customHeight="1" spans="2:18">
      <c r="B5" s="4" t="s">
        <v>35</v>
      </c>
      <c r="C5" s="31" t="s">
        <v>36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5">
        <v>1</v>
      </c>
      <c r="K5" s="32" t="s">
        <v>37</v>
      </c>
      <c r="L5" s="14">
        <v>0</v>
      </c>
      <c r="M5" s="14">
        <v>0</v>
      </c>
      <c r="N5" s="14">
        <v>0</v>
      </c>
      <c r="O5" s="14">
        <v>0</v>
      </c>
      <c r="P5" s="6" t="s">
        <v>38</v>
      </c>
      <c r="R5" s="12" t="str">
        <f>CONCATENATE("0b",_xlfn.CONCAT(C5:P5),",")</f>
        <v>0b00000000000000000001000000000000,</v>
      </c>
    </row>
    <row r="6" customHeight="1" spans="2:18">
      <c r="B6" s="4" t="s">
        <v>39</v>
      </c>
      <c r="C6" s="13" t="s">
        <v>36</v>
      </c>
      <c r="D6" s="15">
        <v>1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5">
        <v>1</v>
      </c>
      <c r="K6" s="32" t="s">
        <v>37</v>
      </c>
      <c r="L6" s="14">
        <v>0</v>
      </c>
      <c r="M6" s="14">
        <v>0</v>
      </c>
      <c r="N6" s="14">
        <v>0</v>
      </c>
      <c r="O6" s="14">
        <v>0</v>
      </c>
      <c r="P6" s="6" t="s">
        <v>38</v>
      </c>
      <c r="R6" s="12" t="str">
        <f t="shared" ref="R6:R24" si="0">CONCATENATE("0b",_xlfn.CONCAT(C6:P6),",")</f>
        <v>0b00000000000001000001000000000000,</v>
      </c>
    </row>
    <row r="7" customHeight="1" spans="2:18">
      <c r="B7" s="4" t="s">
        <v>40</v>
      </c>
      <c r="C7" s="13" t="s">
        <v>36</v>
      </c>
      <c r="D7" s="15">
        <v>1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32" t="s">
        <v>37</v>
      </c>
      <c r="L7" s="14">
        <v>0</v>
      </c>
      <c r="M7" s="14">
        <v>0</v>
      </c>
      <c r="N7" s="14">
        <v>0</v>
      </c>
      <c r="O7" s="14">
        <v>0</v>
      </c>
      <c r="P7" s="6" t="s">
        <v>38</v>
      </c>
      <c r="R7" s="12" t="str">
        <f t="shared" si="0"/>
        <v>0b00000000000001000000000000000000,</v>
      </c>
    </row>
    <row r="8" customHeight="1" spans="2:18">
      <c r="B8" s="4" t="s">
        <v>41</v>
      </c>
      <c r="C8" s="13" t="s">
        <v>36</v>
      </c>
      <c r="D8" s="15">
        <v>1</v>
      </c>
      <c r="E8" s="14">
        <v>0</v>
      </c>
      <c r="F8" s="14">
        <v>0</v>
      </c>
      <c r="G8" s="14">
        <v>0</v>
      </c>
      <c r="H8" s="15">
        <v>1</v>
      </c>
      <c r="I8" s="14">
        <v>0</v>
      </c>
      <c r="J8" s="14">
        <v>0</v>
      </c>
      <c r="K8" s="32" t="s">
        <v>37</v>
      </c>
      <c r="L8" s="14">
        <v>0</v>
      </c>
      <c r="M8" s="14">
        <v>0</v>
      </c>
      <c r="N8" s="14">
        <v>0</v>
      </c>
      <c r="O8" s="14">
        <v>0</v>
      </c>
      <c r="P8" s="6" t="s">
        <v>38</v>
      </c>
      <c r="R8" s="12" t="str">
        <f t="shared" si="0"/>
        <v>0b00000000000001000100000000000000,</v>
      </c>
    </row>
    <row r="9" customHeight="1" spans="2:18">
      <c r="B9" s="4" t="s">
        <v>42</v>
      </c>
      <c r="C9" s="13" t="s">
        <v>36</v>
      </c>
      <c r="D9" s="14">
        <v>0</v>
      </c>
      <c r="E9" s="14">
        <v>0</v>
      </c>
      <c r="F9" s="14">
        <v>0</v>
      </c>
      <c r="G9" s="14">
        <v>0</v>
      </c>
      <c r="H9" s="15">
        <v>1</v>
      </c>
      <c r="I9" s="14">
        <v>0</v>
      </c>
      <c r="J9" s="14">
        <v>0</v>
      </c>
      <c r="K9" s="6" t="s">
        <v>37</v>
      </c>
      <c r="L9" s="14">
        <v>0</v>
      </c>
      <c r="M9" s="14">
        <v>0</v>
      </c>
      <c r="N9" s="14">
        <v>0</v>
      </c>
      <c r="O9" s="14">
        <v>0</v>
      </c>
      <c r="P9" s="6" t="s">
        <v>38</v>
      </c>
      <c r="R9" s="12" t="str">
        <f t="shared" si="0"/>
        <v>0b00000000000000000100000000000000,</v>
      </c>
    </row>
    <row r="10" customHeight="1" spans="2:18">
      <c r="B10" s="4" t="s">
        <v>43</v>
      </c>
      <c r="C10" s="13" t="s">
        <v>36</v>
      </c>
      <c r="D10" s="14">
        <v>0</v>
      </c>
      <c r="E10" s="14">
        <v>0</v>
      </c>
      <c r="F10" s="14">
        <v>0</v>
      </c>
      <c r="G10" s="14">
        <v>0</v>
      </c>
      <c r="H10" s="15">
        <v>1</v>
      </c>
      <c r="I10" s="14">
        <v>0</v>
      </c>
      <c r="J10" s="14">
        <v>0</v>
      </c>
      <c r="K10" s="32" t="s">
        <v>37</v>
      </c>
      <c r="L10" s="14">
        <v>0</v>
      </c>
      <c r="M10" s="14">
        <v>0</v>
      </c>
      <c r="N10" s="14">
        <v>0</v>
      </c>
      <c r="O10" s="16">
        <v>1</v>
      </c>
      <c r="P10" s="6" t="s">
        <v>38</v>
      </c>
      <c r="R10" s="12" t="str">
        <f t="shared" si="0"/>
        <v>0b00000000000000000100000000000100,</v>
      </c>
    </row>
    <row r="11" customHeight="1" spans="2:18">
      <c r="B11" s="4" t="s">
        <v>44</v>
      </c>
      <c r="C11" s="13" t="s">
        <v>36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6" t="s">
        <v>37</v>
      </c>
      <c r="L11" s="14">
        <v>0</v>
      </c>
      <c r="M11" s="14">
        <v>0</v>
      </c>
      <c r="N11" s="14">
        <v>0</v>
      </c>
      <c r="O11" s="16">
        <v>1</v>
      </c>
      <c r="P11" s="6" t="s">
        <v>38</v>
      </c>
      <c r="R11" s="12" t="str">
        <f t="shared" si="0"/>
        <v>0b00000000000000000000000000000100,</v>
      </c>
    </row>
    <row r="12" customHeight="1" spans="2:18">
      <c r="B12" s="4" t="s">
        <v>45</v>
      </c>
      <c r="C12" s="13" t="s">
        <v>36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5">
        <v>1</v>
      </c>
      <c r="K12" s="32" t="s">
        <v>37</v>
      </c>
      <c r="L12" s="14">
        <v>0</v>
      </c>
      <c r="M12" s="14">
        <v>0</v>
      </c>
      <c r="N12" s="14">
        <v>0</v>
      </c>
      <c r="O12" s="16">
        <v>1</v>
      </c>
      <c r="P12" s="6" t="s">
        <v>38</v>
      </c>
      <c r="R12" s="12" t="str">
        <f t="shared" si="0"/>
        <v>0b00000000000000000001000000000100,</v>
      </c>
    </row>
    <row r="14" ht="30" customHeight="1" spans="2:18">
      <c r="B14" s="3" t="s">
        <v>46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R14" s="10" t="s">
        <v>20</v>
      </c>
    </row>
    <row r="15" customHeight="1" spans="2:18">
      <c r="B15" s="4" t="s">
        <v>21</v>
      </c>
      <c r="C15" s="29" t="s">
        <v>22</v>
      </c>
      <c r="D15" s="5" t="s">
        <v>23</v>
      </c>
      <c r="E15" s="5" t="s">
        <v>24</v>
      </c>
      <c r="F15" s="5" t="s">
        <v>25</v>
      </c>
      <c r="G15" s="29" t="s">
        <v>22</v>
      </c>
      <c r="H15" s="5" t="s">
        <v>26</v>
      </c>
      <c r="I15" s="29" t="s">
        <v>22</v>
      </c>
      <c r="J15" s="5" t="s">
        <v>27</v>
      </c>
      <c r="K15" s="29" t="s">
        <v>22</v>
      </c>
      <c r="L15" s="5" t="s">
        <v>28</v>
      </c>
      <c r="M15" s="5" t="s">
        <v>29</v>
      </c>
      <c r="N15" s="29" t="s">
        <v>22</v>
      </c>
      <c r="O15" s="5" t="s">
        <v>30</v>
      </c>
      <c r="P15" s="29" t="s">
        <v>22</v>
      </c>
      <c r="R15" s="11"/>
    </row>
    <row r="16" customHeight="1" spans="2:18">
      <c r="B16" s="4" t="s">
        <v>31</v>
      </c>
      <c r="C16" s="29" t="s">
        <v>32</v>
      </c>
      <c r="D16" s="5">
        <v>18</v>
      </c>
      <c r="E16" s="5">
        <v>17</v>
      </c>
      <c r="F16" s="5">
        <v>16</v>
      </c>
      <c r="G16" s="5">
        <v>15</v>
      </c>
      <c r="H16" s="5">
        <v>14</v>
      </c>
      <c r="I16" s="5">
        <v>13</v>
      </c>
      <c r="J16" s="5">
        <v>12</v>
      </c>
      <c r="K16" s="29" t="s">
        <v>33</v>
      </c>
      <c r="L16" s="5">
        <v>5</v>
      </c>
      <c r="M16" s="5">
        <v>4</v>
      </c>
      <c r="N16" s="5">
        <v>3</v>
      </c>
      <c r="O16" s="5">
        <v>2</v>
      </c>
      <c r="P16" s="30" t="s">
        <v>34</v>
      </c>
      <c r="R16" s="11"/>
    </row>
    <row r="17" customHeight="1" spans="2:18">
      <c r="B17" s="4" t="s">
        <v>35</v>
      </c>
      <c r="C17" s="13" t="s">
        <v>36</v>
      </c>
      <c r="D17" s="8">
        <v>1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5">
        <v>0</v>
      </c>
      <c r="K17" s="6" t="s">
        <v>37</v>
      </c>
      <c r="L17" s="14">
        <v>0</v>
      </c>
      <c r="M17" s="14">
        <v>0</v>
      </c>
      <c r="N17" s="14">
        <v>0</v>
      </c>
      <c r="O17" s="14">
        <v>0</v>
      </c>
      <c r="P17" s="6" t="s">
        <v>38</v>
      </c>
      <c r="R17" s="12" t="str">
        <f t="shared" si="0"/>
        <v>0b00000000000001000000000000000000,</v>
      </c>
    </row>
    <row r="18" customHeight="1" spans="2:18">
      <c r="B18" s="4" t="s">
        <v>39</v>
      </c>
      <c r="C18" s="13" t="s">
        <v>36</v>
      </c>
      <c r="D18" s="8">
        <v>1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5">
        <v>1</v>
      </c>
      <c r="K18" s="6" t="s">
        <v>37</v>
      </c>
      <c r="L18" s="14">
        <v>0</v>
      </c>
      <c r="M18" s="14">
        <v>0</v>
      </c>
      <c r="N18" s="14">
        <v>0</v>
      </c>
      <c r="O18" s="14">
        <v>0</v>
      </c>
      <c r="P18" s="6" t="s">
        <v>38</v>
      </c>
      <c r="R18" s="12" t="str">
        <f t="shared" si="0"/>
        <v>0b00000000000001000001000000000000,</v>
      </c>
    </row>
    <row r="19" customHeight="1" spans="2:18">
      <c r="B19" s="4" t="s">
        <v>40</v>
      </c>
      <c r="C19" s="13" t="s">
        <v>36</v>
      </c>
      <c r="D19" s="8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5">
        <v>1</v>
      </c>
      <c r="K19" s="6" t="s">
        <v>37</v>
      </c>
      <c r="L19" s="14">
        <v>0</v>
      </c>
      <c r="M19" s="14">
        <v>0</v>
      </c>
      <c r="N19" s="14">
        <v>0</v>
      </c>
      <c r="O19" s="14">
        <v>0</v>
      </c>
      <c r="P19" s="6" t="s">
        <v>38</v>
      </c>
      <c r="R19" s="12" t="str">
        <f t="shared" si="0"/>
        <v>0b00000000000000000001000000000000,</v>
      </c>
    </row>
    <row r="20" customHeight="1" spans="2:18">
      <c r="B20" s="4" t="s">
        <v>41</v>
      </c>
      <c r="C20" s="13" t="s">
        <v>36</v>
      </c>
      <c r="D20" s="8">
        <v>0</v>
      </c>
      <c r="E20" s="14">
        <v>0</v>
      </c>
      <c r="F20" s="14">
        <v>0</v>
      </c>
      <c r="G20" s="14">
        <v>0</v>
      </c>
      <c r="H20" s="15">
        <v>0</v>
      </c>
      <c r="I20" s="14">
        <v>0</v>
      </c>
      <c r="J20" s="15">
        <v>1</v>
      </c>
      <c r="K20" s="6" t="s">
        <v>37</v>
      </c>
      <c r="L20" s="14">
        <v>0</v>
      </c>
      <c r="M20" s="14">
        <v>0</v>
      </c>
      <c r="N20" s="14">
        <v>0</v>
      </c>
      <c r="O20" s="15">
        <v>1</v>
      </c>
      <c r="P20" s="6" t="s">
        <v>38</v>
      </c>
      <c r="R20" s="12" t="str">
        <f t="shared" si="0"/>
        <v>0b00000000000000000001000000000100,</v>
      </c>
    </row>
    <row r="21" customHeight="1" spans="2:18">
      <c r="B21" s="4" t="s">
        <v>42</v>
      </c>
      <c r="C21" s="13" t="s">
        <v>36</v>
      </c>
      <c r="D21" s="7">
        <v>0</v>
      </c>
      <c r="E21" s="14">
        <v>0</v>
      </c>
      <c r="F21" s="14">
        <v>0</v>
      </c>
      <c r="G21" s="14">
        <v>0</v>
      </c>
      <c r="H21" s="15">
        <v>0</v>
      </c>
      <c r="I21" s="14">
        <v>0</v>
      </c>
      <c r="J21" s="14">
        <v>0</v>
      </c>
      <c r="K21" s="6" t="s">
        <v>37</v>
      </c>
      <c r="L21" s="14">
        <v>0</v>
      </c>
      <c r="M21" s="14">
        <v>0</v>
      </c>
      <c r="N21" s="14">
        <v>0</v>
      </c>
      <c r="O21" s="15">
        <v>1</v>
      </c>
      <c r="P21" s="6" t="s">
        <v>38</v>
      </c>
      <c r="R21" s="12" t="str">
        <f t="shared" si="0"/>
        <v>0b00000000000000000000000000000100,</v>
      </c>
    </row>
    <row r="22" customHeight="1" spans="2:18">
      <c r="B22" s="4" t="s">
        <v>43</v>
      </c>
      <c r="C22" s="13" t="s">
        <v>36</v>
      </c>
      <c r="D22" s="7">
        <v>0</v>
      </c>
      <c r="E22" s="14">
        <v>0</v>
      </c>
      <c r="F22" s="14">
        <v>0</v>
      </c>
      <c r="G22" s="14">
        <v>0</v>
      </c>
      <c r="H22" s="15">
        <v>1</v>
      </c>
      <c r="I22" s="14">
        <v>0</v>
      </c>
      <c r="J22" s="14">
        <v>0</v>
      </c>
      <c r="K22" s="6" t="s">
        <v>37</v>
      </c>
      <c r="L22" s="14">
        <v>0</v>
      </c>
      <c r="M22" s="14">
        <v>0</v>
      </c>
      <c r="N22" s="14">
        <v>0</v>
      </c>
      <c r="O22" s="16">
        <v>1</v>
      </c>
      <c r="P22" s="6" t="s">
        <v>38</v>
      </c>
      <c r="R22" s="12" t="str">
        <f t="shared" si="0"/>
        <v>0b00000000000000000100000000000100,</v>
      </c>
    </row>
    <row r="23" customHeight="1" spans="2:18">
      <c r="B23" s="4" t="s">
        <v>44</v>
      </c>
      <c r="C23" s="13" t="s">
        <v>36</v>
      </c>
      <c r="D23" s="7">
        <v>0</v>
      </c>
      <c r="E23" s="14">
        <v>0</v>
      </c>
      <c r="F23" s="14">
        <v>0</v>
      </c>
      <c r="G23" s="14">
        <v>0</v>
      </c>
      <c r="H23" s="15">
        <v>1</v>
      </c>
      <c r="I23" s="14">
        <v>0</v>
      </c>
      <c r="J23" s="14">
        <v>0</v>
      </c>
      <c r="K23" s="6" t="s">
        <v>37</v>
      </c>
      <c r="L23" s="14">
        <v>0</v>
      </c>
      <c r="M23" s="14">
        <v>0</v>
      </c>
      <c r="N23" s="14">
        <v>0</v>
      </c>
      <c r="O23" s="16">
        <v>0</v>
      </c>
      <c r="P23" s="6" t="s">
        <v>38</v>
      </c>
      <c r="R23" s="12" t="str">
        <f t="shared" si="0"/>
        <v>0b00000000000000000100000000000000,</v>
      </c>
    </row>
    <row r="24" customHeight="1" spans="2:18">
      <c r="B24" s="4" t="s">
        <v>45</v>
      </c>
      <c r="C24" s="13" t="s">
        <v>36</v>
      </c>
      <c r="D24" s="8">
        <v>1</v>
      </c>
      <c r="E24" s="14">
        <v>0</v>
      </c>
      <c r="F24" s="14">
        <v>0</v>
      </c>
      <c r="G24" s="14">
        <v>0</v>
      </c>
      <c r="H24" s="15">
        <v>1</v>
      </c>
      <c r="I24" s="14">
        <v>0</v>
      </c>
      <c r="J24" s="15">
        <v>0</v>
      </c>
      <c r="K24" s="6" t="s">
        <v>37</v>
      </c>
      <c r="L24" s="14">
        <v>0</v>
      </c>
      <c r="M24" s="14">
        <v>0</v>
      </c>
      <c r="N24" s="14">
        <v>0</v>
      </c>
      <c r="O24" s="16">
        <v>0</v>
      </c>
      <c r="P24" s="6" t="s">
        <v>38</v>
      </c>
      <c r="R24" s="12" t="str">
        <f t="shared" si="0"/>
        <v>0b00000000000001000100000000000000,</v>
      </c>
    </row>
  </sheetData>
  <mergeCells count="4">
    <mergeCell ref="B2:P2"/>
    <mergeCell ref="B14:P14"/>
    <mergeCell ref="R2:R4"/>
    <mergeCell ref="R14:R16"/>
  </mergeCells>
  <conditionalFormatting sqref="D5:D12">
    <cfRule type="colorScale" priority="11">
      <colorScale>
        <cfvo type="num" val="0"/>
        <cfvo type="num" val="1"/>
        <color theme="0"/>
        <color rgb="FFFFFF00"/>
      </colorScale>
    </cfRule>
  </conditionalFormatting>
  <conditionalFormatting sqref="D17:D24">
    <cfRule type="colorScale" priority="10">
      <colorScale>
        <cfvo type="num" val="0"/>
        <cfvo type="num" val="1"/>
        <color theme="0"/>
        <color rgb="FFFFFF00"/>
      </colorScale>
    </cfRule>
  </conditionalFormatting>
  <conditionalFormatting sqref="C5:C12;C17:C24">
    <cfRule type="cellIs" dxfId="0" priority="1" operator="notEqual">
      <formula>"0000000000000"</formula>
    </cfRule>
  </conditionalFormatting>
  <conditionalFormatting sqref="E5:G12;E17:G24;I17:I24;I5:I12;L5:N12;L17:N24">
    <cfRule type="cellIs" dxfId="0" priority="5" operator="notEqual">
      <formula>0</formula>
    </cfRule>
  </conditionalFormatting>
  <conditionalFormatting sqref="H5:H12;H17:H24">
    <cfRule type="colorScale" priority="4">
      <colorScale>
        <cfvo type="num" val="0"/>
        <cfvo type="num" val="1"/>
        <color theme="0"/>
        <color rgb="FFFF7DF5"/>
      </colorScale>
    </cfRule>
  </conditionalFormatting>
  <conditionalFormatting sqref="J5:J12;J17:J24">
    <cfRule type="colorScale" priority="8">
      <colorScale>
        <cfvo type="num" val="0"/>
        <cfvo type="num" val="1"/>
        <color theme="0"/>
        <color rgb="FFFFC000"/>
      </colorScale>
    </cfRule>
  </conditionalFormatting>
  <conditionalFormatting sqref="K5:K12;K17:K24">
    <cfRule type="cellIs" dxfId="0" priority="2" operator="notEqual">
      <formula>"000000"</formula>
    </cfRule>
  </conditionalFormatting>
  <conditionalFormatting sqref="O5:O12;O17:O24">
    <cfRule type="colorScale" priority="3">
      <colorScale>
        <cfvo type="num" val="0"/>
        <cfvo type="num" val="1"/>
        <color theme="0"/>
        <color theme="4" tint="0.4"/>
      </colorScale>
    </cfRule>
  </conditionalFormatting>
  <conditionalFormatting sqref="P5:P12;P17:P24">
    <cfRule type="cellIs" dxfId="0" priority="7" operator="notEqual">
      <formula>"00"</formula>
    </cfRule>
  </conditionalFormatting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24"/>
  <sheetViews>
    <sheetView zoomScale="110" zoomScaleNormal="110" workbookViewId="0">
      <selection activeCell="A1" sqref="A1"/>
    </sheetView>
  </sheetViews>
  <sheetFormatPr defaultColWidth="5.625" defaultRowHeight="20" customHeight="1"/>
  <cols>
    <col min="1" max="1" width="4.625" style="1" customWidth="1"/>
    <col min="2" max="2" width="14.625" style="2" customWidth="1"/>
    <col min="3" max="3" width="18.625" style="2" customWidth="1"/>
    <col min="4" max="10" width="5.625" style="2" customWidth="1"/>
    <col min="11" max="11" width="10.625" style="2" customWidth="1"/>
    <col min="12" max="15" width="5.625" style="1" customWidth="1"/>
    <col min="16" max="16" width="8.625" style="1" customWidth="1"/>
    <col min="17" max="17" width="5.625" style="1" customWidth="1"/>
    <col min="18" max="18" width="45.5583333333333" style="1" customWidth="1"/>
    <col min="19" max="1011" width="5.625" style="1" customWidth="1"/>
    <col min="1012" max="16376" width="5.625" customWidth="1"/>
  </cols>
  <sheetData>
    <row r="2" ht="30" customHeight="1" spans="2:18">
      <c r="B2" s="3" t="s">
        <v>47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R2" s="10" t="s">
        <v>20</v>
      </c>
    </row>
    <row r="3" customHeight="1" spans="2:18">
      <c r="B3" s="4" t="s">
        <v>21</v>
      </c>
      <c r="C3" s="29" t="s">
        <v>22</v>
      </c>
      <c r="D3" s="5" t="s">
        <v>23</v>
      </c>
      <c r="E3" s="5" t="s">
        <v>24</v>
      </c>
      <c r="F3" s="5" t="s">
        <v>25</v>
      </c>
      <c r="G3" s="29" t="s">
        <v>22</v>
      </c>
      <c r="H3" s="5" t="s">
        <v>26</v>
      </c>
      <c r="I3" s="29" t="s">
        <v>22</v>
      </c>
      <c r="J3" s="5" t="s">
        <v>27</v>
      </c>
      <c r="K3" s="29" t="s">
        <v>22</v>
      </c>
      <c r="L3" s="5" t="s">
        <v>28</v>
      </c>
      <c r="M3" s="5" t="s">
        <v>29</v>
      </c>
      <c r="N3" s="29" t="s">
        <v>22</v>
      </c>
      <c r="O3" s="5" t="s">
        <v>30</v>
      </c>
      <c r="P3" s="29" t="s">
        <v>22</v>
      </c>
      <c r="R3" s="11"/>
    </row>
    <row r="4" customHeight="1" spans="2:18">
      <c r="B4" s="4" t="s">
        <v>31</v>
      </c>
      <c r="C4" s="29" t="s">
        <v>32</v>
      </c>
      <c r="D4" s="5">
        <v>18</v>
      </c>
      <c r="E4" s="5">
        <v>17</v>
      </c>
      <c r="F4" s="5">
        <v>16</v>
      </c>
      <c r="G4" s="5">
        <v>15</v>
      </c>
      <c r="H4" s="5">
        <v>14</v>
      </c>
      <c r="I4" s="5">
        <v>13</v>
      </c>
      <c r="J4" s="5">
        <v>12</v>
      </c>
      <c r="K4" s="29" t="s">
        <v>33</v>
      </c>
      <c r="L4" s="5">
        <v>5</v>
      </c>
      <c r="M4" s="5">
        <v>4</v>
      </c>
      <c r="N4" s="5">
        <v>3</v>
      </c>
      <c r="O4" s="5">
        <v>2</v>
      </c>
      <c r="P4" s="30" t="s">
        <v>34</v>
      </c>
      <c r="R4" s="11"/>
    </row>
    <row r="5" customHeight="1" spans="2:18">
      <c r="B5" s="4" t="s">
        <v>35</v>
      </c>
      <c r="C5" s="32" t="s">
        <v>36</v>
      </c>
      <c r="D5" s="7">
        <v>0</v>
      </c>
      <c r="E5" s="8">
        <v>1</v>
      </c>
      <c r="F5" s="7">
        <v>0</v>
      </c>
      <c r="G5" s="6">
        <v>0</v>
      </c>
      <c r="H5" s="7">
        <v>0</v>
      </c>
      <c r="I5" s="6">
        <v>0</v>
      </c>
      <c r="J5" s="7">
        <v>0</v>
      </c>
      <c r="K5" s="32" t="s">
        <v>37</v>
      </c>
      <c r="L5" s="7">
        <v>0</v>
      </c>
      <c r="M5" s="8">
        <v>1</v>
      </c>
      <c r="N5" s="6">
        <v>0</v>
      </c>
      <c r="O5" s="7">
        <v>0</v>
      </c>
      <c r="P5" s="6" t="s">
        <v>38</v>
      </c>
      <c r="R5" s="12" t="str">
        <f t="shared" ref="R5:R12" si="0">CONCATENATE("0b",_xlfn.CONCAT(C5:P5),",")</f>
        <v>0b00000000000000100000000000010000,</v>
      </c>
    </row>
    <row r="6" customHeight="1" spans="2:18">
      <c r="B6" s="4" t="s">
        <v>39</v>
      </c>
      <c r="C6" s="32" t="s">
        <v>36</v>
      </c>
      <c r="D6" s="8">
        <v>0</v>
      </c>
      <c r="E6" s="7">
        <v>0</v>
      </c>
      <c r="F6" s="7">
        <v>0</v>
      </c>
      <c r="G6" s="6">
        <v>0</v>
      </c>
      <c r="H6" s="8">
        <v>0</v>
      </c>
      <c r="I6" s="6">
        <v>0</v>
      </c>
      <c r="J6" s="8">
        <v>0</v>
      </c>
      <c r="K6" s="32" t="s">
        <v>37</v>
      </c>
      <c r="L6" s="7">
        <v>0</v>
      </c>
      <c r="M6" s="8">
        <v>1</v>
      </c>
      <c r="N6" s="6">
        <v>0</v>
      </c>
      <c r="O6" s="8">
        <v>0</v>
      </c>
      <c r="P6" s="6" t="s">
        <v>38</v>
      </c>
      <c r="R6" s="12" t="str">
        <f t="shared" si="0"/>
        <v>0b00000000000000000000000000010000,</v>
      </c>
    </row>
    <row r="7" customHeight="1" spans="2:18">
      <c r="B7" s="4" t="s">
        <v>40</v>
      </c>
      <c r="C7" s="32" t="s">
        <v>36</v>
      </c>
      <c r="D7" s="8">
        <v>0</v>
      </c>
      <c r="E7" s="7">
        <v>0</v>
      </c>
      <c r="F7" s="8">
        <v>1</v>
      </c>
      <c r="G7" s="6">
        <v>0</v>
      </c>
      <c r="H7" s="8">
        <v>0</v>
      </c>
      <c r="I7" s="6">
        <v>0</v>
      </c>
      <c r="J7" s="8">
        <v>0</v>
      </c>
      <c r="K7" s="32" t="s">
        <v>37</v>
      </c>
      <c r="L7" s="7">
        <v>0</v>
      </c>
      <c r="M7" s="8">
        <v>1</v>
      </c>
      <c r="N7" s="6">
        <v>0</v>
      </c>
      <c r="O7" s="8">
        <v>0</v>
      </c>
      <c r="P7" s="6" t="s">
        <v>38</v>
      </c>
      <c r="R7" s="12" t="str">
        <f t="shared" si="0"/>
        <v>0b00000000000000010000000000010000,</v>
      </c>
    </row>
    <row r="8" customHeight="1" spans="2:18">
      <c r="B8" s="4" t="s">
        <v>41</v>
      </c>
      <c r="C8" s="32" t="s">
        <v>36</v>
      </c>
      <c r="D8" s="8">
        <v>0</v>
      </c>
      <c r="E8" s="7">
        <v>0</v>
      </c>
      <c r="F8" s="8">
        <v>1</v>
      </c>
      <c r="G8" s="6">
        <v>0</v>
      </c>
      <c r="H8" s="8">
        <v>0</v>
      </c>
      <c r="I8" s="6">
        <v>0</v>
      </c>
      <c r="J8" s="8">
        <v>0</v>
      </c>
      <c r="K8" s="32" t="s">
        <v>37</v>
      </c>
      <c r="L8" s="7">
        <v>0</v>
      </c>
      <c r="M8" s="7">
        <v>0</v>
      </c>
      <c r="N8" s="6">
        <v>0</v>
      </c>
      <c r="O8" s="8">
        <v>0</v>
      </c>
      <c r="P8" s="6" t="s">
        <v>38</v>
      </c>
      <c r="R8" s="12" t="str">
        <f t="shared" si="0"/>
        <v>0b00000000000000010000000000000000,</v>
      </c>
    </row>
    <row r="9" customHeight="1" spans="2:18">
      <c r="B9" s="4" t="s">
        <v>42</v>
      </c>
      <c r="C9" s="32" t="s">
        <v>36</v>
      </c>
      <c r="D9" s="7">
        <v>0</v>
      </c>
      <c r="E9" s="7">
        <v>0</v>
      </c>
      <c r="F9" s="8">
        <v>1</v>
      </c>
      <c r="G9" s="6">
        <v>0</v>
      </c>
      <c r="H9" s="7">
        <v>0</v>
      </c>
      <c r="I9" s="6">
        <v>0</v>
      </c>
      <c r="J9" s="7">
        <v>0</v>
      </c>
      <c r="K9" s="32" t="s">
        <v>37</v>
      </c>
      <c r="L9" s="8">
        <v>1</v>
      </c>
      <c r="M9" s="7">
        <v>0</v>
      </c>
      <c r="N9" s="6">
        <v>0</v>
      </c>
      <c r="O9" s="7">
        <v>0</v>
      </c>
      <c r="P9" s="6" t="s">
        <v>38</v>
      </c>
      <c r="R9" s="12" t="str">
        <f t="shared" si="0"/>
        <v>0b00000000000000010000000000100000,</v>
      </c>
    </row>
    <row r="10" customHeight="1" spans="2:18">
      <c r="B10" s="4" t="s">
        <v>43</v>
      </c>
      <c r="C10" s="32" t="s">
        <v>36</v>
      </c>
      <c r="D10" s="7">
        <v>0</v>
      </c>
      <c r="E10" s="7">
        <v>0</v>
      </c>
      <c r="F10" s="7">
        <v>0</v>
      </c>
      <c r="G10" s="6">
        <v>0</v>
      </c>
      <c r="H10" s="7">
        <v>0</v>
      </c>
      <c r="I10" s="6">
        <v>0</v>
      </c>
      <c r="J10" s="7">
        <v>0</v>
      </c>
      <c r="K10" s="32" t="s">
        <v>37</v>
      </c>
      <c r="L10" s="8">
        <v>1</v>
      </c>
      <c r="M10" s="7">
        <v>0</v>
      </c>
      <c r="N10" s="6">
        <v>0</v>
      </c>
      <c r="O10" s="7">
        <v>0</v>
      </c>
      <c r="P10" s="6" t="s">
        <v>38</v>
      </c>
      <c r="R10" s="12" t="str">
        <f t="shared" si="0"/>
        <v>0b00000000000000000000000000100000,</v>
      </c>
    </row>
    <row r="11" customHeight="1" spans="2:18">
      <c r="B11" s="4" t="s">
        <v>44</v>
      </c>
      <c r="C11" s="32" t="s">
        <v>36</v>
      </c>
      <c r="D11" s="7">
        <v>0</v>
      </c>
      <c r="E11" s="8">
        <v>1</v>
      </c>
      <c r="F11" s="7">
        <v>0</v>
      </c>
      <c r="G11" s="6">
        <v>0</v>
      </c>
      <c r="H11" s="7">
        <v>0</v>
      </c>
      <c r="I11" s="6">
        <v>0</v>
      </c>
      <c r="J11" s="7">
        <v>0</v>
      </c>
      <c r="K11" s="32" t="s">
        <v>37</v>
      </c>
      <c r="L11" s="8">
        <v>1</v>
      </c>
      <c r="M11" s="7">
        <v>0</v>
      </c>
      <c r="N11" s="6">
        <v>0</v>
      </c>
      <c r="O11" s="7">
        <v>0</v>
      </c>
      <c r="P11" s="6" t="s">
        <v>38</v>
      </c>
      <c r="R11" s="12" t="str">
        <f t="shared" si="0"/>
        <v>0b00000000000000100000000000100000,</v>
      </c>
    </row>
    <row r="12" customHeight="1" spans="2:18">
      <c r="B12" s="4" t="s">
        <v>45</v>
      </c>
      <c r="C12" s="32" t="s">
        <v>36</v>
      </c>
      <c r="D12" s="7">
        <v>0</v>
      </c>
      <c r="E12" s="8">
        <v>1</v>
      </c>
      <c r="F12" s="7">
        <v>0</v>
      </c>
      <c r="G12" s="6">
        <v>0</v>
      </c>
      <c r="H12" s="7">
        <v>0</v>
      </c>
      <c r="I12" s="6">
        <v>0</v>
      </c>
      <c r="J12" s="7">
        <v>0</v>
      </c>
      <c r="K12" s="32" t="s">
        <v>37</v>
      </c>
      <c r="L12" s="7">
        <v>0</v>
      </c>
      <c r="M12" s="7">
        <v>0</v>
      </c>
      <c r="N12" s="6">
        <v>0</v>
      </c>
      <c r="O12" s="7">
        <v>0</v>
      </c>
      <c r="P12" s="6" t="s">
        <v>38</v>
      </c>
      <c r="R12" s="12" t="str">
        <f t="shared" si="0"/>
        <v>0b00000000000000100000000000000000,</v>
      </c>
    </row>
    <row r="14" ht="30" customHeight="1" spans="2:18">
      <c r="B14" s="3" t="s">
        <v>48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R14" s="10" t="s">
        <v>20</v>
      </c>
    </row>
    <row r="15" customHeight="1" spans="2:18">
      <c r="B15" s="4" t="s">
        <v>21</v>
      </c>
      <c r="C15" s="29" t="s">
        <v>22</v>
      </c>
      <c r="D15" s="5" t="s">
        <v>23</v>
      </c>
      <c r="E15" s="5" t="s">
        <v>24</v>
      </c>
      <c r="F15" s="5" t="s">
        <v>25</v>
      </c>
      <c r="G15" s="29" t="s">
        <v>22</v>
      </c>
      <c r="H15" s="5" t="s">
        <v>26</v>
      </c>
      <c r="I15" s="29" t="s">
        <v>22</v>
      </c>
      <c r="J15" s="5" t="s">
        <v>27</v>
      </c>
      <c r="K15" s="29" t="s">
        <v>22</v>
      </c>
      <c r="L15" s="5" t="s">
        <v>28</v>
      </c>
      <c r="M15" s="5" t="s">
        <v>29</v>
      </c>
      <c r="N15" s="29" t="s">
        <v>22</v>
      </c>
      <c r="O15" s="5" t="s">
        <v>30</v>
      </c>
      <c r="P15" s="29" t="s">
        <v>22</v>
      </c>
      <c r="R15" s="11"/>
    </row>
    <row r="16" customHeight="1" spans="2:18">
      <c r="B16" s="4" t="s">
        <v>31</v>
      </c>
      <c r="C16" s="29" t="s">
        <v>32</v>
      </c>
      <c r="D16" s="5">
        <v>18</v>
      </c>
      <c r="E16" s="5">
        <v>17</v>
      </c>
      <c r="F16" s="5">
        <v>16</v>
      </c>
      <c r="G16" s="5">
        <v>15</v>
      </c>
      <c r="H16" s="5">
        <v>14</v>
      </c>
      <c r="I16" s="5">
        <v>13</v>
      </c>
      <c r="J16" s="5">
        <v>12</v>
      </c>
      <c r="K16" s="29" t="s">
        <v>33</v>
      </c>
      <c r="L16" s="5">
        <v>5</v>
      </c>
      <c r="M16" s="5">
        <v>4</v>
      </c>
      <c r="N16" s="5">
        <v>3</v>
      </c>
      <c r="O16" s="5">
        <v>2</v>
      </c>
      <c r="P16" s="30" t="s">
        <v>34</v>
      </c>
      <c r="R16" s="11"/>
    </row>
    <row r="17" customHeight="1" spans="2:18">
      <c r="B17" s="4" t="s">
        <v>35</v>
      </c>
      <c r="C17" s="32" t="s">
        <v>36</v>
      </c>
      <c r="D17" s="7">
        <v>0</v>
      </c>
      <c r="E17" s="7">
        <v>0</v>
      </c>
      <c r="F17" s="8">
        <v>1</v>
      </c>
      <c r="G17" s="6">
        <v>0</v>
      </c>
      <c r="H17" s="7">
        <v>0</v>
      </c>
      <c r="I17" s="6">
        <v>0</v>
      </c>
      <c r="J17" s="7">
        <v>0</v>
      </c>
      <c r="K17" s="32" t="s">
        <v>37</v>
      </c>
      <c r="L17" s="8">
        <v>1</v>
      </c>
      <c r="M17" s="7">
        <v>0</v>
      </c>
      <c r="N17" s="6">
        <v>0</v>
      </c>
      <c r="O17" s="7">
        <v>0</v>
      </c>
      <c r="P17" s="6" t="s">
        <v>38</v>
      </c>
      <c r="R17" s="12" t="str">
        <f t="shared" ref="R17:R24" si="1">CONCATENATE("0b",_xlfn.CONCAT(C17:P17),",")</f>
        <v>0b00000000000000010000000000100000,</v>
      </c>
    </row>
    <row r="18" customHeight="1" spans="2:18">
      <c r="B18" s="4" t="s">
        <v>39</v>
      </c>
      <c r="C18" s="32" t="s">
        <v>36</v>
      </c>
      <c r="D18" s="8">
        <v>0</v>
      </c>
      <c r="E18" s="7">
        <v>0</v>
      </c>
      <c r="F18" s="8">
        <v>1</v>
      </c>
      <c r="G18" s="6">
        <v>0</v>
      </c>
      <c r="H18" s="8">
        <v>0</v>
      </c>
      <c r="I18" s="6">
        <v>0</v>
      </c>
      <c r="J18" s="8">
        <v>0</v>
      </c>
      <c r="K18" s="32" t="s">
        <v>37</v>
      </c>
      <c r="L18" s="7">
        <v>0</v>
      </c>
      <c r="M18" s="7">
        <v>0</v>
      </c>
      <c r="N18" s="6">
        <v>0</v>
      </c>
      <c r="O18" s="8">
        <v>0</v>
      </c>
      <c r="P18" s="6" t="s">
        <v>38</v>
      </c>
      <c r="R18" s="12" t="str">
        <f t="shared" si="1"/>
        <v>0b00000000000000010000000000000000,</v>
      </c>
    </row>
    <row r="19" customHeight="1" spans="2:18">
      <c r="B19" s="4" t="s">
        <v>40</v>
      </c>
      <c r="C19" s="32" t="s">
        <v>36</v>
      </c>
      <c r="D19" s="8">
        <v>0</v>
      </c>
      <c r="E19" s="7">
        <v>0</v>
      </c>
      <c r="F19" s="8">
        <v>1</v>
      </c>
      <c r="G19" s="6">
        <v>0</v>
      </c>
      <c r="H19" s="8">
        <v>0</v>
      </c>
      <c r="I19" s="6">
        <v>0</v>
      </c>
      <c r="J19" s="8">
        <v>0</v>
      </c>
      <c r="K19" s="32" t="s">
        <v>37</v>
      </c>
      <c r="L19" s="7">
        <v>0</v>
      </c>
      <c r="M19" s="8">
        <v>1</v>
      </c>
      <c r="N19" s="6">
        <v>0</v>
      </c>
      <c r="O19" s="8">
        <v>0</v>
      </c>
      <c r="P19" s="6" t="s">
        <v>38</v>
      </c>
      <c r="R19" s="12" t="str">
        <f t="shared" si="1"/>
        <v>0b00000000000000010000000000010000,</v>
      </c>
    </row>
    <row r="20" customHeight="1" spans="2:18">
      <c r="B20" s="4" t="s">
        <v>41</v>
      </c>
      <c r="C20" s="32" t="s">
        <v>36</v>
      </c>
      <c r="D20" s="8">
        <v>0</v>
      </c>
      <c r="E20" s="7">
        <v>0</v>
      </c>
      <c r="F20" s="7">
        <v>0</v>
      </c>
      <c r="G20" s="6">
        <v>0</v>
      </c>
      <c r="H20" s="8">
        <v>0</v>
      </c>
      <c r="I20" s="6">
        <v>0</v>
      </c>
      <c r="J20" s="8">
        <v>0</v>
      </c>
      <c r="K20" s="32" t="s">
        <v>37</v>
      </c>
      <c r="L20" s="7">
        <v>0</v>
      </c>
      <c r="M20" s="8">
        <v>1</v>
      </c>
      <c r="N20" s="6">
        <v>0</v>
      </c>
      <c r="O20" s="8">
        <v>0</v>
      </c>
      <c r="P20" s="6" t="s">
        <v>38</v>
      </c>
      <c r="R20" s="12" t="str">
        <f t="shared" si="1"/>
        <v>0b00000000000000000000000000010000,</v>
      </c>
    </row>
    <row r="21" customHeight="1" spans="2:18">
      <c r="B21" s="4" t="s">
        <v>42</v>
      </c>
      <c r="C21" s="32" t="s">
        <v>36</v>
      </c>
      <c r="D21" s="7">
        <v>0</v>
      </c>
      <c r="E21" s="8">
        <v>1</v>
      </c>
      <c r="F21" s="7">
        <v>0</v>
      </c>
      <c r="G21" s="6">
        <v>0</v>
      </c>
      <c r="H21" s="7">
        <v>0</v>
      </c>
      <c r="I21" s="6">
        <v>0</v>
      </c>
      <c r="J21" s="7">
        <v>0</v>
      </c>
      <c r="K21" s="32" t="s">
        <v>37</v>
      </c>
      <c r="L21" s="7">
        <v>0</v>
      </c>
      <c r="M21" s="8">
        <v>1</v>
      </c>
      <c r="N21" s="6">
        <v>0</v>
      </c>
      <c r="O21" s="7">
        <v>0</v>
      </c>
      <c r="P21" s="6" t="s">
        <v>38</v>
      </c>
      <c r="R21" s="12" t="str">
        <f t="shared" si="1"/>
        <v>0b00000000000000100000000000010000,</v>
      </c>
    </row>
    <row r="22" customHeight="1" spans="2:18">
      <c r="B22" s="4" t="s">
        <v>43</v>
      </c>
      <c r="C22" s="32" t="s">
        <v>36</v>
      </c>
      <c r="D22" s="7">
        <v>0</v>
      </c>
      <c r="E22" s="8">
        <v>1</v>
      </c>
      <c r="F22" s="7">
        <v>0</v>
      </c>
      <c r="G22" s="6">
        <v>0</v>
      </c>
      <c r="H22" s="7">
        <v>0</v>
      </c>
      <c r="I22" s="6">
        <v>0</v>
      </c>
      <c r="J22" s="7">
        <v>0</v>
      </c>
      <c r="K22" s="32" t="s">
        <v>37</v>
      </c>
      <c r="L22" s="7">
        <v>0</v>
      </c>
      <c r="M22" s="7">
        <v>0</v>
      </c>
      <c r="N22" s="6">
        <v>0</v>
      </c>
      <c r="O22" s="7">
        <v>0</v>
      </c>
      <c r="P22" s="6" t="s">
        <v>38</v>
      </c>
      <c r="R22" s="12" t="str">
        <f t="shared" si="1"/>
        <v>0b00000000000000100000000000000000,</v>
      </c>
    </row>
    <row r="23" customHeight="1" spans="2:18">
      <c r="B23" s="4" t="s">
        <v>44</v>
      </c>
      <c r="C23" s="32" t="s">
        <v>36</v>
      </c>
      <c r="D23" s="7">
        <v>0</v>
      </c>
      <c r="E23" s="8">
        <v>1</v>
      </c>
      <c r="F23" s="7">
        <v>0</v>
      </c>
      <c r="G23" s="6">
        <v>0</v>
      </c>
      <c r="H23" s="7">
        <v>0</v>
      </c>
      <c r="I23" s="6">
        <v>0</v>
      </c>
      <c r="J23" s="7">
        <v>0</v>
      </c>
      <c r="K23" s="32" t="s">
        <v>37</v>
      </c>
      <c r="L23" s="8">
        <v>1</v>
      </c>
      <c r="M23" s="7">
        <v>0</v>
      </c>
      <c r="N23" s="6">
        <v>0</v>
      </c>
      <c r="O23" s="7">
        <v>0</v>
      </c>
      <c r="P23" s="6" t="s">
        <v>38</v>
      </c>
      <c r="R23" s="12" t="str">
        <f t="shared" si="1"/>
        <v>0b00000000000000100000000000100000,</v>
      </c>
    </row>
    <row r="24" customHeight="1" spans="2:18">
      <c r="B24" s="4" t="s">
        <v>45</v>
      </c>
      <c r="C24" s="32" t="s">
        <v>36</v>
      </c>
      <c r="D24" s="7">
        <v>0</v>
      </c>
      <c r="E24" s="7">
        <v>0</v>
      </c>
      <c r="F24" s="7">
        <v>0</v>
      </c>
      <c r="G24" s="6">
        <v>0</v>
      </c>
      <c r="H24" s="7">
        <v>0</v>
      </c>
      <c r="I24" s="6">
        <v>0</v>
      </c>
      <c r="J24" s="7">
        <v>0</v>
      </c>
      <c r="K24" s="32" t="s">
        <v>37</v>
      </c>
      <c r="L24" s="8">
        <v>1</v>
      </c>
      <c r="M24" s="7">
        <v>0</v>
      </c>
      <c r="N24" s="6">
        <v>0</v>
      </c>
      <c r="O24" s="7">
        <v>0</v>
      </c>
      <c r="P24" s="6" t="s">
        <v>38</v>
      </c>
      <c r="R24" s="12" t="str">
        <f t="shared" si="1"/>
        <v>0b00000000000000000000000000100000,</v>
      </c>
    </row>
  </sheetData>
  <mergeCells count="4">
    <mergeCell ref="B2:P2"/>
    <mergeCell ref="B14:P14"/>
    <mergeCell ref="R2:R4"/>
    <mergeCell ref="R14:R16"/>
  </mergeCells>
  <conditionalFormatting sqref="C5:C12;C17:C24">
    <cfRule type="cellIs" dxfId="0" priority="5" operator="notEqual">
      <formula>"0000000000000"</formula>
    </cfRule>
  </conditionalFormatting>
  <conditionalFormatting sqref="D5:D12;D17:D24">
    <cfRule type="cellIs" dxfId="0" priority="6" operator="notEqual">
      <formula>0</formula>
    </cfRule>
  </conditionalFormatting>
  <conditionalFormatting sqref="E5:E12;E17:E24">
    <cfRule type="colorScale" priority="4">
      <colorScale>
        <cfvo type="num" val="0"/>
        <cfvo type="num" val="1"/>
        <color theme="0"/>
        <color rgb="FFFFC000"/>
      </colorScale>
    </cfRule>
  </conditionalFormatting>
  <conditionalFormatting sqref="F5:F12;F17:F24">
    <cfRule type="colorScale" priority="3">
      <colorScale>
        <cfvo type="num" val="0"/>
        <cfvo type="num" val="1"/>
        <color theme="0"/>
        <color rgb="FFFF7DF5"/>
      </colorScale>
    </cfRule>
  </conditionalFormatting>
  <conditionalFormatting sqref="N5:O12;N17:O24;G17:J24;G5:J12">
    <cfRule type="cellIs" dxfId="0" priority="8" operator="notEqual">
      <formula>0</formula>
    </cfRule>
  </conditionalFormatting>
  <conditionalFormatting sqref="K5:K12;K17:K24">
    <cfRule type="cellIs" dxfId="0" priority="7" operator="notEqual">
      <formula>"000000"</formula>
    </cfRule>
  </conditionalFormatting>
  <conditionalFormatting sqref="L5:L12;L17:L24">
    <cfRule type="colorScale" priority="2">
      <colorScale>
        <cfvo type="num" val="0"/>
        <cfvo type="num" val="1"/>
        <color theme="0"/>
        <color rgb="FFFFFF00"/>
      </colorScale>
    </cfRule>
  </conditionalFormatting>
  <conditionalFormatting sqref="M5:M12;M17:M24">
    <cfRule type="colorScale" priority="1">
      <colorScale>
        <cfvo type="num" val="0"/>
        <cfvo type="num" val="1"/>
        <color theme="0"/>
        <color theme="4" tint="0.4"/>
      </colorScale>
    </cfRule>
  </conditionalFormatting>
  <conditionalFormatting sqref="P5:P12;P17:P24">
    <cfRule type="cellIs" dxfId="0" priority="9" operator="notEqual">
      <formula>"00"</formula>
    </cfRule>
  </conditionalFormatting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Motor A&amp;B Mapping</vt:lpstr>
      <vt:lpstr>Coil activation sequence</vt:lpstr>
      <vt:lpstr>Motor A activation sequence</vt:lpstr>
      <vt:lpstr>Motor B activation sequence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noschang</cp:lastModifiedBy>
  <cp:revision>11</cp:revision>
  <dcterms:created xsi:type="dcterms:W3CDTF">2019-08-30T06:44:00Z</dcterms:created>
  <dcterms:modified xsi:type="dcterms:W3CDTF">2021-06-09T19:40:18Z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