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2795" windowHeight="3765" activeTab="2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solver_adj" localSheetId="3" hidden="1">Hoja4!$B$3:$D$3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Hoja4!$E$10</definedName>
    <definedName name="solver_lhs2" localSheetId="3" hidden="1">Hoja4!$E$5:$E$7</definedName>
    <definedName name="solver_lhs3" localSheetId="3" hidden="1">Hoja4!$E$8:$E$9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Hoja4!$E$3</definedName>
    <definedName name="solver_pre" localSheetId="3" hidden="1">0.000001</definedName>
    <definedName name="solver_rbv" localSheetId="3" hidden="1">2</definedName>
    <definedName name="solver_rel1" localSheetId="3" hidden="1">2</definedName>
    <definedName name="solver_rel2" localSheetId="3" hidden="1">1</definedName>
    <definedName name="solver_rel3" localSheetId="3" hidden="1">3</definedName>
    <definedName name="solver_rhs1" localSheetId="3" hidden="1">Hoja4!$G$10</definedName>
    <definedName name="solver_rhs2" localSheetId="3" hidden="1">Hoja4!$G$5:$G$7</definedName>
    <definedName name="solver_rhs3" localSheetId="3" hidden="1">Hoja4!$G$8:$G$9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3" l="1"/>
  <c r="O44" i="3"/>
  <c r="M44" i="3"/>
  <c r="K44" i="3"/>
  <c r="E44" i="3"/>
  <c r="C44" i="3"/>
  <c r="O43" i="3"/>
  <c r="N43" i="3"/>
  <c r="M43" i="3"/>
  <c r="L43" i="3"/>
  <c r="K43" i="3"/>
  <c r="J43" i="3"/>
  <c r="F43" i="3"/>
  <c r="E43" i="3"/>
  <c r="D43" i="3"/>
  <c r="C43" i="3"/>
  <c r="O42" i="3"/>
  <c r="N42" i="3"/>
  <c r="M42" i="3"/>
  <c r="L42" i="3"/>
  <c r="K42" i="3"/>
  <c r="J42" i="3"/>
  <c r="F42" i="3"/>
  <c r="E42" i="3"/>
  <c r="D42" i="3"/>
  <c r="C42" i="3"/>
  <c r="O41" i="3"/>
  <c r="N41" i="3"/>
  <c r="M41" i="3"/>
  <c r="L41" i="3"/>
  <c r="K41" i="3"/>
  <c r="J41" i="3"/>
  <c r="F41" i="3"/>
  <c r="E41" i="3"/>
  <c r="D41" i="3"/>
  <c r="C41" i="3"/>
  <c r="O40" i="3"/>
  <c r="N40" i="3"/>
  <c r="M40" i="3"/>
  <c r="L40" i="3"/>
  <c r="K40" i="3"/>
  <c r="J40" i="3"/>
  <c r="F40" i="3"/>
  <c r="E40" i="3"/>
  <c r="D40" i="3"/>
  <c r="C40" i="3"/>
  <c r="O39" i="3"/>
  <c r="N39" i="3"/>
  <c r="N44" i="3" s="1"/>
  <c r="M39" i="3"/>
  <c r="L39" i="3"/>
  <c r="L38" i="3" s="1"/>
  <c r="K39" i="3"/>
  <c r="J39" i="3"/>
  <c r="J44" i="3" s="1"/>
  <c r="F39" i="3"/>
  <c r="F44" i="3" s="1"/>
  <c r="E39" i="3"/>
  <c r="D39" i="3"/>
  <c r="C39" i="3"/>
  <c r="M38" i="3"/>
  <c r="K38" i="3"/>
  <c r="E6" i="4"/>
  <c r="E7" i="4"/>
  <c r="E8" i="4"/>
  <c r="E9" i="4"/>
  <c r="E10" i="4"/>
  <c r="E5" i="4"/>
  <c r="J38" i="3" l="1"/>
  <c r="N38" i="3"/>
  <c r="D44" i="3"/>
  <c r="L44" i="3"/>
  <c r="E3" i="4"/>
  <c r="P25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 s="1"/>
  <c r="C29" i="3"/>
  <c r="D28" i="3"/>
  <c r="E28" i="3"/>
  <c r="E35" i="3" s="1"/>
  <c r="F28" i="3"/>
  <c r="G28" i="3"/>
  <c r="G35" i="3" s="1"/>
  <c r="H28" i="3"/>
  <c r="I28" i="3"/>
  <c r="I35" i="3" s="1"/>
  <c r="J28" i="3"/>
  <c r="K28" i="3"/>
  <c r="K35" i="3" s="1"/>
  <c r="L28" i="3"/>
  <c r="M28" i="3"/>
  <c r="M35" i="3" s="1"/>
  <c r="N28" i="3"/>
  <c r="O28" i="3"/>
  <c r="O35" i="3" s="1"/>
  <c r="C28" i="3"/>
  <c r="D27" i="3"/>
  <c r="E27" i="3"/>
  <c r="F27" i="3"/>
  <c r="G27" i="3"/>
  <c r="G34" i="3" s="1"/>
  <c r="H27" i="3"/>
  <c r="I27" i="3"/>
  <c r="J27" i="3"/>
  <c r="K27" i="3"/>
  <c r="K34" i="3" s="1"/>
  <c r="L27" i="3"/>
  <c r="M27" i="3"/>
  <c r="N27" i="3"/>
  <c r="O27" i="3"/>
  <c r="O34" i="3" s="1"/>
  <c r="C27" i="3"/>
  <c r="D26" i="3"/>
  <c r="E26" i="3"/>
  <c r="F26" i="3"/>
  <c r="G26" i="3"/>
  <c r="G24" i="3" s="1"/>
  <c r="G31" i="3" s="1"/>
  <c r="H26" i="3"/>
  <c r="I26" i="3"/>
  <c r="J26" i="3"/>
  <c r="K26" i="3"/>
  <c r="K24" i="3" s="1"/>
  <c r="K31" i="3" s="1"/>
  <c r="L26" i="3"/>
  <c r="M26" i="3"/>
  <c r="N26" i="3"/>
  <c r="O26" i="3"/>
  <c r="O24" i="3" s="1"/>
  <c r="O31" i="3" s="1"/>
  <c r="D25" i="3"/>
  <c r="E25" i="3"/>
  <c r="F25" i="3"/>
  <c r="G25" i="3"/>
  <c r="H25" i="3"/>
  <c r="I25" i="3"/>
  <c r="J25" i="3"/>
  <c r="K25" i="3"/>
  <c r="L25" i="3"/>
  <c r="M25" i="3"/>
  <c r="N25" i="3"/>
  <c r="O25" i="3"/>
  <c r="C25" i="3"/>
  <c r="D24" i="3"/>
  <c r="E24" i="3"/>
  <c r="E31" i="3" s="1"/>
  <c r="F24" i="3"/>
  <c r="H24" i="3"/>
  <c r="I24" i="3"/>
  <c r="I31" i="3" s="1"/>
  <c r="J24" i="3"/>
  <c r="J31" i="3" s="1"/>
  <c r="L24" i="3"/>
  <c r="M24" i="3"/>
  <c r="M31" i="3" s="1"/>
  <c r="N24" i="3"/>
  <c r="C24" i="3"/>
  <c r="D23" i="3"/>
  <c r="E23" i="3"/>
  <c r="F23" i="3"/>
  <c r="H23" i="3"/>
  <c r="I23" i="3"/>
  <c r="J23" i="3"/>
  <c r="L23" i="3"/>
  <c r="M23" i="3"/>
  <c r="N23" i="3"/>
  <c r="C23" i="3"/>
  <c r="C26" i="3"/>
  <c r="C31" i="3"/>
  <c r="D31" i="3"/>
  <c r="D30" i="3" s="1"/>
  <c r="F31" i="3"/>
  <c r="F30" i="3" s="1"/>
  <c r="H31" i="3"/>
  <c r="H30" i="3" s="1"/>
  <c r="L31" i="3"/>
  <c r="L30" i="3" s="1"/>
  <c r="N31" i="3"/>
  <c r="N30" i="3" s="1"/>
  <c r="D32" i="3"/>
  <c r="E32" i="3"/>
  <c r="F32" i="3"/>
  <c r="G32" i="3"/>
  <c r="H32" i="3"/>
  <c r="I32" i="3"/>
  <c r="J32" i="3"/>
  <c r="K32" i="3"/>
  <c r="L32" i="3"/>
  <c r="M32" i="3"/>
  <c r="N32" i="3"/>
  <c r="O32" i="3"/>
  <c r="D33" i="3"/>
  <c r="E33" i="3"/>
  <c r="F33" i="3"/>
  <c r="G33" i="3"/>
  <c r="H33" i="3"/>
  <c r="I33" i="3"/>
  <c r="J33" i="3"/>
  <c r="K33" i="3"/>
  <c r="L33" i="3"/>
  <c r="M33" i="3"/>
  <c r="N33" i="3"/>
  <c r="O33" i="3"/>
  <c r="D34" i="3"/>
  <c r="E34" i="3"/>
  <c r="F34" i="3"/>
  <c r="H34" i="3"/>
  <c r="I34" i="3"/>
  <c r="J34" i="3"/>
  <c r="L34" i="3"/>
  <c r="M34" i="3"/>
  <c r="N34" i="3"/>
  <c r="D35" i="3"/>
  <c r="F35" i="3"/>
  <c r="H35" i="3"/>
  <c r="J35" i="3"/>
  <c r="L35" i="3"/>
  <c r="N35" i="3"/>
  <c r="D36" i="3"/>
  <c r="H36" i="3"/>
  <c r="L36" i="3"/>
  <c r="C35" i="3"/>
  <c r="C34" i="3"/>
  <c r="C33" i="3"/>
  <c r="C32" i="3"/>
  <c r="P18" i="3"/>
  <c r="P19" i="3"/>
  <c r="P20" i="3"/>
  <c r="P21" i="3"/>
  <c r="P22" i="3"/>
  <c r="P17" i="3"/>
  <c r="D18" i="3"/>
  <c r="D16" i="3" s="1"/>
  <c r="E18" i="3"/>
  <c r="E16" i="3" s="1"/>
  <c r="F18" i="3"/>
  <c r="F16" i="3" s="1"/>
  <c r="G18" i="3"/>
  <c r="G16" i="3" s="1"/>
  <c r="H18" i="3"/>
  <c r="H16" i="3" s="1"/>
  <c r="I18" i="3"/>
  <c r="I16" i="3" s="1"/>
  <c r="J18" i="3"/>
  <c r="J16" i="3" s="1"/>
  <c r="K18" i="3"/>
  <c r="K16" i="3" s="1"/>
  <c r="L18" i="3"/>
  <c r="L16" i="3" s="1"/>
  <c r="M18" i="3"/>
  <c r="M16" i="3" s="1"/>
  <c r="N18" i="3"/>
  <c r="N16" i="3" s="1"/>
  <c r="O18" i="3"/>
  <c r="O16" i="3" s="1"/>
  <c r="D19" i="3"/>
  <c r="E19" i="3"/>
  <c r="F19" i="3"/>
  <c r="G19" i="3"/>
  <c r="H19" i="3"/>
  <c r="I19" i="3"/>
  <c r="J19" i="3"/>
  <c r="K19" i="3"/>
  <c r="L19" i="3"/>
  <c r="M19" i="3"/>
  <c r="N19" i="3"/>
  <c r="O19" i="3"/>
  <c r="D20" i="3"/>
  <c r="E20" i="3"/>
  <c r="F20" i="3"/>
  <c r="G20" i="3"/>
  <c r="H20" i="3"/>
  <c r="I20" i="3"/>
  <c r="J20" i="3"/>
  <c r="K20" i="3"/>
  <c r="L20" i="3"/>
  <c r="M20" i="3"/>
  <c r="N20" i="3"/>
  <c r="O20" i="3"/>
  <c r="D21" i="3"/>
  <c r="E21" i="3"/>
  <c r="F21" i="3"/>
  <c r="G21" i="3"/>
  <c r="H21" i="3"/>
  <c r="I21" i="3"/>
  <c r="J21" i="3"/>
  <c r="K21" i="3"/>
  <c r="L21" i="3"/>
  <c r="M21" i="3"/>
  <c r="N21" i="3"/>
  <c r="O21" i="3"/>
  <c r="D22" i="3"/>
  <c r="E22" i="3"/>
  <c r="F22" i="3"/>
  <c r="G22" i="3"/>
  <c r="H22" i="3"/>
  <c r="I22" i="3"/>
  <c r="J22" i="3"/>
  <c r="K22" i="3"/>
  <c r="L22" i="3"/>
  <c r="M22" i="3"/>
  <c r="N22" i="3"/>
  <c r="O22" i="3"/>
  <c r="C20" i="3"/>
  <c r="C22" i="3"/>
  <c r="C21" i="3"/>
  <c r="C19" i="3"/>
  <c r="C17" i="3"/>
  <c r="C16" i="3"/>
  <c r="C18" i="3"/>
  <c r="P11" i="3"/>
  <c r="P12" i="3"/>
  <c r="P13" i="3"/>
  <c r="P14" i="3"/>
  <c r="P15" i="3"/>
  <c r="P10" i="3"/>
  <c r="C11" i="3"/>
  <c r="C10" i="3"/>
  <c r="D9" i="3"/>
  <c r="E9" i="3"/>
  <c r="F9" i="3"/>
  <c r="G9" i="3"/>
  <c r="H9" i="3"/>
  <c r="I9" i="3"/>
  <c r="J9" i="3"/>
  <c r="K9" i="3"/>
  <c r="L9" i="3"/>
  <c r="M9" i="3"/>
  <c r="N9" i="3"/>
  <c r="O9" i="3"/>
  <c r="C9" i="3"/>
  <c r="D11" i="3"/>
  <c r="E11" i="3"/>
  <c r="F11" i="3"/>
  <c r="G11" i="3"/>
  <c r="H11" i="3"/>
  <c r="I11" i="3"/>
  <c r="J11" i="3"/>
  <c r="K11" i="3"/>
  <c r="L11" i="3"/>
  <c r="M11" i="3"/>
  <c r="N11" i="3"/>
  <c r="O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D10" i="3"/>
  <c r="E10" i="3"/>
  <c r="F10" i="3"/>
  <c r="G10" i="3"/>
  <c r="H10" i="3"/>
  <c r="I10" i="3"/>
  <c r="J10" i="3"/>
  <c r="K10" i="3"/>
  <c r="L10" i="3"/>
  <c r="M10" i="3"/>
  <c r="N10" i="3"/>
  <c r="O10" i="3"/>
  <c r="P28" i="3" l="1"/>
  <c r="P27" i="3"/>
  <c r="J30" i="3"/>
  <c r="J36" i="3"/>
  <c r="P26" i="3"/>
  <c r="P23" i="3" s="1"/>
  <c r="N36" i="3"/>
  <c r="F36" i="3"/>
  <c r="O23" i="3"/>
  <c r="K23" i="3"/>
  <c r="K30" i="3" s="1"/>
  <c r="G23" i="3"/>
  <c r="G30" i="3" s="1"/>
  <c r="O30" i="3"/>
  <c r="O36" i="3"/>
  <c r="K36" i="3"/>
  <c r="G36" i="3"/>
  <c r="M30" i="3"/>
  <c r="M36" i="3"/>
  <c r="I30" i="3"/>
  <c r="I36" i="3"/>
  <c r="E30" i="3"/>
  <c r="E36" i="3"/>
  <c r="P24" i="3"/>
  <c r="C30" i="3"/>
  <c r="C36" i="3"/>
  <c r="O17" i="3"/>
  <c r="G17" i="3"/>
  <c r="N17" i="3"/>
  <c r="J17" i="3"/>
  <c r="F17" i="3"/>
  <c r="K17" i="3"/>
  <c r="M17" i="3"/>
  <c r="I17" i="3"/>
  <c r="E17" i="3"/>
  <c r="L17" i="3"/>
  <c r="H17" i="3"/>
  <c r="D17" i="3"/>
  <c r="E8" i="1"/>
  <c r="E10" i="1" s="1"/>
  <c r="F8" i="1"/>
  <c r="F10" i="1" s="1"/>
  <c r="G8" i="1"/>
  <c r="G10" i="1" s="1"/>
  <c r="H8" i="1"/>
  <c r="H10" i="1" s="1"/>
  <c r="I8" i="1"/>
  <c r="I10" i="1" s="1"/>
  <c r="J8" i="1"/>
  <c r="J10" i="1" s="1"/>
  <c r="K10" i="1" s="1"/>
  <c r="D8" i="1"/>
  <c r="D10" i="1" s="1"/>
  <c r="C8" i="1"/>
  <c r="C10" i="1" s="1"/>
  <c r="K4" i="1"/>
  <c r="K5" i="1"/>
  <c r="K3" i="1"/>
  <c r="H7" i="1" l="1"/>
  <c r="D7" i="1"/>
  <c r="H9" i="1"/>
  <c r="D9" i="1"/>
  <c r="C7" i="1"/>
  <c r="G7" i="1"/>
  <c r="C9" i="1"/>
  <c r="G9" i="1"/>
  <c r="K8" i="1"/>
  <c r="J7" i="1"/>
  <c r="F7" i="1"/>
  <c r="J9" i="1"/>
  <c r="F9" i="1"/>
  <c r="F14" i="1" s="1"/>
  <c r="I7" i="1"/>
  <c r="E7" i="1"/>
  <c r="I9" i="1"/>
  <c r="E9" i="1"/>
  <c r="E14" i="1" s="1"/>
  <c r="E13" i="1" l="1"/>
  <c r="E15" i="1"/>
  <c r="I14" i="1"/>
  <c r="K9" i="1"/>
  <c r="J14" i="1"/>
  <c r="D14" i="1"/>
  <c r="F15" i="1"/>
  <c r="F13" i="1"/>
  <c r="F12" i="1"/>
  <c r="G14" i="1"/>
  <c r="C14" i="1"/>
  <c r="H14" i="1"/>
  <c r="E12" i="1"/>
  <c r="H12" i="1" l="1"/>
  <c r="H15" i="1"/>
  <c r="H13" i="1"/>
  <c r="C12" i="1"/>
  <c r="C13" i="1"/>
  <c r="C15" i="1"/>
  <c r="I13" i="1"/>
  <c r="I15" i="1"/>
  <c r="I12" i="1"/>
  <c r="G13" i="1"/>
  <c r="G15" i="1"/>
  <c r="G12" i="1"/>
  <c r="D13" i="1"/>
  <c r="D12" i="1"/>
  <c r="D15" i="1"/>
  <c r="J13" i="1"/>
  <c r="J15" i="1"/>
  <c r="J12" i="1"/>
</calcChain>
</file>

<file path=xl/sharedStrings.xml><?xml version="1.0" encoding="utf-8"?>
<sst xmlns="http://schemas.openxmlformats.org/spreadsheetml/2006/main" count="130" uniqueCount="43">
  <si>
    <t>VarBas</t>
  </si>
  <si>
    <t>z</t>
  </si>
  <si>
    <t xml:space="preserve"> x1</t>
  </si>
  <si>
    <t>x2</t>
  </si>
  <si>
    <t>x3</t>
  </si>
  <si>
    <t>h1</t>
  </si>
  <si>
    <t>h2</t>
  </si>
  <si>
    <t>h3</t>
  </si>
  <si>
    <t>LD</t>
  </si>
  <si>
    <t>Razón</t>
  </si>
  <si>
    <t>#Ec</t>
  </si>
  <si>
    <t>x4</t>
  </si>
  <si>
    <t>a1</t>
  </si>
  <si>
    <t>a2</t>
  </si>
  <si>
    <t>a3</t>
  </si>
  <si>
    <t>a4</t>
  </si>
  <si>
    <t>s1</t>
  </si>
  <si>
    <t>s2</t>
  </si>
  <si>
    <t>Ec. No</t>
  </si>
  <si>
    <t>V.B</t>
  </si>
  <si>
    <t xml:space="preserve">Z </t>
  </si>
  <si>
    <t>x1</t>
  </si>
  <si>
    <t>L.D</t>
  </si>
  <si>
    <t>Razon</t>
  </si>
  <si>
    <t>Z</t>
  </si>
  <si>
    <t xml:space="preserve">Se le dio forma a las variables basicas </t>
  </si>
  <si>
    <t>hacer interacciones hasta que lo amarillo de 0</t>
  </si>
  <si>
    <t xml:space="preserve">azul mayor valor adsoluto </t>
  </si>
  <si>
    <t xml:space="preserve">verde  colina que leije </t>
  </si>
  <si>
    <t>coef</t>
  </si>
  <si>
    <t>sol in</t>
  </si>
  <si>
    <t>F.O</t>
  </si>
  <si>
    <t>Sig</t>
  </si>
  <si>
    <t>L.I</t>
  </si>
  <si>
    <t>Rest4</t>
  </si>
  <si>
    <t>Rest5</t>
  </si>
  <si>
    <t>Rest6</t>
  </si>
  <si>
    <t>Rest3</t>
  </si>
  <si>
    <t>Rest2</t>
  </si>
  <si>
    <t>Rest1</t>
  </si>
  <si>
    <t>&lt;=</t>
  </si>
  <si>
    <t>&gt;=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</si>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</sst>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quotePrefix="1" applyFont="1" applyAlignment="1">
      <alignment horizontal="center"/>
    </xf>
    <xf numFmtId="0" fontId="0" fillId="5" borderId="0" xfId="0" quotePrefix="1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130" zoomScaleNormal="130" workbookViewId="0">
      <selection activeCell="D2" sqref="D2"/>
    </sheetView>
  </sheetViews>
  <sheetFormatPr baseColWidth="10" defaultRowHeight="15" x14ac:dyDescent="0.25"/>
  <sheetData>
    <row r="1" spans="1:11" x14ac:dyDescent="0.25">
      <c r="A1" s="3" t="s">
        <v>10</v>
      </c>
      <c r="B1" s="3" t="s">
        <v>0</v>
      </c>
      <c r="C1" s="3" t="s">
        <v>1</v>
      </c>
      <c r="D1" s="3" t="s">
        <v>2</v>
      </c>
      <c r="E1" s="4" t="s">
        <v>3</v>
      </c>
      <c r="F1" s="8" t="s">
        <v>4</v>
      </c>
      <c r="G1" s="6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2">
        <v>0</v>
      </c>
      <c r="B2" s="2" t="s">
        <v>1</v>
      </c>
      <c r="C2" s="2">
        <v>1</v>
      </c>
      <c r="D2" s="2">
        <v>-3</v>
      </c>
      <c r="E2" s="5">
        <v>-4</v>
      </c>
      <c r="F2" s="9">
        <v>-5</v>
      </c>
      <c r="G2" s="7"/>
      <c r="H2" s="2"/>
      <c r="I2" s="2"/>
      <c r="J2" s="2">
        <v>0</v>
      </c>
      <c r="K2" s="2"/>
    </row>
    <row r="3" spans="1:11" x14ac:dyDescent="0.25">
      <c r="A3" s="2">
        <v>1</v>
      </c>
      <c r="B3" s="2" t="s">
        <v>5</v>
      </c>
      <c r="C3" s="2"/>
      <c r="D3" s="2">
        <v>3</v>
      </c>
      <c r="E3" s="5">
        <v>1</v>
      </c>
      <c r="F3" s="11">
        <v>5</v>
      </c>
      <c r="G3" s="7">
        <v>1</v>
      </c>
      <c r="H3" s="2"/>
      <c r="I3" s="2"/>
      <c r="J3" s="2">
        <v>150</v>
      </c>
      <c r="K3" s="12">
        <f>J3/F3</f>
        <v>30</v>
      </c>
    </row>
    <row r="4" spans="1:11" x14ac:dyDescent="0.25">
      <c r="A4" s="2">
        <v>2</v>
      </c>
      <c r="B4" s="2" t="s">
        <v>6</v>
      </c>
      <c r="C4" s="2"/>
      <c r="D4" s="2">
        <v>1</v>
      </c>
      <c r="E4" s="5">
        <v>4</v>
      </c>
      <c r="F4" s="9">
        <v>1</v>
      </c>
      <c r="G4" s="7"/>
      <c r="H4" s="2">
        <v>1</v>
      </c>
      <c r="I4" s="2"/>
      <c r="J4" s="2">
        <v>120</v>
      </c>
      <c r="K4" s="2">
        <f t="shared" ref="K4:K5" si="0">J4/F4</f>
        <v>120</v>
      </c>
    </row>
    <row r="5" spans="1:11" ht="15.75" thickBot="1" x14ac:dyDescent="0.3">
      <c r="A5" s="2">
        <v>3</v>
      </c>
      <c r="B5" s="2" t="s">
        <v>7</v>
      </c>
      <c r="C5" s="2"/>
      <c r="D5" s="2">
        <v>2</v>
      </c>
      <c r="E5" s="5"/>
      <c r="F5" s="10">
        <v>2</v>
      </c>
      <c r="G5" s="7"/>
      <c r="H5" s="2"/>
      <c r="I5" s="2">
        <v>1</v>
      </c>
      <c r="J5" s="2">
        <v>105</v>
      </c>
      <c r="K5" s="2">
        <f t="shared" si="0"/>
        <v>52.5</v>
      </c>
    </row>
    <row r="6" spans="1:11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2">
        <v>0</v>
      </c>
      <c r="B7" s="2" t="s">
        <v>1</v>
      </c>
      <c r="C7" s="2">
        <f>C8*-$F$2+C2</f>
        <v>1</v>
      </c>
      <c r="D7" s="5">
        <f t="shared" ref="D7:J7" si="1">D8*-$F$2+D2</f>
        <v>0</v>
      </c>
      <c r="E7" s="13">
        <f t="shared" si="1"/>
        <v>-3</v>
      </c>
      <c r="F7" s="7">
        <f t="shared" si="1"/>
        <v>0</v>
      </c>
      <c r="G7" s="2">
        <f t="shared" si="1"/>
        <v>1</v>
      </c>
      <c r="H7" s="2">
        <f t="shared" si="1"/>
        <v>0</v>
      </c>
      <c r="I7" s="2">
        <f t="shared" si="1"/>
        <v>0</v>
      </c>
      <c r="J7" s="2">
        <f t="shared" si="1"/>
        <v>150</v>
      </c>
      <c r="K7" s="2"/>
    </row>
    <row r="8" spans="1:11" x14ac:dyDescent="0.25">
      <c r="A8" s="2">
        <v>1</v>
      </c>
      <c r="B8" s="2" t="s">
        <v>4</v>
      </c>
      <c r="C8" s="2">
        <f>C3/$F$3</f>
        <v>0</v>
      </c>
      <c r="D8" s="5">
        <f>D3/$F$3</f>
        <v>0.6</v>
      </c>
      <c r="E8" s="9">
        <f t="shared" ref="E8:J8" si="2">E3/$F$3</f>
        <v>0.2</v>
      </c>
      <c r="F8" s="7">
        <f t="shared" si="2"/>
        <v>1</v>
      </c>
      <c r="G8" s="2">
        <f t="shared" si="2"/>
        <v>0.2</v>
      </c>
      <c r="H8" s="2">
        <f t="shared" si="2"/>
        <v>0</v>
      </c>
      <c r="I8" s="2">
        <f t="shared" si="2"/>
        <v>0</v>
      </c>
      <c r="J8" s="2">
        <f t="shared" si="2"/>
        <v>30</v>
      </c>
      <c r="K8" s="2">
        <f>J8/E8</f>
        <v>150</v>
      </c>
    </row>
    <row r="9" spans="1:11" x14ac:dyDescent="0.25">
      <c r="A9" s="2">
        <v>2</v>
      </c>
      <c r="B9" s="2" t="s">
        <v>6</v>
      </c>
      <c r="C9" s="2">
        <f>C8*-$F$4+C4</f>
        <v>0</v>
      </c>
      <c r="D9" s="5">
        <f t="shared" ref="D9:J9" si="3">D8*-$F$4+D4</f>
        <v>0.4</v>
      </c>
      <c r="E9" s="14">
        <f t="shared" si="3"/>
        <v>3.8</v>
      </c>
      <c r="F9" s="7">
        <f t="shared" si="3"/>
        <v>0</v>
      </c>
      <c r="G9" s="2">
        <f t="shared" si="3"/>
        <v>-0.2</v>
      </c>
      <c r="H9" s="2">
        <f t="shared" si="3"/>
        <v>1</v>
      </c>
      <c r="I9" s="2">
        <f t="shared" si="3"/>
        <v>0</v>
      </c>
      <c r="J9" s="2">
        <f t="shared" si="3"/>
        <v>90</v>
      </c>
      <c r="K9" s="2">
        <f t="shared" ref="K9:K10" si="4">J9/E9</f>
        <v>23.684210526315791</v>
      </c>
    </row>
    <row r="10" spans="1:11" ht="15.75" thickBot="1" x14ac:dyDescent="0.3">
      <c r="A10" s="2">
        <v>3</v>
      </c>
      <c r="B10" s="2" t="s">
        <v>7</v>
      </c>
      <c r="C10" s="2">
        <f>C8*-$F$5+C5</f>
        <v>0</v>
      </c>
      <c r="D10" s="5">
        <f t="shared" ref="D10:J10" si="5">D8*-$F$5+D5</f>
        <v>0.8</v>
      </c>
      <c r="E10" s="10">
        <f t="shared" si="5"/>
        <v>-0.4</v>
      </c>
      <c r="F10" s="7">
        <f t="shared" si="5"/>
        <v>0</v>
      </c>
      <c r="G10" s="2">
        <f t="shared" si="5"/>
        <v>-0.4</v>
      </c>
      <c r="H10" s="2">
        <f t="shared" si="5"/>
        <v>0</v>
      </c>
      <c r="I10" s="2">
        <f t="shared" si="5"/>
        <v>1</v>
      </c>
      <c r="J10" s="2">
        <f t="shared" si="5"/>
        <v>45</v>
      </c>
      <c r="K10" s="2">
        <f t="shared" si="4"/>
        <v>-112.5</v>
      </c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2">
        <v>0</v>
      </c>
      <c r="B12" s="2" t="s">
        <v>1</v>
      </c>
      <c r="C12" s="2">
        <f>C14*-$E$7+C7</f>
        <v>1</v>
      </c>
      <c r="D12" s="2">
        <f t="shared" ref="D12:J12" si="6">D14*-$E$7+D7</f>
        <v>0.31578947368421056</v>
      </c>
      <c r="E12" s="2">
        <f t="shared" si="6"/>
        <v>0</v>
      </c>
      <c r="F12" s="2">
        <f t="shared" si="6"/>
        <v>0</v>
      </c>
      <c r="G12" s="2">
        <f t="shared" si="6"/>
        <v>0.84210526315789469</v>
      </c>
      <c r="H12" s="2">
        <f t="shared" si="6"/>
        <v>0.78947368421052633</v>
      </c>
      <c r="I12" s="2">
        <f t="shared" si="6"/>
        <v>0</v>
      </c>
      <c r="J12" s="2">
        <f t="shared" si="6"/>
        <v>221.05263157894737</v>
      </c>
      <c r="K12" s="2"/>
    </row>
    <row r="13" spans="1:11" x14ac:dyDescent="0.25">
      <c r="A13" s="2">
        <v>1</v>
      </c>
      <c r="B13" s="2" t="s">
        <v>4</v>
      </c>
      <c r="C13" s="2">
        <f>C14*-$E$8+C8</f>
        <v>0</v>
      </c>
      <c r="D13" s="2">
        <f t="shared" ref="D13:J13" si="7">D14*-$E$8+D8</f>
        <v>0.57894736842105265</v>
      </c>
      <c r="E13" s="2">
        <f t="shared" si="7"/>
        <v>0</v>
      </c>
      <c r="F13" s="2">
        <f t="shared" si="7"/>
        <v>1</v>
      </c>
      <c r="G13" s="2">
        <f t="shared" si="7"/>
        <v>0.2105263157894737</v>
      </c>
      <c r="H13" s="2">
        <f t="shared" si="7"/>
        <v>-5.2631578947368418E-2</v>
      </c>
      <c r="I13" s="2">
        <f t="shared" si="7"/>
        <v>0</v>
      </c>
      <c r="J13" s="2">
        <f t="shared" si="7"/>
        <v>25.263157894736842</v>
      </c>
      <c r="K13" s="2"/>
    </row>
    <row r="14" spans="1:11" x14ac:dyDescent="0.25">
      <c r="A14" s="2">
        <v>2</v>
      </c>
      <c r="B14" s="2" t="s">
        <v>3</v>
      </c>
      <c r="C14" s="2">
        <f>C9/$E$9</f>
        <v>0</v>
      </c>
      <c r="D14" s="2">
        <f t="shared" ref="D14:J14" si="8">D9/$E$9</f>
        <v>0.10526315789473685</v>
      </c>
      <c r="E14" s="2">
        <f t="shared" si="8"/>
        <v>1</v>
      </c>
      <c r="F14" s="2">
        <f t="shared" si="8"/>
        <v>0</v>
      </c>
      <c r="G14" s="2">
        <f t="shared" si="8"/>
        <v>-5.2631578947368425E-2</v>
      </c>
      <c r="H14" s="2">
        <f t="shared" si="8"/>
        <v>0.26315789473684209</v>
      </c>
      <c r="I14" s="2">
        <f t="shared" si="8"/>
        <v>0</v>
      </c>
      <c r="J14" s="2">
        <f t="shared" si="8"/>
        <v>23.684210526315791</v>
      </c>
      <c r="K14" s="2"/>
    </row>
    <row r="15" spans="1:11" x14ac:dyDescent="0.25">
      <c r="A15" s="2">
        <v>3</v>
      </c>
      <c r="B15" s="2" t="s">
        <v>7</v>
      </c>
      <c r="C15" s="2">
        <f>C14*-$E$10+C10</f>
        <v>0</v>
      </c>
      <c r="D15" s="2">
        <f t="shared" ref="D15:J15" si="9">D14*-$E$10+D10</f>
        <v>0.8421052631578948</v>
      </c>
      <c r="E15" s="2">
        <f t="shared" si="9"/>
        <v>0</v>
      </c>
      <c r="F15" s="2">
        <f t="shared" si="9"/>
        <v>0</v>
      </c>
      <c r="G15" s="2">
        <f t="shared" si="9"/>
        <v>-0.4210526315789474</v>
      </c>
      <c r="H15" s="2">
        <f t="shared" si="9"/>
        <v>0.10526315789473684</v>
      </c>
      <c r="I15" s="2">
        <f t="shared" si="9"/>
        <v>1</v>
      </c>
      <c r="J15" s="2">
        <f t="shared" si="9"/>
        <v>54.473684210526315</v>
      </c>
      <c r="K15" s="2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Normal="100" workbookViewId="0">
      <selection activeCell="P6" sqref="P6"/>
    </sheetView>
  </sheetViews>
  <sheetFormatPr baseColWidth="10" defaultRowHeight="15" x14ac:dyDescent="0.25"/>
  <sheetData>
    <row r="1" spans="1:17" x14ac:dyDescent="0.25">
      <c r="A1" s="3" t="s">
        <v>10</v>
      </c>
      <c r="B1" s="3" t="s">
        <v>0</v>
      </c>
      <c r="C1" s="3" t="s">
        <v>1</v>
      </c>
      <c r="D1" s="3" t="s">
        <v>2</v>
      </c>
      <c r="E1" s="4" t="s">
        <v>3</v>
      </c>
      <c r="F1" s="8" t="s">
        <v>4</v>
      </c>
      <c r="G1" s="15" t="s">
        <v>11</v>
      </c>
      <c r="H1" s="15" t="s">
        <v>12</v>
      </c>
      <c r="I1" s="15" t="s">
        <v>13</v>
      </c>
      <c r="J1" s="15" t="s">
        <v>14</v>
      </c>
      <c r="K1" s="15" t="s">
        <v>15</v>
      </c>
      <c r="L1" s="15" t="s">
        <v>16</v>
      </c>
      <c r="M1" s="15" t="s">
        <v>17</v>
      </c>
      <c r="N1" s="15" t="s">
        <v>5</v>
      </c>
      <c r="O1" s="15" t="s">
        <v>6</v>
      </c>
      <c r="P1" s="15" t="s">
        <v>8</v>
      </c>
      <c r="Q1" s="15" t="s">
        <v>9</v>
      </c>
    </row>
    <row r="2" spans="1:17" x14ac:dyDescent="0.25">
      <c r="A2" s="1">
        <v>0</v>
      </c>
      <c r="B2" s="1" t="s">
        <v>1</v>
      </c>
      <c r="C2" s="1">
        <v>1</v>
      </c>
      <c r="D2" s="1">
        <v>0.2</v>
      </c>
      <c r="E2" s="1">
        <v>0.3</v>
      </c>
      <c r="F2" s="1">
        <v>0.2</v>
      </c>
      <c r="G2" s="1">
        <v>0.15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>
        <v>1</v>
      </c>
      <c r="B3" s="1" t="s">
        <v>12</v>
      </c>
      <c r="D3" s="1">
        <v>0.3</v>
      </c>
      <c r="E3" s="1">
        <v>0.2</v>
      </c>
      <c r="F3" s="1">
        <v>0.4</v>
      </c>
      <c r="G3" s="1">
        <v>0.2</v>
      </c>
      <c r="H3" s="1">
        <v>1</v>
      </c>
      <c r="I3" s="1"/>
      <c r="J3" s="1"/>
      <c r="K3" s="1"/>
      <c r="L3" s="1"/>
      <c r="M3" s="1"/>
      <c r="N3" s="1"/>
      <c r="O3" s="1"/>
      <c r="P3" s="1">
        <v>0.2</v>
      </c>
      <c r="Q3" s="1"/>
    </row>
    <row r="4" spans="1:17" x14ac:dyDescent="0.25">
      <c r="A4" s="1">
        <v>2</v>
      </c>
      <c r="B4" s="1" t="s">
        <v>13</v>
      </c>
      <c r="C4" s="1"/>
      <c r="D4" s="1">
        <v>0.2</v>
      </c>
      <c r="E4" s="1">
        <v>0.6</v>
      </c>
      <c r="F4" s="1">
        <v>0.3</v>
      </c>
      <c r="G4" s="1">
        <v>0.4</v>
      </c>
      <c r="H4" s="1"/>
      <c r="I4" s="1">
        <v>1</v>
      </c>
      <c r="J4" s="1"/>
      <c r="K4" s="1"/>
      <c r="L4" s="1">
        <v>-1</v>
      </c>
      <c r="M4" s="1"/>
      <c r="N4" s="1"/>
      <c r="O4" s="1"/>
      <c r="P4" s="1">
        <v>0.3</v>
      </c>
      <c r="Q4" s="1"/>
    </row>
    <row r="5" spans="1:17" x14ac:dyDescent="0.25">
      <c r="A5" s="1">
        <v>3</v>
      </c>
      <c r="B5" s="1" t="s">
        <v>14</v>
      </c>
      <c r="C5" s="1"/>
      <c r="D5" s="1">
        <v>0.4</v>
      </c>
      <c r="E5" s="1">
        <v>0.15</v>
      </c>
      <c r="F5" s="1">
        <v>0.25</v>
      </c>
      <c r="G5" s="1">
        <v>0.3</v>
      </c>
      <c r="H5" s="1"/>
      <c r="I5" s="1"/>
      <c r="J5" s="1">
        <v>1</v>
      </c>
      <c r="K5" s="1"/>
      <c r="L5" s="1"/>
      <c r="M5" s="1">
        <v>-1</v>
      </c>
      <c r="N5" s="1"/>
      <c r="O5" s="1"/>
      <c r="P5" s="1">
        <v>0.2</v>
      </c>
      <c r="Q5" s="1"/>
    </row>
    <row r="6" spans="1:17" x14ac:dyDescent="0.25">
      <c r="A6" s="1">
        <v>4</v>
      </c>
      <c r="B6" s="1" t="s">
        <v>15</v>
      </c>
      <c r="C6" s="1"/>
      <c r="D6" s="1"/>
      <c r="E6" s="1"/>
      <c r="F6" s="1"/>
      <c r="G6" s="1"/>
      <c r="H6" s="1"/>
      <c r="I6" s="1"/>
      <c r="J6" s="1"/>
      <c r="K6" s="1">
        <v>1</v>
      </c>
      <c r="L6" s="1"/>
      <c r="M6" s="1"/>
      <c r="N6" s="1"/>
      <c r="O6" s="1"/>
      <c r="P6" s="1">
        <v>0.3</v>
      </c>
      <c r="Q6" s="1"/>
    </row>
    <row r="7" spans="1:17" x14ac:dyDescent="0.25">
      <c r="A7" s="1">
        <v>7</v>
      </c>
      <c r="B7" s="1" t="s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v>1</v>
      </c>
      <c r="O7" s="1"/>
      <c r="P7" s="1"/>
      <c r="Q7" s="1"/>
    </row>
    <row r="8" spans="1:17" x14ac:dyDescent="0.25">
      <c r="A8" s="1">
        <v>8</v>
      </c>
      <c r="B8" s="1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>
        <v>1</v>
      </c>
      <c r="P8" s="1"/>
      <c r="Q8" s="1"/>
    </row>
    <row r="9" spans="1:1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25" workbookViewId="0">
      <selection activeCell="P44" sqref="P44"/>
    </sheetView>
  </sheetViews>
  <sheetFormatPr baseColWidth="10" defaultRowHeight="15" x14ac:dyDescent="0.25"/>
  <cols>
    <col min="1" max="2" width="11.42578125" style="1"/>
    <col min="3" max="14" width="8.42578125" style="1" customWidth="1"/>
    <col min="15" max="16" width="11.42578125" style="1"/>
    <col min="17" max="17" width="11.42578125" style="1" customWidth="1"/>
    <col min="18" max="16384" width="11.42578125" style="1"/>
  </cols>
  <sheetData>
    <row r="1" spans="1:17" x14ac:dyDescent="0.25">
      <c r="A1" s="16" t="s">
        <v>18</v>
      </c>
      <c r="B1" s="16" t="s">
        <v>19</v>
      </c>
      <c r="C1" s="16" t="s">
        <v>20</v>
      </c>
      <c r="D1" s="16" t="s">
        <v>21</v>
      </c>
      <c r="E1" s="16" t="s">
        <v>3</v>
      </c>
      <c r="F1" s="16" t="s">
        <v>4</v>
      </c>
      <c r="G1" s="16" t="s">
        <v>12</v>
      </c>
      <c r="H1" s="16" t="s">
        <v>13</v>
      </c>
      <c r="I1" s="16" t="s">
        <v>14</v>
      </c>
      <c r="J1" s="16" t="s">
        <v>5</v>
      </c>
      <c r="K1" s="16" t="s">
        <v>6</v>
      </c>
      <c r="L1" s="16" t="s">
        <v>7</v>
      </c>
      <c r="M1" s="16" t="s">
        <v>16</v>
      </c>
      <c r="N1" s="16" t="s">
        <v>17</v>
      </c>
      <c r="O1" s="16" t="s">
        <v>22</v>
      </c>
      <c r="P1" s="16" t="s">
        <v>23</v>
      </c>
    </row>
    <row r="2" spans="1:17" x14ac:dyDescent="0.25">
      <c r="A2" s="16">
        <v>0</v>
      </c>
      <c r="B2" s="16" t="s">
        <v>24</v>
      </c>
      <c r="C2" s="16">
        <v>-1</v>
      </c>
      <c r="D2" s="16"/>
      <c r="E2" s="16"/>
      <c r="F2" s="16"/>
      <c r="G2" s="16">
        <v>1</v>
      </c>
      <c r="H2" s="16">
        <v>1</v>
      </c>
      <c r="I2" s="16">
        <v>1</v>
      </c>
      <c r="J2" s="16"/>
      <c r="K2" s="16"/>
      <c r="L2" s="16"/>
      <c r="M2" s="16"/>
      <c r="N2" s="16"/>
      <c r="O2" s="16">
        <v>0</v>
      </c>
      <c r="P2" s="16"/>
    </row>
    <row r="3" spans="1:17" x14ac:dyDescent="0.25">
      <c r="A3" s="16">
        <v>1</v>
      </c>
      <c r="B3" s="16" t="s">
        <v>12</v>
      </c>
      <c r="C3" s="16"/>
      <c r="D3" s="16">
        <v>1</v>
      </c>
      <c r="E3" s="16">
        <v>1</v>
      </c>
      <c r="F3" s="16">
        <v>1</v>
      </c>
      <c r="G3" s="16">
        <v>1</v>
      </c>
      <c r="H3" s="16"/>
      <c r="I3" s="16"/>
      <c r="J3" s="16"/>
      <c r="K3" s="16"/>
      <c r="L3" s="16"/>
      <c r="M3" s="16"/>
      <c r="N3" s="16"/>
      <c r="O3" s="16">
        <v>1050</v>
      </c>
      <c r="P3" s="16"/>
    </row>
    <row r="4" spans="1:17" x14ac:dyDescent="0.25">
      <c r="A4" s="16">
        <v>2</v>
      </c>
      <c r="B4" s="16" t="s">
        <v>13</v>
      </c>
      <c r="C4" s="16"/>
      <c r="D4" s="16">
        <v>1</v>
      </c>
      <c r="E4" s="16"/>
      <c r="F4" s="16"/>
      <c r="G4" s="16"/>
      <c r="H4" s="16">
        <v>1</v>
      </c>
      <c r="I4" s="16"/>
      <c r="J4" s="16"/>
      <c r="K4" s="16"/>
      <c r="L4" s="16"/>
      <c r="M4" s="16">
        <v>-1</v>
      </c>
      <c r="N4" s="16"/>
      <c r="O4" s="16">
        <v>300</v>
      </c>
      <c r="P4" s="16"/>
    </row>
    <row r="5" spans="1:17" x14ac:dyDescent="0.25">
      <c r="A5" s="16">
        <v>3</v>
      </c>
      <c r="B5" s="16" t="s">
        <v>14</v>
      </c>
      <c r="C5" s="16"/>
      <c r="D5" s="16">
        <v>1</v>
      </c>
      <c r="E5" s="16">
        <v>1</v>
      </c>
      <c r="F5" s="16"/>
      <c r="G5" s="16"/>
      <c r="H5" s="16"/>
      <c r="I5" s="16">
        <v>1</v>
      </c>
      <c r="J5" s="16"/>
      <c r="K5" s="16"/>
      <c r="L5" s="16"/>
      <c r="M5" s="16"/>
      <c r="N5" s="16">
        <v>-1</v>
      </c>
      <c r="O5" s="17">
        <v>650</v>
      </c>
      <c r="P5" s="16"/>
    </row>
    <row r="6" spans="1:17" x14ac:dyDescent="0.25">
      <c r="A6" s="16">
        <v>4</v>
      </c>
      <c r="B6" s="16" t="s">
        <v>5</v>
      </c>
      <c r="C6" s="16"/>
      <c r="D6" s="16">
        <v>1</v>
      </c>
      <c r="E6" s="16"/>
      <c r="F6" s="16"/>
      <c r="G6" s="16"/>
      <c r="H6" s="16"/>
      <c r="I6" s="16"/>
      <c r="J6" s="16">
        <v>1</v>
      </c>
      <c r="K6" s="16"/>
      <c r="L6" s="16"/>
      <c r="M6" s="16"/>
      <c r="N6" s="16"/>
      <c r="O6" s="17">
        <v>700</v>
      </c>
      <c r="P6" s="16"/>
    </row>
    <row r="7" spans="1:17" x14ac:dyDescent="0.25">
      <c r="A7" s="16">
        <v>5</v>
      </c>
      <c r="B7" s="16" t="s">
        <v>6</v>
      </c>
      <c r="C7" s="16"/>
      <c r="D7" s="16"/>
      <c r="E7" s="16">
        <v>1</v>
      </c>
      <c r="F7" s="16"/>
      <c r="G7" s="16"/>
      <c r="H7" s="16"/>
      <c r="I7" s="16"/>
      <c r="J7" s="16"/>
      <c r="K7" s="16">
        <v>1</v>
      </c>
      <c r="L7" s="16"/>
      <c r="M7" s="16"/>
      <c r="N7" s="16"/>
      <c r="O7" s="17">
        <v>700</v>
      </c>
      <c r="P7" s="16"/>
    </row>
    <row r="8" spans="1:17" x14ac:dyDescent="0.25">
      <c r="A8" s="18">
        <v>6</v>
      </c>
      <c r="B8" s="18" t="s">
        <v>7</v>
      </c>
      <c r="C8" s="18"/>
      <c r="D8" s="18"/>
      <c r="E8" s="18"/>
      <c r="F8" s="18">
        <v>1</v>
      </c>
      <c r="G8" s="18"/>
      <c r="H8" s="18"/>
      <c r="I8" s="18"/>
      <c r="J8" s="18"/>
      <c r="K8" s="18"/>
      <c r="L8" s="18">
        <v>1</v>
      </c>
      <c r="M8" s="18"/>
      <c r="N8" s="18"/>
      <c r="O8" s="18">
        <v>700</v>
      </c>
      <c r="P8" s="18"/>
    </row>
    <row r="9" spans="1:17" x14ac:dyDescent="0.25">
      <c r="A9" s="19">
        <v>0</v>
      </c>
      <c r="B9" s="19" t="s">
        <v>24</v>
      </c>
      <c r="C9" s="20">
        <f>+C2+C3*-$G$2+C4*-$H$2+C5*-$I$2</f>
        <v>-1</v>
      </c>
      <c r="D9" s="21">
        <f t="shared" ref="D9:O9" si="0">+D2+D3*-$G$2+D4*-$H$2+D5*-$I$2</f>
        <v>-3</v>
      </c>
      <c r="E9" s="20">
        <f t="shared" si="0"/>
        <v>-2</v>
      </c>
      <c r="F9" s="20">
        <f t="shared" si="0"/>
        <v>-1</v>
      </c>
      <c r="G9" s="20">
        <f t="shared" si="0"/>
        <v>0</v>
      </c>
      <c r="H9" s="20">
        <f t="shared" si="0"/>
        <v>0</v>
      </c>
      <c r="I9" s="20">
        <f t="shared" si="0"/>
        <v>0</v>
      </c>
      <c r="J9" s="20">
        <f t="shared" si="0"/>
        <v>0</v>
      </c>
      <c r="K9" s="20">
        <f t="shared" si="0"/>
        <v>0</v>
      </c>
      <c r="L9" s="20">
        <f t="shared" si="0"/>
        <v>0</v>
      </c>
      <c r="M9" s="20">
        <f t="shared" si="0"/>
        <v>1</v>
      </c>
      <c r="N9" s="20">
        <f t="shared" si="0"/>
        <v>1</v>
      </c>
      <c r="O9" s="22">
        <f t="shared" si="0"/>
        <v>-2000</v>
      </c>
      <c r="P9" s="23"/>
    </row>
    <row r="10" spans="1:17" x14ac:dyDescent="0.25">
      <c r="A10" s="19">
        <v>1</v>
      </c>
      <c r="B10" s="19" t="s">
        <v>12</v>
      </c>
      <c r="C10" s="1">
        <f>+C3</f>
        <v>0</v>
      </c>
      <c r="D10" s="1">
        <f t="shared" ref="D10:O10" si="1">+D3</f>
        <v>1</v>
      </c>
      <c r="E10" s="1">
        <f t="shared" si="1"/>
        <v>1</v>
      </c>
      <c r="F10" s="1">
        <f t="shared" si="1"/>
        <v>1</v>
      </c>
      <c r="G10" s="1">
        <f t="shared" si="1"/>
        <v>1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  <c r="L10" s="1">
        <f t="shared" si="1"/>
        <v>0</v>
      </c>
      <c r="M10" s="1">
        <f t="shared" si="1"/>
        <v>0</v>
      </c>
      <c r="N10" s="1">
        <f t="shared" si="1"/>
        <v>0</v>
      </c>
      <c r="O10" s="1">
        <f t="shared" si="1"/>
        <v>1050</v>
      </c>
      <c r="P10" s="25">
        <f>+O10/D10</f>
        <v>1050</v>
      </c>
      <c r="Q10" s="1" t="s">
        <v>25</v>
      </c>
    </row>
    <row r="11" spans="1:17" x14ac:dyDescent="0.25">
      <c r="A11" s="19">
        <v>2</v>
      </c>
      <c r="B11" s="19" t="s">
        <v>13</v>
      </c>
      <c r="C11" s="1">
        <f>+C4</f>
        <v>0</v>
      </c>
      <c r="D11" s="27">
        <f t="shared" ref="C11:O11" si="2">+D4</f>
        <v>1</v>
      </c>
      <c r="E11" s="1">
        <f t="shared" si="2"/>
        <v>0</v>
      </c>
      <c r="F11" s="1">
        <f t="shared" si="2"/>
        <v>0</v>
      </c>
      <c r="G11" s="1">
        <f t="shared" si="2"/>
        <v>0</v>
      </c>
      <c r="H11" s="1">
        <f t="shared" si="2"/>
        <v>1</v>
      </c>
      <c r="I11" s="1">
        <f t="shared" si="2"/>
        <v>0</v>
      </c>
      <c r="J11" s="1">
        <f t="shared" si="2"/>
        <v>0</v>
      </c>
      <c r="K11" s="1">
        <f t="shared" si="2"/>
        <v>0</v>
      </c>
      <c r="L11" s="1">
        <f t="shared" si="2"/>
        <v>0</v>
      </c>
      <c r="M11" s="1">
        <f t="shared" si="2"/>
        <v>-1</v>
      </c>
      <c r="N11" s="1">
        <f t="shared" si="2"/>
        <v>0</v>
      </c>
      <c r="O11" s="1">
        <f t="shared" si="2"/>
        <v>300</v>
      </c>
      <c r="P11" s="25">
        <f t="shared" ref="P11:P15" si="3">+O11/D11</f>
        <v>300</v>
      </c>
      <c r="Q11" s="1" t="s">
        <v>26</v>
      </c>
    </row>
    <row r="12" spans="1:17" x14ac:dyDescent="0.25">
      <c r="A12" s="19">
        <v>3</v>
      </c>
      <c r="B12" s="19" t="s">
        <v>14</v>
      </c>
      <c r="C12" s="1">
        <f t="shared" ref="C12:O12" si="4">+C5</f>
        <v>0</v>
      </c>
      <c r="D12" s="1">
        <f t="shared" si="4"/>
        <v>1</v>
      </c>
      <c r="E12" s="1">
        <f t="shared" si="4"/>
        <v>1</v>
      </c>
      <c r="F12" s="1">
        <f t="shared" si="4"/>
        <v>0</v>
      </c>
      <c r="G12" s="1">
        <f t="shared" si="4"/>
        <v>0</v>
      </c>
      <c r="H12" s="1">
        <f t="shared" si="4"/>
        <v>0</v>
      </c>
      <c r="I12" s="1">
        <f t="shared" si="4"/>
        <v>1</v>
      </c>
      <c r="J12" s="1">
        <f t="shared" si="4"/>
        <v>0</v>
      </c>
      <c r="K12" s="1">
        <f t="shared" si="4"/>
        <v>0</v>
      </c>
      <c r="L12" s="1">
        <f t="shared" si="4"/>
        <v>0</v>
      </c>
      <c r="M12" s="1">
        <f t="shared" si="4"/>
        <v>0</v>
      </c>
      <c r="N12" s="1">
        <f t="shared" si="4"/>
        <v>-1</v>
      </c>
      <c r="O12" s="1">
        <f t="shared" si="4"/>
        <v>650</v>
      </c>
      <c r="P12" s="25">
        <f t="shared" si="3"/>
        <v>650</v>
      </c>
      <c r="Q12" s="1" t="s">
        <v>27</v>
      </c>
    </row>
    <row r="13" spans="1:17" x14ac:dyDescent="0.25">
      <c r="A13" s="19">
        <v>4</v>
      </c>
      <c r="B13" s="19" t="s">
        <v>5</v>
      </c>
      <c r="C13" s="1">
        <f t="shared" ref="C13:O13" si="5">+C6</f>
        <v>0</v>
      </c>
      <c r="D13" s="1">
        <f t="shared" si="5"/>
        <v>1</v>
      </c>
      <c r="E13" s="1">
        <f t="shared" si="5"/>
        <v>0</v>
      </c>
      <c r="F13" s="1">
        <f t="shared" si="5"/>
        <v>0</v>
      </c>
      <c r="G13" s="1">
        <f t="shared" si="5"/>
        <v>0</v>
      </c>
      <c r="H13" s="1">
        <f t="shared" si="5"/>
        <v>0</v>
      </c>
      <c r="I13" s="1">
        <f t="shared" si="5"/>
        <v>0</v>
      </c>
      <c r="J13" s="1">
        <f t="shared" si="5"/>
        <v>1</v>
      </c>
      <c r="K13" s="1">
        <f t="shared" si="5"/>
        <v>0</v>
      </c>
      <c r="L13" s="1">
        <f t="shared" si="5"/>
        <v>0</v>
      </c>
      <c r="M13" s="1">
        <f t="shared" si="5"/>
        <v>0</v>
      </c>
      <c r="N13" s="1">
        <f t="shared" si="5"/>
        <v>0</v>
      </c>
      <c r="O13" s="1">
        <f t="shared" si="5"/>
        <v>700</v>
      </c>
      <c r="P13" s="25">
        <f t="shared" si="3"/>
        <v>700</v>
      </c>
      <c r="Q13" s="1" t="s">
        <v>28</v>
      </c>
    </row>
    <row r="14" spans="1:17" x14ac:dyDescent="0.25">
      <c r="A14" s="19">
        <v>5</v>
      </c>
      <c r="B14" s="19" t="s">
        <v>6</v>
      </c>
      <c r="C14" s="1">
        <f t="shared" ref="C14:O14" si="6">+C7</f>
        <v>0</v>
      </c>
      <c r="D14" s="1">
        <f t="shared" si="6"/>
        <v>0</v>
      </c>
      <c r="E14" s="1">
        <f t="shared" si="6"/>
        <v>1</v>
      </c>
      <c r="F14" s="1">
        <f t="shared" si="6"/>
        <v>0</v>
      </c>
      <c r="G14" s="1">
        <f t="shared" si="6"/>
        <v>0</v>
      </c>
      <c r="H14" s="1">
        <f t="shared" si="6"/>
        <v>0</v>
      </c>
      <c r="I14" s="1">
        <f t="shared" si="6"/>
        <v>0</v>
      </c>
      <c r="J14" s="1">
        <f t="shared" si="6"/>
        <v>0</v>
      </c>
      <c r="K14" s="1">
        <f t="shared" si="6"/>
        <v>1</v>
      </c>
      <c r="L14" s="1">
        <f t="shared" si="6"/>
        <v>0</v>
      </c>
      <c r="M14" s="1">
        <f t="shared" si="6"/>
        <v>0</v>
      </c>
      <c r="N14" s="1">
        <f t="shared" si="6"/>
        <v>0</v>
      </c>
      <c r="O14" s="1">
        <f t="shared" si="6"/>
        <v>700</v>
      </c>
      <c r="P14" s="25" t="e">
        <f t="shared" si="3"/>
        <v>#DIV/0!</v>
      </c>
    </row>
    <row r="15" spans="1:17" x14ac:dyDescent="0.25">
      <c r="A15" s="24">
        <v>6</v>
      </c>
      <c r="B15" s="24" t="s">
        <v>7</v>
      </c>
      <c r="C15" s="18">
        <f t="shared" ref="C15:O15" si="7">+C8</f>
        <v>0</v>
      </c>
      <c r="D15" s="18">
        <f t="shared" si="7"/>
        <v>0</v>
      </c>
      <c r="E15" s="18">
        <f t="shared" si="7"/>
        <v>0</v>
      </c>
      <c r="F15" s="18">
        <f t="shared" si="7"/>
        <v>1</v>
      </c>
      <c r="G15" s="18">
        <f t="shared" si="7"/>
        <v>0</v>
      </c>
      <c r="H15" s="18">
        <f t="shared" si="7"/>
        <v>0</v>
      </c>
      <c r="I15" s="18">
        <f t="shared" si="7"/>
        <v>0</v>
      </c>
      <c r="J15" s="18">
        <f t="shared" si="7"/>
        <v>0</v>
      </c>
      <c r="K15" s="18">
        <f t="shared" si="7"/>
        <v>0</v>
      </c>
      <c r="L15" s="18">
        <f t="shared" si="7"/>
        <v>1</v>
      </c>
      <c r="M15" s="18">
        <f t="shared" si="7"/>
        <v>0</v>
      </c>
      <c r="N15" s="18">
        <f t="shared" si="7"/>
        <v>0</v>
      </c>
      <c r="O15" s="18">
        <f t="shared" si="7"/>
        <v>700</v>
      </c>
      <c r="P15" s="25" t="e">
        <f t="shared" si="3"/>
        <v>#DIV/0!</v>
      </c>
    </row>
    <row r="16" spans="1:17" x14ac:dyDescent="0.25">
      <c r="A16" s="19">
        <v>0</v>
      </c>
      <c r="B16" s="19" t="s">
        <v>24</v>
      </c>
      <c r="C16" s="1">
        <f>C9+C18*-$D$9</f>
        <v>-1</v>
      </c>
      <c r="D16" s="1">
        <f t="shared" ref="D16:O16" si="8">D9+D18*-$D$9</f>
        <v>0</v>
      </c>
      <c r="E16" s="26">
        <f t="shared" si="8"/>
        <v>-2</v>
      </c>
      <c r="F16" s="1">
        <f t="shared" si="8"/>
        <v>-1</v>
      </c>
      <c r="G16" s="1">
        <f t="shared" si="8"/>
        <v>0</v>
      </c>
      <c r="H16" s="1">
        <f t="shared" si="8"/>
        <v>3</v>
      </c>
      <c r="I16" s="1">
        <f t="shared" si="8"/>
        <v>0</v>
      </c>
      <c r="J16" s="1">
        <f t="shared" si="8"/>
        <v>0</v>
      </c>
      <c r="K16" s="1">
        <f t="shared" si="8"/>
        <v>0</v>
      </c>
      <c r="L16" s="1">
        <f t="shared" si="8"/>
        <v>0</v>
      </c>
      <c r="M16" s="1">
        <f t="shared" si="8"/>
        <v>-2</v>
      </c>
      <c r="N16" s="1">
        <f t="shared" si="8"/>
        <v>1</v>
      </c>
      <c r="O16" s="1">
        <f t="shared" si="8"/>
        <v>-1100</v>
      </c>
    </row>
    <row r="17" spans="1:16" x14ac:dyDescent="0.25">
      <c r="A17" s="19">
        <v>1</v>
      </c>
      <c r="B17" s="19" t="s">
        <v>12</v>
      </c>
      <c r="C17" s="1">
        <f>C10+C18*-$D$10</f>
        <v>0</v>
      </c>
      <c r="D17" s="1">
        <f t="shared" ref="D17:O17" si="9">D10+D18*-$D$10</f>
        <v>0</v>
      </c>
      <c r="E17" s="1">
        <f t="shared" si="9"/>
        <v>1</v>
      </c>
      <c r="F17" s="1">
        <f t="shared" si="9"/>
        <v>1</v>
      </c>
      <c r="G17" s="1">
        <f t="shared" si="9"/>
        <v>1</v>
      </c>
      <c r="H17" s="1">
        <f t="shared" si="9"/>
        <v>-1</v>
      </c>
      <c r="I17" s="1">
        <f t="shared" si="9"/>
        <v>0</v>
      </c>
      <c r="J17" s="1">
        <f t="shared" si="9"/>
        <v>0</v>
      </c>
      <c r="K17" s="1">
        <f t="shared" si="9"/>
        <v>0</v>
      </c>
      <c r="L17" s="1">
        <f t="shared" si="9"/>
        <v>0</v>
      </c>
      <c r="M17" s="1">
        <f t="shared" si="9"/>
        <v>1</v>
      </c>
      <c r="N17" s="1">
        <f t="shared" si="9"/>
        <v>0</v>
      </c>
      <c r="O17" s="1">
        <f t="shared" si="9"/>
        <v>750</v>
      </c>
      <c r="P17" s="1">
        <f>+O17/E17</f>
        <v>750</v>
      </c>
    </row>
    <row r="18" spans="1:16" x14ac:dyDescent="0.25">
      <c r="A18" s="19">
        <v>2</v>
      </c>
      <c r="B18" s="28" t="s">
        <v>21</v>
      </c>
      <c r="C18" s="1">
        <f>+C11</f>
        <v>0</v>
      </c>
      <c r="D18" s="1">
        <f t="shared" ref="D18:O18" si="10">+D11</f>
        <v>1</v>
      </c>
      <c r="E18" s="1">
        <f t="shared" si="10"/>
        <v>0</v>
      </c>
      <c r="F18" s="1">
        <f t="shared" si="10"/>
        <v>0</v>
      </c>
      <c r="G18" s="1">
        <f t="shared" si="10"/>
        <v>0</v>
      </c>
      <c r="H18" s="1">
        <f t="shared" si="10"/>
        <v>1</v>
      </c>
      <c r="I18" s="1">
        <f t="shared" si="10"/>
        <v>0</v>
      </c>
      <c r="J18" s="1">
        <f t="shared" si="10"/>
        <v>0</v>
      </c>
      <c r="K18" s="1">
        <f t="shared" si="10"/>
        <v>0</v>
      </c>
      <c r="L18" s="1">
        <f t="shared" si="10"/>
        <v>0</v>
      </c>
      <c r="M18" s="1">
        <f t="shared" si="10"/>
        <v>-1</v>
      </c>
      <c r="N18" s="1">
        <f t="shared" si="10"/>
        <v>0</v>
      </c>
      <c r="O18" s="1">
        <f t="shared" si="10"/>
        <v>300</v>
      </c>
      <c r="P18" s="1" t="e">
        <f t="shared" ref="P18:P22" si="11">+O18/E18</f>
        <v>#DIV/0!</v>
      </c>
    </row>
    <row r="19" spans="1:16" x14ac:dyDescent="0.25">
      <c r="A19" s="19">
        <v>3</v>
      </c>
      <c r="B19" s="19" t="s">
        <v>14</v>
      </c>
      <c r="C19" s="1">
        <f>C12+C18*-$D$12</f>
        <v>0</v>
      </c>
      <c r="D19" s="1">
        <f t="shared" ref="D19:O19" si="12">D12+D18*-$D$12</f>
        <v>0</v>
      </c>
      <c r="E19" s="27">
        <f t="shared" si="12"/>
        <v>1</v>
      </c>
      <c r="F19" s="1">
        <f t="shared" si="12"/>
        <v>0</v>
      </c>
      <c r="G19" s="1">
        <f t="shared" si="12"/>
        <v>0</v>
      </c>
      <c r="H19" s="1">
        <f t="shared" si="12"/>
        <v>-1</v>
      </c>
      <c r="I19" s="1">
        <f t="shared" si="12"/>
        <v>1</v>
      </c>
      <c r="J19" s="1">
        <f t="shared" si="12"/>
        <v>0</v>
      </c>
      <c r="K19" s="1">
        <f t="shared" si="12"/>
        <v>0</v>
      </c>
      <c r="L19" s="1">
        <f t="shared" si="12"/>
        <v>0</v>
      </c>
      <c r="M19" s="1">
        <f t="shared" si="12"/>
        <v>1</v>
      </c>
      <c r="N19" s="1">
        <f t="shared" si="12"/>
        <v>-1</v>
      </c>
      <c r="O19" s="1">
        <f t="shared" si="12"/>
        <v>350</v>
      </c>
      <c r="P19" s="1">
        <f t="shared" si="11"/>
        <v>350</v>
      </c>
    </row>
    <row r="20" spans="1:16" x14ac:dyDescent="0.25">
      <c r="A20" s="19">
        <v>4</v>
      </c>
      <c r="B20" s="19" t="s">
        <v>5</v>
      </c>
      <c r="C20" s="1">
        <f>+C13+C18*-$D$13</f>
        <v>0</v>
      </c>
      <c r="D20" s="1">
        <f t="shared" ref="D20:O20" si="13">+D13+D18*-$D$13</f>
        <v>0</v>
      </c>
      <c r="E20" s="1">
        <f t="shared" si="13"/>
        <v>0</v>
      </c>
      <c r="F20" s="1">
        <f t="shared" si="13"/>
        <v>0</v>
      </c>
      <c r="G20" s="1">
        <f t="shared" si="13"/>
        <v>0</v>
      </c>
      <c r="H20" s="1">
        <f t="shared" si="13"/>
        <v>-1</v>
      </c>
      <c r="I20" s="1">
        <f t="shared" si="13"/>
        <v>0</v>
      </c>
      <c r="J20" s="1">
        <f t="shared" si="13"/>
        <v>1</v>
      </c>
      <c r="K20" s="1">
        <f t="shared" si="13"/>
        <v>0</v>
      </c>
      <c r="L20" s="1">
        <f t="shared" si="13"/>
        <v>0</v>
      </c>
      <c r="M20" s="1">
        <f t="shared" si="13"/>
        <v>1</v>
      </c>
      <c r="N20" s="1">
        <f t="shared" si="13"/>
        <v>0</v>
      </c>
      <c r="O20" s="1">
        <f t="shared" si="13"/>
        <v>400</v>
      </c>
      <c r="P20" s="1" t="e">
        <f t="shared" si="11"/>
        <v>#DIV/0!</v>
      </c>
    </row>
    <row r="21" spans="1:16" x14ac:dyDescent="0.25">
      <c r="A21" s="19">
        <v>5</v>
      </c>
      <c r="B21" s="19" t="s">
        <v>6</v>
      </c>
      <c r="C21" s="1">
        <f>+C14</f>
        <v>0</v>
      </c>
      <c r="D21" s="1">
        <f t="shared" ref="D21:O21" si="14">+D14</f>
        <v>0</v>
      </c>
      <c r="E21" s="1">
        <f t="shared" si="14"/>
        <v>1</v>
      </c>
      <c r="F21" s="1">
        <f t="shared" si="14"/>
        <v>0</v>
      </c>
      <c r="G21" s="1">
        <f t="shared" si="14"/>
        <v>0</v>
      </c>
      <c r="H21" s="1">
        <f t="shared" si="14"/>
        <v>0</v>
      </c>
      <c r="I21" s="1">
        <f t="shared" si="14"/>
        <v>0</v>
      </c>
      <c r="J21" s="1">
        <f t="shared" si="14"/>
        <v>0</v>
      </c>
      <c r="K21" s="1">
        <f t="shared" si="14"/>
        <v>1</v>
      </c>
      <c r="L21" s="1">
        <f t="shared" si="14"/>
        <v>0</v>
      </c>
      <c r="M21" s="1">
        <f t="shared" si="14"/>
        <v>0</v>
      </c>
      <c r="N21" s="1">
        <f t="shared" si="14"/>
        <v>0</v>
      </c>
      <c r="O21" s="1">
        <f t="shared" si="14"/>
        <v>700</v>
      </c>
      <c r="P21" s="1">
        <f t="shared" si="11"/>
        <v>700</v>
      </c>
    </row>
    <row r="22" spans="1:16" x14ac:dyDescent="0.25">
      <c r="A22" s="24">
        <v>6</v>
      </c>
      <c r="B22" s="24" t="s">
        <v>7</v>
      </c>
      <c r="C22" s="18">
        <f>+C15</f>
        <v>0</v>
      </c>
      <c r="D22" s="18">
        <f t="shared" ref="D22:O22" si="15">+D15</f>
        <v>0</v>
      </c>
      <c r="E22" s="18">
        <f t="shared" si="15"/>
        <v>0</v>
      </c>
      <c r="F22" s="18">
        <f t="shared" si="15"/>
        <v>1</v>
      </c>
      <c r="G22" s="18">
        <f t="shared" si="15"/>
        <v>0</v>
      </c>
      <c r="H22" s="18">
        <f t="shared" si="15"/>
        <v>0</v>
      </c>
      <c r="I22" s="18">
        <f t="shared" si="15"/>
        <v>0</v>
      </c>
      <c r="J22" s="18">
        <f t="shared" si="15"/>
        <v>0</v>
      </c>
      <c r="K22" s="18">
        <f t="shared" si="15"/>
        <v>0</v>
      </c>
      <c r="L22" s="18">
        <f t="shared" si="15"/>
        <v>1</v>
      </c>
      <c r="M22" s="18">
        <f t="shared" si="15"/>
        <v>0</v>
      </c>
      <c r="N22" s="18">
        <f t="shared" si="15"/>
        <v>0</v>
      </c>
      <c r="O22" s="18">
        <f t="shared" si="15"/>
        <v>700</v>
      </c>
      <c r="P22" s="1" t="e">
        <f t="shared" si="11"/>
        <v>#DIV/0!</v>
      </c>
    </row>
    <row r="23" spans="1:16" x14ac:dyDescent="0.25">
      <c r="A23" s="19">
        <v>0</v>
      </c>
      <c r="B23" s="19" t="s">
        <v>24</v>
      </c>
      <c r="C23" s="16">
        <f>+C16+C26*-$E$16</f>
        <v>-1</v>
      </c>
      <c r="D23" s="16">
        <f t="shared" ref="D23:P23" si="16">+D16+D26*-$E$16</f>
        <v>0</v>
      </c>
      <c r="E23" s="16">
        <f t="shared" si="16"/>
        <v>0</v>
      </c>
      <c r="F23" s="16">
        <f t="shared" si="16"/>
        <v>-1</v>
      </c>
      <c r="G23" s="16">
        <f t="shared" si="16"/>
        <v>0</v>
      </c>
      <c r="H23" s="16">
        <f t="shared" si="16"/>
        <v>1</v>
      </c>
      <c r="I23" s="16">
        <f t="shared" si="16"/>
        <v>2</v>
      </c>
      <c r="J23" s="16">
        <f t="shared" si="16"/>
        <v>0</v>
      </c>
      <c r="K23" s="16">
        <f t="shared" si="16"/>
        <v>0</v>
      </c>
      <c r="L23" s="16">
        <f t="shared" si="16"/>
        <v>0</v>
      </c>
      <c r="M23" s="16">
        <f t="shared" si="16"/>
        <v>0</v>
      </c>
      <c r="N23" s="16">
        <f t="shared" si="16"/>
        <v>-1</v>
      </c>
      <c r="O23" s="16">
        <f t="shared" si="16"/>
        <v>-400</v>
      </c>
      <c r="P23" s="16" t="e">
        <f t="shared" si="16"/>
        <v>#DIV/0!</v>
      </c>
    </row>
    <row r="24" spans="1:16" x14ac:dyDescent="0.25">
      <c r="A24" s="19">
        <v>1</v>
      </c>
      <c r="B24" s="19" t="s">
        <v>12</v>
      </c>
      <c r="C24" s="16">
        <f>+C17+C26*-$E$17</f>
        <v>0</v>
      </c>
      <c r="D24" s="16">
        <f t="shared" ref="D24:O24" si="17">+D17+D26*-$E$17</f>
        <v>0</v>
      </c>
      <c r="E24" s="16">
        <f t="shared" si="17"/>
        <v>0</v>
      </c>
      <c r="F24" s="16">
        <f t="shared" si="17"/>
        <v>1</v>
      </c>
      <c r="G24" s="16">
        <f t="shared" si="17"/>
        <v>1</v>
      </c>
      <c r="H24" s="16">
        <f t="shared" si="17"/>
        <v>0</v>
      </c>
      <c r="I24" s="16">
        <f t="shared" si="17"/>
        <v>-1</v>
      </c>
      <c r="J24" s="16">
        <f t="shared" si="17"/>
        <v>0</v>
      </c>
      <c r="K24" s="16">
        <f t="shared" si="17"/>
        <v>0</v>
      </c>
      <c r="L24" s="16">
        <f t="shared" si="17"/>
        <v>0</v>
      </c>
      <c r="M24" s="16">
        <f t="shared" si="17"/>
        <v>0</v>
      </c>
      <c r="N24" s="16">
        <f t="shared" si="17"/>
        <v>1</v>
      </c>
      <c r="O24" s="16">
        <f t="shared" si="17"/>
        <v>400</v>
      </c>
      <c r="P24" s="16">
        <f>+O24/F24</f>
        <v>400</v>
      </c>
    </row>
    <row r="25" spans="1:16" x14ac:dyDescent="0.25">
      <c r="A25" s="19">
        <v>2</v>
      </c>
      <c r="B25" s="19" t="s">
        <v>21</v>
      </c>
      <c r="C25" s="16">
        <f>+C18</f>
        <v>0</v>
      </c>
      <c r="D25" s="16">
        <f t="shared" ref="D25:O25" si="18">+D18</f>
        <v>1</v>
      </c>
      <c r="E25" s="16">
        <f t="shared" si="18"/>
        <v>0</v>
      </c>
      <c r="F25" s="16">
        <f t="shared" si="18"/>
        <v>0</v>
      </c>
      <c r="G25" s="16">
        <f t="shared" si="18"/>
        <v>0</v>
      </c>
      <c r="H25" s="16">
        <f t="shared" si="18"/>
        <v>1</v>
      </c>
      <c r="I25" s="16">
        <f t="shared" si="18"/>
        <v>0</v>
      </c>
      <c r="J25" s="16">
        <f t="shared" si="18"/>
        <v>0</v>
      </c>
      <c r="K25" s="16">
        <f t="shared" si="18"/>
        <v>0</v>
      </c>
      <c r="L25" s="16">
        <f t="shared" si="18"/>
        <v>0</v>
      </c>
      <c r="M25" s="16">
        <f t="shared" si="18"/>
        <v>-1</v>
      </c>
      <c r="N25" s="16">
        <f t="shared" si="18"/>
        <v>0</v>
      </c>
      <c r="O25" s="16">
        <f t="shared" si="18"/>
        <v>300</v>
      </c>
      <c r="P25" s="16" t="e">
        <f>+O25/F25</f>
        <v>#DIV/0!</v>
      </c>
    </row>
    <row r="26" spans="1:16" x14ac:dyDescent="0.25">
      <c r="A26" s="19">
        <v>3</v>
      </c>
      <c r="B26" s="28" t="s">
        <v>3</v>
      </c>
      <c r="C26" s="16">
        <f>+C19</f>
        <v>0</v>
      </c>
      <c r="D26" s="16">
        <f t="shared" ref="D26:O26" si="19">+D19</f>
        <v>0</v>
      </c>
      <c r="E26" s="16">
        <f t="shared" si="19"/>
        <v>1</v>
      </c>
      <c r="F26" s="16">
        <f t="shared" si="19"/>
        <v>0</v>
      </c>
      <c r="G26" s="16">
        <f t="shared" si="19"/>
        <v>0</v>
      </c>
      <c r="H26" s="16">
        <f t="shared" si="19"/>
        <v>-1</v>
      </c>
      <c r="I26" s="16">
        <f t="shared" si="19"/>
        <v>1</v>
      </c>
      <c r="J26" s="16">
        <f t="shared" si="19"/>
        <v>0</v>
      </c>
      <c r="K26" s="16">
        <f t="shared" si="19"/>
        <v>0</v>
      </c>
      <c r="L26" s="16">
        <f t="shared" si="19"/>
        <v>0</v>
      </c>
      <c r="M26" s="16">
        <f t="shared" si="19"/>
        <v>1</v>
      </c>
      <c r="N26" s="16">
        <f t="shared" si="19"/>
        <v>-1</v>
      </c>
      <c r="O26" s="16">
        <f t="shared" si="19"/>
        <v>350</v>
      </c>
      <c r="P26" s="16" t="e">
        <f t="shared" ref="P25:P29" si="20">+O26/F26</f>
        <v>#DIV/0!</v>
      </c>
    </row>
    <row r="27" spans="1:16" x14ac:dyDescent="0.25">
      <c r="A27" s="19">
        <v>4</v>
      </c>
      <c r="B27" s="19" t="s">
        <v>5</v>
      </c>
      <c r="C27" s="16">
        <f>+C20</f>
        <v>0</v>
      </c>
      <c r="D27" s="16">
        <f t="shared" ref="D27:O27" si="21">+D20</f>
        <v>0</v>
      </c>
      <c r="E27" s="16">
        <f t="shared" si="21"/>
        <v>0</v>
      </c>
      <c r="F27" s="16">
        <f t="shared" si="21"/>
        <v>0</v>
      </c>
      <c r="G27" s="16">
        <f t="shared" si="21"/>
        <v>0</v>
      </c>
      <c r="H27" s="16">
        <f t="shared" si="21"/>
        <v>-1</v>
      </c>
      <c r="I27" s="16">
        <f t="shared" si="21"/>
        <v>0</v>
      </c>
      <c r="J27" s="16">
        <f t="shared" si="21"/>
        <v>1</v>
      </c>
      <c r="K27" s="16">
        <f t="shared" si="21"/>
        <v>0</v>
      </c>
      <c r="L27" s="16">
        <f t="shared" si="21"/>
        <v>0</v>
      </c>
      <c r="M27" s="16">
        <f t="shared" si="21"/>
        <v>1</v>
      </c>
      <c r="N27" s="16">
        <f t="shared" si="21"/>
        <v>0</v>
      </c>
      <c r="O27" s="16">
        <f t="shared" si="21"/>
        <v>400</v>
      </c>
      <c r="P27" s="16" t="e">
        <f t="shared" si="20"/>
        <v>#DIV/0!</v>
      </c>
    </row>
    <row r="28" spans="1:16" x14ac:dyDescent="0.25">
      <c r="A28" s="19">
        <v>5</v>
      </c>
      <c r="B28" s="19" t="s">
        <v>6</v>
      </c>
      <c r="C28" s="16">
        <f>+C21+C26*-$E$21</f>
        <v>0</v>
      </c>
      <c r="D28" s="16">
        <f t="shared" ref="D28:O28" si="22">+D21+D26*-$E$21</f>
        <v>0</v>
      </c>
      <c r="E28" s="16">
        <f t="shared" si="22"/>
        <v>0</v>
      </c>
      <c r="F28" s="16">
        <f t="shared" si="22"/>
        <v>0</v>
      </c>
      <c r="G28" s="16">
        <f t="shared" si="22"/>
        <v>0</v>
      </c>
      <c r="H28" s="16">
        <f t="shared" si="22"/>
        <v>1</v>
      </c>
      <c r="I28" s="16">
        <f t="shared" si="22"/>
        <v>-1</v>
      </c>
      <c r="J28" s="16">
        <f t="shared" si="22"/>
        <v>0</v>
      </c>
      <c r="K28" s="16">
        <f t="shared" si="22"/>
        <v>1</v>
      </c>
      <c r="L28" s="16">
        <f t="shared" si="22"/>
        <v>0</v>
      </c>
      <c r="M28" s="16">
        <f t="shared" si="22"/>
        <v>-1</v>
      </c>
      <c r="N28" s="16">
        <f t="shared" si="22"/>
        <v>1</v>
      </c>
      <c r="O28" s="16">
        <f t="shared" si="22"/>
        <v>350</v>
      </c>
      <c r="P28" s="16" t="e">
        <f t="shared" si="20"/>
        <v>#DIV/0!</v>
      </c>
    </row>
    <row r="29" spans="1:16" x14ac:dyDescent="0.25">
      <c r="A29" s="24">
        <v>6</v>
      </c>
      <c r="B29" s="24" t="s">
        <v>7</v>
      </c>
      <c r="C29" s="18">
        <f>+C22</f>
        <v>0</v>
      </c>
      <c r="D29" s="18">
        <f t="shared" ref="D29:O29" si="23">+D22</f>
        <v>0</v>
      </c>
      <c r="E29" s="18">
        <f t="shared" si="23"/>
        <v>0</v>
      </c>
      <c r="F29" s="18">
        <f t="shared" si="23"/>
        <v>1</v>
      </c>
      <c r="G29" s="18">
        <f t="shared" si="23"/>
        <v>0</v>
      </c>
      <c r="H29" s="18">
        <f t="shared" si="23"/>
        <v>0</v>
      </c>
      <c r="I29" s="18">
        <f t="shared" si="23"/>
        <v>0</v>
      </c>
      <c r="J29" s="18">
        <f t="shared" si="23"/>
        <v>0</v>
      </c>
      <c r="K29" s="18">
        <f t="shared" si="23"/>
        <v>0</v>
      </c>
      <c r="L29" s="18">
        <f t="shared" si="23"/>
        <v>1</v>
      </c>
      <c r="M29" s="18">
        <f t="shared" si="23"/>
        <v>0</v>
      </c>
      <c r="N29" s="18">
        <f t="shared" si="23"/>
        <v>0</v>
      </c>
      <c r="O29" s="18">
        <f t="shared" si="23"/>
        <v>700</v>
      </c>
      <c r="P29" s="18">
        <f t="shared" si="20"/>
        <v>700</v>
      </c>
    </row>
    <row r="30" spans="1:16" x14ac:dyDescent="0.25">
      <c r="A30" s="19">
        <v>0</v>
      </c>
      <c r="B30" s="19" t="s">
        <v>24</v>
      </c>
      <c r="C30" s="1">
        <f>+C23+C31*-$F$23</f>
        <v>-1</v>
      </c>
      <c r="D30" s="1">
        <f t="shared" ref="D30:O30" si="24">+D23+D31*-$F$23</f>
        <v>0</v>
      </c>
      <c r="E30" s="1">
        <f t="shared" si="24"/>
        <v>0</v>
      </c>
      <c r="F30" s="1">
        <f t="shared" si="24"/>
        <v>0</v>
      </c>
      <c r="G30" s="1">
        <f t="shared" si="24"/>
        <v>1</v>
      </c>
      <c r="H30" s="1">
        <f t="shared" si="24"/>
        <v>1</v>
      </c>
      <c r="I30" s="1">
        <f t="shared" si="24"/>
        <v>1</v>
      </c>
      <c r="J30" s="1">
        <f t="shared" si="24"/>
        <v>0</v>
      </c>
      <c r="K30" s="1">
        <f t="shared" si="24"/>
        <v>0</v>
      </c>
      <c r="L30" s="1">
        <f t="shared" si="24"/>
        <v>0</v>
      </c>
      <c r="M30" s="1">
        <f t="shared" si="24"/>
        <v>0</v>
      </c>
      <c r="N30" s="1">
        <f t="shared" si="24"/>
        <v>0</v>
      </c>
      <c r="O30" s="1">
        <f>+O23+O31*-$F$23</f>
        <v>0</v>
      </c>
    </row>
    <row r="31" spans="1:16" x14ac:dyDescent="0.25">
      <c r="A31" s="19">
        <v>1</v>
      </c>
      <c r="B31" s="28" t="s">
        <v>4</v>
      </c>
      <c r="C31" s="1">
        <f>+C24</f>
        <v>0</v>
      </c>
      <c r="D31" s="1">
        <f t="shared" ref="D31:O31" si="25">+D24</f>
        <v>0</v>
      </c>
      <c r="E31" s="1">
        <f t="shared" si="25"/>
        <v>0</v>
      </c>
      <c r="F31" s="1">
        <f t="shared" si="25"/>
        <v>1</v>
      </c>
      <c r="G31" s="1">
        <f t="shared" si="25"/>
        <v>1</v>
      </c>
      <c r="H31" s="1">
        <f t="shared" si="25"/>
        <v>0</v>
      </c>
      <c r="I31" s="1">
        <f t="shared" si="25"/>
        <v>-1</v>
      </c>
      <c r="J31" s="1">
        <f t="shared" si="25"/>
        <v>0</v>
      </c>
      <c r="K31" s="1">
        <f t="shared" si="25"/>
        <v>0</v>
      </c>
      <c r="L31" s="1">
        <f t="shared" si="25"/>
        <v>0</v>
      </c>
      <c r="M31" s="1">
        <f t="shared" si="25"/>
        <v>0</v>
      </c>
      <c r="N31" s="1">
        <f t="shared" si="25"/>
        <v>1</v>
      </c>
      <c r="O31" s="1">
        <f t="shared" si="25"/>
        <v>400</v>
      </c>
    </row>
    <row r="32" spans="1:16" x14ac:dyDescent="0.25">
      <c r="A32" s="19">
        <v>2</v>
      </c>
      <c r="B32" s="19" t="s">
        <v>21</v>
      </c>
      <c r="C32" s="1">
        <f>+C25</f>
        <v>0</v>
      </c>
      <c r="D32" s="1">
        <f t="shared" ref="D32:O32" si="26">+D25</f>
        <v>1</v>
      </c>
      <c r="E32" s="1">
        <f t="shared" si="26"/>
        <v>0</v>
      </c>
      <c r="F32" s="1">
        <f t="shared" si="26"/>
        <v>0</v>
      </c>
      <c r="G32" s="1">
        <f t="shared" si="26"/>
        <v>0</v>
      </c>
      <c r="H32" s="1">
        <f t="shared" si="26"/>
        <v>1</v>
      </c>
      <c r="I32" s="1">
        <f t="shared" si="26"/>
        <v>0</v>
      </c>
      <c r="J32" s="1">
        <f t="shared" si="26"/>
        <v>0</v>
      </c>
      <c r="K32" s="1">
        <f t="shared" si="26"/>
        <v>0</v>
      </c>
      <c r="L32" s="1">
        <f t="shared" si="26"/>
        <v>0</v>
      </c>
      <c r="M32" s="1">
        <f t="shared" si="26"/>
        <v>-1</v>
      </c>
      <c r="N32" s="1">
        <f t="shared" si="26"/>
        <v>0</v>
      </c>
      <c r="O32" s="1">
        <f t="shared" si="26"/>
        <v>300</v>
      </c>
    </row>
    <row r="33" spans="1:17" x14ac:dyDescent="0.25">
      <c r="A33" s="19">
        <v>3</v>
      </c>
      <c r="B33" s="19" t="s">
        <v>3</v>
      </c>
      <c r="C33" s="1">
        <f>+C26</f>
        <v>0</v>
      </c>
      <c r="D33" s="1">
        <f t="shared" ref="D33:O33" si="27">+D26</f>
        <v>0</v>
      </c>
      <c r="E33" s="1">
        <f t="shared" si="27"/>
        <v>1</v>
      </c>
      <c r="F33" s="1">
        <f t="shared" si="27"/>
        <v>0</v>
      </c>
      <c r="G33" s="1">
        <f t="shared" si="27"/>
        <v>0</v>
      </c>
      <c r="H33" s="1">
        <f t="shared" si="27"/>
        <v>-1</v>
      </c>
      <c r="I33" s="1">
        <f t="shared" si="27"/>
        <v>1</v>
      </c>
      <c r="J33" s="1">
        <f t="shared" si="27"/>
        <v>0</v>
      </c>
      <c r="K33" s="1">
        <f t="shared" si="27"/>
        <v>0</v>
      </c>
      <c r="L33" s="1">
        <f t="shared" si="27"/>
        <v>0</v>
      </c>
      <c r="M33" s="1">
        <f t="shared" si="27"/>
        <v>1</v>
      </c>
      <c r="N33" s="1">
        <f t="shared" si="27"/>
        <v>-1</v>
      </c>
      <c r="O33" s="1">
        <f t="shared" si="27"/>
        <v>350</v>
      </c>
    </row>
    <row r="34" spans="1:17" x14ac:dyDescent="0.25">
      <c r="A34" s="19">
        <v>4</v>
      </c>
      <c r="B34" s="19" t="s">
        <v>5</v>
      </c>
      <c r="C34" s="1">
        <f>+C27</f>
        <v>0</v>
      </c>
      <c r="D34" s="1">
        <f t="shared" ref="D34:O34" si="28">+D27</f>
        <v>0</v>
      </c>
      <c r="E34" s="1">
        <f t="shared" si="28"/>
        <v>0</v>
      </c>
      <c r="F34" s="1">
        <f t="shared" si="28"/>
        <v>0</v>
      </c>
      <c r="G34" s="1">
        <f t="shared" si="28"/>
        <v>0</v>
      </c>
      <c r="H34" s="1">
        <f t="shared" si="28"/>
        <v>-1</v>
      </c>
      <c r="I34" s="1">
        <f t="shared" si="28"/>
        <v>0</v>
      </c>
      <c r="J34" s="1">
        <f t="shared" si="28"/>
        <v>1</v>
      </c>
      <c r="K34" s="1">
        <f t="shared" si="28"/>
        <v>0</v>
      </c>
      <c r="L34" s="1">
        <f t="shared" si="28"/>
        <v>0</v>
      </c>
      <c r="M34" s="1">
        <f t="shared" si="28"/>
        <v>1</v>
      </c>
      <c r="N34" s="1">
        <f t="shared" si="28"/>
        <v>0</v>
      </c>
      <c r="O34" s="1">
        <f t="shared" si="28"/>
        <v>400</v>
      </c>
    </row>
    <row r="35" spans="1:17" x14ac:dyDescent="0.25">
      <c r="A35" s="19">
        <v>5</v>
      </c>
      <c r="B35" s="19" t="s">
        <v>6</v>
      </c>
      <c r="C35" s="1">
        <f>+C28</f>
        <v>0</v>
      </c>
      <c r="D35" s="1">
        <f t="shared" ref="D35:O35" si="29">+D28</f>
        <v>0</v>
      </c>
      <c r="E35" s="1">
        <f t="shared" si="29"/>
        <v>0</v>
      </c>
      <c r="F35" s="1">
        <f t="shared" si="29"/>
        <v>0</v>
      </c>
      <c r="G35" s="1">
        <f t="shared" si="29"/>
        <v>0</v>
      </c>
      <c r="H35" s="1">
        <f t="shared" si="29"/>
        <v>1</v>
      </c>
      <c r="I35" s="1">
        <f t="shared" si="29"/>
        <v>-1</v>
      </c>
      <c r="J35" s="1">
        <f t="shared" si="29"/>
        <v>0</v>
      </c>
      <c r="K35" s="1">
        <f t="shared" si="29"/>
        <v>1</v>
      </c>
      <c r="L35" s="1">
        <f t="shared" si="29"/>
        <v>0</v>
      </c>
      <c r="M35" s="1">
        <f t="shared" si="29"/>
        <v>-1</v>
      </c>
      <c r="N35" s="1">
        <f t="shared" si="29"/>
        <v>1</v>
      </c>
      <c r="O35" s="1">
        <f t="shared" si="29"/>
        <v>350</v>
      </c>
    </row>
    <row r="36" spans="1:17" x14ac:dyDescent="0.25">
      <c r="A36" s="24">
        <v>6</v>
      </c>
      <c r="B36" s="24" t="s">
        <v>7</v>
      </c>
      <c r="C36" s="1">
        <f>+C29+C31*-$F$29</f>
        <v>0</v>
      </c>
      <c r="D36" s="1">
        <f t="shared" ref="D36:O36" si="30">+D29+D31*-$F$29</f>
        <v>0</v>
      </c>
      <c r="E36" s="1">
        <f t="shared" si="30"/>
        <v>0</v>
      </c>
      <c r="F36" s="1">
        <f t="shared" si="30"/>
        <v>0</v>
      </c>
      <c r="G36" s="1">
        <f t="shared" si="30"/>
        <v>-1</v>
      </c>
      <c r="H36" s="1">
        <f t="shared" si="30"/>
        <v>0</v>
      </c>
      <c r="I36" s="1">
        <f t="shared" si="30"/>
        <v>1</v>
      </c>
      <c r="J36" s="1">
        <f t="shared" si="30"/>
        <v>0</v>
      </c>
      <c r="K36" s="1">
        <f t="shared" si="30"/>
        <v>0</v>
      </c>
      <c r="L36" s="1">
        <f t="shared" si="30"/>
        <v>1</v>
      </c>
      <c r="M36" s="1">
        <f t="shared" si="30"/>
        <v>0</v>
      </c>
      <c r="N36" s="1">
        <f t="shared" si="30"/>
        <v>-1</v>
      </c>
      <c r="O36" s="1">
        <f t="shared" si="30"/>
        <v>300</v>
      </c>
    </row>
    <row r="37" spans="1:17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</row>
    <row r="38" spans="1:17" x14ac:dyDescent="0.25">
      <c r="A38" s="19">
        <v>0</v>
      </c>
      <c r="B38" s="19" t="s">
        <v>24</v>
      </c>
      <c r="C38" s="1">
        <v>-1</v>
      </c>
      <c r="D38" s="1">
        <v>100</v>
      </c>
      <c r="E38" s="1">
        <v>150</v>
      </c>
      <c r="F38" s="1">
        <v>200</v>
      </c>
      <c r="J38" s="1">
        <f t="shared" ref="J38" si="31">+J31+J39*-$F$23</f>
        <v>0</v>
      </c>
      <c r="K38" s="1">
        <f t="shared" ref="K38" si="32">+K31+K39*-$F$23</f>
        <v>0</v>
      </c>
      <c r="L38" s="1">
        <f t="shared" ref="L38" si="33">+L31+L39*-$F$23</f>
        <v>0</v>
      </c>
      <c r="M38" s="1">
        <f t="shared" ref="M38" si="34">+M31+M39*-$F$23</f>
        <v>-1</v>
      </c>
      <c r="N38" s="1">
        <f t="shared" ref="N38" si="35">+N31+N39*-$F$23</f>
        <v>1</v>
      </c>
      <c r="O38" s="1">
        <f>+O31+O39*-$F$23</f>
        <v>700</v>
      </c>
    </row>
    <row r="39" spans="1:17" x14ac:dyDescent="0.25">
      <c r="A39" s="19">
        <v>1</v>
      </c>
      <c r="B39" s="28" t="s">
        <v>4</v>
      </c>
      <c r="C39" s="1">
        <f>+C32</f>
        <v>0</v>
      </c>
      <c r="D39" s="1">
        <f t="shared" ref="D39:O39" si="36">+D32</f>
        <v>1</v>
      </c>
      <c r="E39" s="1">
        <f t="shared" si="36"/>
        <v>0</v>
      </c>
      <c r="F39" s="1">
        <f t="shared" si="36"/>
        <v>0</v>
      </c>
      <c r="J39" s="1">
        <f t="shared" si="36"/>
        <v>0</v>
      </c>
      <c r="K39" s="1">
        <f t="shared" si="36"/>
        <v>0</v>
      </c>
      <c r="L39" s="1">
        <f t="shared" si="36"/>
        <v>0</v>
      </c>
      <c r="M39" s="1">
        <f t="shared" si="36"/>
        <v>-1</v>
      </c>
      <c r="N39" s="1">
        <f t="shared" si="36"/>
        <v>0</v>
      </c>
      <c r="O39" s="1">
        <f t="shared" si="36"/>
        <v>300</v>
      </c>
    </row>
    <row r="40" spans="1:17" x14ac:dyDescent="0.25">
      <c r="A40" s="19">
        <v>2</v>
      </c>
      <c r="B40" s="19" t="s">
        <v>21</v>
      </c>
      <c r="C40" s="1">
        <f>+C33</f>
        <v>0</v>
      </c>
      <c r="D40" s="1">
        <f t="shared" ref="D40:O40" si="37">+D33</f>
        <v>0</v>
      </c>
      <c r="E40" s="1">
        <f t="shared" si="37"/>
        <v>1</v>
      </c>
      <c r="F40" s="1">
        <f t="shared" si="37"/>
        <v>0</v>
      </c>
      <c r="J40" s="1">
        <f t="shared" si="37"/>
        <v>0</v>
      </c>
      <c r="K40" s="1">
        <f t="shared" si="37"/>
        <v>0</v>
      </c>
      <c r="L40" s="1">
        <f t="shared" si="37"/>
        <v>0</v>
      </c>
      <c r="M40" s="1">
        <f t="shared" si="37"/>
        <v>1</v>
      </c>
      <c r="N40" s="1">
        <f t="shared" si="37"/>
        <v>-1</v>
      </c>
      <c r="O40" s="1">
        <f t="shared" si="37"/>
        <v>350</v>
      </c>
    </row>
    <row r="41" spans="1:17" x14ac:dyDescent="0.25">
      <c r="A41" s="19">
        <v>3</v>
      </c>
      <c r="B41" s="19" t="s">
        <v>3</v>
      </c>
      <c r="C41" s="1">
        <f>+C34</f>
        <v>0</v>
      </c>
      <c r="D41" s="1">
        <f t="shared" ref="D41:O41" si="38">+D34</f>
        <v>0</v>
      </c>
      <c r="E41" s="1">
        <f t="shared" si="38"/>
        <v>0</v>
      </c>
      <c r="F41" s="1">
        <f t="shared" si="38"/>
        <v>0</v>
      </c>
      <c r="J41" s="1">
        <f t="shared" si="38"/>
        <v>1</v>
      </c>
      <c r="K41" s="1">
        <f t="shared" si="38"/>
        <v>0</v>
      </c>
      <c r="L41" s="1">
        <f t="shared" si="38"/>
        <v>0</v>
      </c>
      <c r="M41" s="1">
        <f t="shared" si="38"/>
        <v>1</v>
      </c>
      <c r="N41" s="1">
        <f t="shared" si="38"/>
        <v>0</v>
      </c>
      <c r="O41" s="1">
        <f t="shared" si="38"/>
        <v>400</v>
      </c>
    </row>
    <row r="42" spans="1:17" x14ac:dyDescent="0.25">
      <c r="A42" s="19">
        <v>4</v>
      </c>
      <c r="B42" s="19" t="s">
        <v>5</v>
      </c>
      <c r="C42" s="1">
        <f>+C35</f>
        <v>0</v>
      </c>
      <c r="D42" s="1">
        <f t="shared" ref="D42:O42" si="39">+D35</f>
        <v>0</v>
      </c>
      <c r="E42" s="1">
        <f t="shared" si="39"/>
        <v>0</v>
      </c>
      <c r="F42" s="1">
        <f t="shared" si="39"/>
        <v>0</v>
      </c>
      <c r="J42" s="1">
        <f t="shared" si="39"/>
        <v>0</v>
      </c>
      <c r="K42" s="1">
        <f t="shared" si="39"/>
        <v>1</v>
      </c>
      <c r="L42" s="1">
        <f t="shared" si="39"/>
        <v>0</v>
      </c>
      <c r="M42" s="1">
        <f t="shared" si="39"/>
        <v>-1</v>
      </c>
      <c r="N42" s="1">
        <f t="shared" si="39"/>
        <v>1</v>
      </c>
      <c r="O42" s="1">
        <f t="shared" si="39"/>
        <v>350</v>
      </c>
    </row>
    <row r="43" spans="1:17" x14ac:dyDescent="0.25">
      <c r="A43" s="19">
        <v>5</v>
      </c>
      <c r="B43" s="19" t="s">
        <v>6</v>
      </c>
      <c r="C43" s="1">
        <f>+C36</f>
        <v>0</v>
      </c>
      <c r="D43" s="1">
        <f t="shared" ref="D43:O43" si="40">+D36</f>
        <v>0</v>
      </c>
      <c r="E43" s="1">
        <f t="shared" si="40"/>
        <v>0</v>
      </c>
      <c r="F43" s="1">
        <f t="shared" si="40"/>
        <v>0</v>
      </c>
      <c r="J43" s="1">
        <f t="shared" si="40"/>
        <v>0</v>
      </c>
      <c r="K43" s="1">
        <f t="shared" si="40"/>
        <v>0</v>
      </c>
      <c r="L43" s="1">
        <f t="shared" si="40"/>
        <v>1</v>
      </c>
      <c r="M43" s="1">
        <f t="shared" si="40"/>
        <v>0</v>
      </c>
      <c r="N43" s="1">
        <f t="shared" si="40"/>
        <v>-1</v>
      </c>
      <c r="O43" s="1">
        <f t="shared" si="40"/>
        <v>300</v>
      </c>
    </row>
    <row r="44" spans="1:17" x14ac:dyDescent="0.25">
      <c r="A44" s="24">
        <v>6</v>
      </c>
      <c r="B44" s="24" t="s">
        <v>7</v>
      </c>
      <c r="C44" s="1">
        <f>+C37+C39*-$F$29</f>
        <v>0</v>
      </c>
      <c r="D44" s="1">
        <f t="shared" ref="D44:O44" si="41">+D37+D39*-$F$29</f>
        <v>-1</v>
      </c>
      <c r="E44" s="1">
        <f t="shared" si="41"/>
        <v>0</v>
      </c>
      <c r="F44" s="1">
        <f t="shared" si="41"/>
        <v>0</v>
      </c>
      <c r="J44" s="1">
        <f t="shared" si="41"/>
        <v>0</v>
      </c>
      <c r="K44" s="1">
        <f t="shared" si="41"/>
        <v>0</v>
      </c>
      <c r="L44" s="1">
        <f t="shared" si="41"/>
        <v>0</v>
      </c>
      <c r="M44" s="1">
        <f t="shared" si="41"/>
        <v>1</v>
      </c>
      <c r="N44" s="1">
        <f t="shared" si="41"/>
        <v>0</v>
      </c>
      <c r="O44" s="1">
        <f t="shared" si="41"/>
        <v>-300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8" sqref="G18"/>
    </sheetView>
  </sheetViews>
  <sheetFormatPr baseColWidth="10" defaultRowHeight="15" x14ac:dyDescent="0.25"/>
  <cols>
    <col min="1" max="4" width="11.42578125" style="1"/>
    <col min="5" max="5" width="11.85546875" style="1" bestFit="1" customWidth="1"/>
    <col min="6" max="16384" width="11.42578125" style="1"/>
  </cols>
  <sheetData>
    <row r="1" spans="1:7" x14ac:dyDescent="0.25">
      <c r="B1" s="1" t="s">
        <v>21</v>
      </c>
      <c r="C1" s="1" t="s">
        <v>3</v>
      </c>
      <c r="D1" s="1" t="s">
        <v>4</v>
      </c>
    </row>
    <row r="2" spans="1:7" x14ac:dyDescent="0.25">
      <c r="A2" s="1" t="s">
        <v>29</v>
      </c>
      <c r="B2" s="1">
        <v>100</v>
      </c>
      <c r="C2" s="1">
        <v>150</v>
      </c>
      <c r="D2" s="1">
        <v>200</v>
      </c>
      <c r="E2" s="1" t="s">
        <v>31</v>
      </c>
    </row>
    <row r="3" spans="1:7" x14ac:dyDescent="0.25">
      <c r="A3" s="1" t="s">
        <v>30</v>
      </c>
      <c r="B3" s="1">
        <v>700</v>
      </c>
      <c r="C3" s="1">
        <v>350</v>
      </c>
      <c r="D3" s="1">
        <v>0</v>
      </c>
      <c r="E3" s="1">
        <f>SUMPRODUCT(B2:D2,B3:D3)</f>
        <v>122500</v>
      </c>
    </row>
    <row r="4" spans="1:7" x14ac:dyDescent="0.25">
      <c r="E4" s="1" t="s">
        <v>33</v>
      </c>
      <c r="F4" s="1" t="s">
        <v>32</v>
      </c>
      <c r="G4" s="1" t="s">
        <v>22</v>
      </c>
    </row>
    <row r="5" spans="1:7" x14ac:dyDescent="0.25">
      <c r="A5" s="1" t="s">
        <v>34</v>
      </c>
      <c r="B5" s="1">
        <v>1</v>
      </c>
      <c r="E5" s="1">
        <f>SUMPRODUCT(B5:D5,$B$3:$D$3)</f>
        <v>700</v>
      </c>
      <c r="F5" s="1" t="s">
        <v>40</v>
      </c>
      <c r="G5" s="1">
        <v>700</v>
      </c>
    </row>
    <row r="6" spans="1:7" x14ac:dyDescent="0.25">
      <c r="A6" s="1" t="s">
        <v>35</v>
      </c>
      <c r="C6" s="1">
        <v>1</v>
      </c>
      <c r="E6" s="1">
        <f t="shared" ref="E6:E10" si="0">SUMPRODUCT(B6:D6,$B$3:$D$3)</f>
        <v>350</v>
      </c>
      <c r="F6" s="1" t="s">
        <v>40</v>
      </c>
      <c r="G6" s="1">
        <v>700</v>
      </c>
    </row>
    <row r="7" spans="1:7" x14ac:dyDescent="0.25">
      <c r="A7" s="1" t="s">
        <v>36</v>
      </c>
      <c r="D7" s="1">
        <v>1</v>
      </c>
      <c r="E7" s="1">
        <f t="shared" si="0"/>
        <v>0</v>
      </c>
      <c r="F7" s="1" t="s">
        <v>40</v>
      </c>
      <c r="G7" s="1">
        <v>700</v>
      </c>
    </row>
    <row r="8" spans="1:7" x14ac:dyDescent="0.25">
      <c r="A8" s="1" t="s">
        <v>38</v>
      </c>
      <c r="B8" s="1">
        <v>1</v>
      </c>
      <c r="E8" s="1">
        <f t="shared" si="0"/>
        <v>700</v>
      </c>
      <c r="F8" s="1" t="s">
        <v>41</v>
      </c>
      <c r="G8" s="1">
        <v>300</v>
      </c>
    </row>
    <row r="9" spans="1:7" x14ac:dyDescent="0.25">
      <c r="A9" s="1" t="s">
        <v>37</v>
      </c>
      <c r="B9" s="1">
        <v>1</v>
      </c>
      <c r="C9" s="1">
        <v>1</v>
      </c>
      <c r="E9" s="1">
        <f t="shared" si="0"/>
        <v>1050</v>
      </c>
      <c r="F9" s="1" t="s">
        <v>41</v>
      </c>
      <c r="G9" s="1">
        <v>650</v>
      </c>
    </row>
    <row r="10" spans="1:7" x14ac:dyDescent="0.25">
      <c r="A10" s="1" t="s">
        <v>39</v>
      </c>
      <c r="B10" s="1">
        <v>1</v>
      </c>
      <c r="C10" s="1">
        <v>1</v>
      </c>
      <c r="D10" s="1">
        <v>1</v>
      </c>
      <c r="E10" s="1">
        <f t="shared" si="0"/>
        <v>1050</v>
      </c>
      <c r="F10" s="1" t="s">
        <v>42</v>
      </c>
      <c r="G10" s="1"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INVITADO</dc:creator>
  <cp:lastModifiedBy>USUARIO INVITADO</cp:lastModifiedBy>
  <dcterms:created xsi:type="dcterms:W3CDTF">2018-09-04T13:27:05Z</dcterms:created>
  <dcterms:modified xsi:type="dcterms:W3CDTF">2018-09-11T14:54:32Z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c640650a-4b96-47e5-a696-81bc73638b50</vt:lpwstr>
  </property>
</Properties>
</file>