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JpMurcia\Jp_asig_2018-S2\modelos deterministicos\"/>
    </mc:Choice>
  </mc:AlternateContent>
  <xr:revisionPtr revIDLastSave="0" documentId="13_ncr:1_{B4D2D5F1-0673-416B-A07A-46ACCE4C1D12}" xr6:coauthVersionLast="34" xr6:coauthVersionMax="34" xr10:uidLastSave="{00000000-0000-0000-0000-000000000000}"/>
  <bookViews>
    <workbookView xWindow="0" yWindow="0" windowWidth="20496" windowHeight="7752" activeTab="3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" i="3" l="1"/>
  <c r="K4" i="3"/>
  <c r="K3" i="3"/>
  <c r="K7" i="3" l="1"/>
  <c r="K7" i="2"/>
  <c r="E8" i="2"/>
  <c r="E12" i="2" s="1"/>
  <c r="C7" i="2"/>
  <c r="C9" i="2" s="1"/>
  <c r="D7" i="2"/>
  <c r="D8" i="2" s="1"/>
  <c r="D12" i="2" s="1"/>
  <c r="E7" i="2"/>
  <c r="E9" i="2" s="1"/>
  <c r="F7" i="2"/>
  <c r="F9" i="2" s="1"/>
  <c r="G7" i="2"/>
  <c r="G8" i="2" s="1"/>
  <c r="G12" i="2" s="1"/>
  <c r="H7" i="2"/>
  <c r="H8" i="2" s="1"/>
  <c r="H12" i="2" s="1"/>
  <c r="I7" i="2"/>
  <c r="I8" i="2" s="1"/>
  <c r="I12" i="2" s="1"/>
  <c r="J7" i="2"/>
  <c r="J8" i="2" s="1"/>
  <c r="K4" i="2"/>
  <c r="K5" i="2"/>
  <c r="K3" i="2"/>
  <c r="K9" i="3" l="1"/>
  <c r="K8" i="3"/>
  <c r="H11" i="2"/>
  <c r="D11" i="2"/>
  <c r="E13" i="2"/>
  <c r="E11" i="2"/>
  <c r="G11" i="2"/>
  <c r="J12" i="2"/>
  <c r="K8" i="2"/>
  <c r="I10" i="2"/>
  <c r="I13" i="2"/>
  <c r="I11" i="2"/>
  <c r="D6" i="2"/>
  <c r="C6" i="2"/>
  <c r="E6" i="2"/>
  <c r="H10" i="2" s="1"/>
  <c r="F8" i="2"/>
  <c r="F12" i="2" s="1"/>
  <c r="D9" i="2"/>
  <c r="D13" i="2" s="1"/>
  <c r="J6" i="2"/>
  <c r="C8" i="2"/>
  <c r="C12" i="2" s="1"/>
  <c r="J9" i="2"/>
  <c r="K9" i="2" s="1"/>
  <c r="I6" i="2"/>
  <c r="I9" i="2"/>
  <c r="H6" i="2"/>
  <c r="H9" i="2"/>
  <c r="H13" i="2" s="1"/>
  <c r="G6" i="2"/>
  <c r="G9" i="2"/>
  <c r="G13" i="2" s="1"/>
  <c r="F6" i="2"/>
  <c r="C12" i="1"/>
  <c r="C7" i="1"/>
  <c r="G10" i="1"/>
  <c r="D8" i="1"/>
  <c r="E8" i="1"/>
  <c r="F8" i="1"/>
  <c r="G8" i="1"/>
  <c r="H8" i="1"/>
  <c r="I8" i="1"/>
  <c r="C8" i="1"/>
  <c r="D9" i="1"/>
  <c r="D10" i="1" s="1"/>
  <c r="E9" i="1"/>
  <c r="E10" i="1" s="1"/>
  <c r="F9" i="1"/>
  <c r="F10" i="1" s="1"/>
  <c r="F14" i="1" s="1"/>
  <c r="F12" i="1" s="1"/>
  <c r="G9" i="1"/>
  <c r="G13" i="1" s="1"/>
  <c r="H9" i="1"/>
  <c r="H13" i="1" s="1"/>
  <c r="I9" i="1"/>
  <c r="I10" i="1" s="1"/>
  <c r="C9" i="1"/>
  <c r="C10" i="1" s="1"/>
  <c r="C14" i="1" s="1"/>
  <c r="J4" i="1"/>
  <c r="J5" i="1"/>
  <c r="F11" i="2" l="1"/>
  <c r="F10" i="2"/>
  <c r="F13" i="2"/>
  <c r="J10" i="2"/>
  <c r="F16" i="2" s="1"/>
  <c r="J13" i="2"/>
  <c r="J11" i="2"/>
  <c r="H16" i="2" s="1"/>
  <c r="E14" i="1"/>
  <c r="D10" i="2"/>
  <c r="G7" i="1"/>
  <c r="C11" i="2"/>
  <c r="C10" i="2"/>
  <c r="C13" i="2"/>
  <c r="F7" i="1"/>
  <c r="G10" i="2"/>
  <c r="J8" i="1"/>
  <c r="H10" i="1"/>
  <c r="H14" i="1" s="1"/>
  <c r="E10" i="2"/>
  <c r="J10" i="1"/>
  <c r="I14" i="1"/>
  <c r="D14" i="1"/>
  <c r="G14" i="1"/>
  <c r="C13" i="1"/>
  <c r="F13" i="1"/>
  <c r="I7" i="1"/>
  <c r="E7" i="1"/>
  <c r="J9" i="1"/>
  <c r="I13" i="1"/>
  <c r="E13" i="1"/>
  <c r="H7" i="1"/>
  <c r="D7" i="1"/>
  <c r="C11" i="1" s="1"/>
  <c r="D13" i="1"/>
  <c r="D12" i="1" l="1"/>
  <c r="D11" i="1"/>
  <c r="E12" i="1"/>
  <c r="E11" i="1"/>
  <c r="I12" i="1"/>
  <c r="I11" i="1"/>
  <c r="F11" i="1"/>
  <c r="G12" i="1"/>
  <c r="G11" i="1"/>
  <c r="H12" i="1"/>
  <c r="H11" i="1"/>
  <c r="J3" i="1"/>
</calcChain>
</file>

<file path=xl/sharedStrings.xml><?xml version="1.0" encoding="utf-8"?>
<sst xmlns="http://schemas.openxmlformats.org/spreadsheetml/2006/main" count="73" uniqueCount="28">
  <si>
    <t xml:space="preserve">Nro </t>
  </si>
  <si>
    <t>vB</t>
  </si>
  <si>
    <t>Z</t>
  </si>
  <si>
    <t>x1</t>
  </si>
  <si>
    <t>x2</t>
  </si>
  <si>
    <t xml:space="preserve">h1 </t>
  </si>
  <si>
    <t>h2</t>
  </si>
  <si>
    <t>h3</t>
  </si>
  <si>
    <t>L.D</t>
  </si>
  <si>
    <t>Cociente</t>
  </si>
  <si>
    <t>z</t>
  </si>
  <si>
    <t>h1</t>
  </si>
  <si>
    <t>ec</t>
  </si>
  <si>
    <t>vb</t>
  </si>
  <si>
    <t>x3</t>
  </si>
  <si>
    <t>LD</t>
  </si>
  <si>
    <t>Razon</t>
  </si>
  <si>
    <t>tomamos la filaz  con menor razon del mayor valor absoluto de ecuacion Z</t>
  </si>
  <si>
    <t xml:space="preserve">basica </t>
  </si>
  <si>
    <r>
      <t>max z=2x</t>
    </r>
    <r>
      <rPr>
        <sz val="8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>+2x</t>
    </r>
    <r>
      <rPr>
        <sz val="8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-3x</t>
    </r>
    <r>
      <rPr>
        <sz val="8"/>
        <color theme="1"/>
        <rFont val="Calibri"/>
        <family val="2"/>
        <scheme val="minor"/>
      </rPr>
      <t>3</t>
    </r>
  </si>
  <si>
    <r>
      <t>x</t>
    </r>
    <r>
      <rPr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+x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+3x</t>
    </r>
    <r>
      <rPr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&lt;=12</t>
    </r>
  </si>
  <si>
    <r>
      <t>2x</t>
    </r>
    <r>
      <rPr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-x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</t>
    </r>
    <r>
      <rPr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&lt;=2</t>
    </r>
  </si>
  <si>
    <r>
      <t>(-X</t>
    </r>
    <r>
      <rPr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)+X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</t>
    </r>
    <r>
      <rPr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&lt;=4</t>
    </r>
  </si>
  <si>
    <r>
      <t>x</t>
    </r>
    <r>
      <rPr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,x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,x</t>
    </r>
    <r>
      <rPr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&gt;=0</t>
    </r>
  </si>
  <si>
    <r>
      <t>2x</t>
    </r>
    <r>
      <rPr>
        <sz val="8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+x</t>
    </r>
    <r>
      <rPr>
        <sz val="8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&lt;5</t>
    </r>
  </si>
  <si>
    <r>
      <t>x</t>
    </r>
    <r>
      <rPr>
        <sz val="8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+x</t>
    </r>
    <r>
      <rPr>
        <sz val="8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+x</t>
    </r>
    <r>
      <rPr>
        <sz val="8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&gt;2</t>
    </r>
  </si>
  <si>
    <r>
      <t>3x</t>
    </r>
    <r>
      <rPr>
        <sz val="8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+x</t>
    </r>
    <r>
      <rPr>
        <sz val="8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-x</t>
    </r>
    <r>
      <rPr>
        <sz val="8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&lt;4</t>
    </r>
  </si>
  <si>
    <r>
      <t>Z=5x</t>
    </r>
    <r>
      <rPr>
        <sz val="8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+x</t>
    </r>
    <r>
      <rPr>
        <sz val="8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+3x</t>
    </r>
    <r>
      <rPr>
        <sz val="8"/>
        <color theme="1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</si>
</sst>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0" xfId="0" applyFont="1"/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zoomScale="130" zoomScaleNormal="130" workbookViewId="0">
      <selection activeCell="E10" sqref="E10"/>
    </sheetView>
  </sheetViews>
  <sheetFormatPr baseColWidth="10" defaultRowHeight="14.4" x14ac:dyDescent="0.3"/>
  <cols>
    <col min="1" max="10" width="11.4414062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0</v>
      </c>
      <c r="B2" s="1" t="s">
        <v>10</v>
      </c>
      <c r="C2" s="1">
        <v>1</v>
      </c>
      <c r="D2" s="1">
        <v>-3</v>
      </c>
      <c r="E2" s="1">
        <v>-5</v>
      </c>
    </row>
    <row r="3" spans="1:10" x14ac:dyDescent="0.3">
      <c r="A3" s="1">
        <v>1</v>
      </c>
      <c r="B3" s="1" t="s">
        <v>11</v>
      </c>
      <c r="D3" s="1">
        <v>1</v>
      </c>
      <c r="F3" s="1">
        <v>1</v>
      </c>
      <c r="I3" s="1">
        <v>4</v>
      </c>
      <c r="J3" s="1">
        <f ca="1">+I3:J3/E3</f>
        <v>0</v>
      </c>
    </row>
    <row r="4" spans="1:10" x14ac:dyDescent="0.3">
      <c r="A4" s="1">
        <v>2</v>
      </c>
      <c r="B4" s="1" t="s">
        <v>6</v>
      </c>
      <c r="E4" s="2">
        <v>2</v>
      </c>
      <c r="G4" s="1">
        <v>1</v>
      </c>
      <c r="I4" s="1">
        <v>12</v>
      </c>
      <c r="J4" s="1">
        <f>+I4/E4</f>
        <v>6</v>
      </c>
    </row>
    <row r="5" spans="1:10" x14ac:dyDescent="0.3">
      <c r="A5" s="1">
        <v>3</v>
      </c>
      <c r="B5" s="1" t="s">
        <v>7</v>
      </c>
      <c r="D5" s="1">
        <v>3</v>
      </c>
      <c r="E5" s="1">
        <v>2</v>
      </c>
      <c r="H5" s="1">
        <v>1</v>
      </c>
      <c r="I5" s="1">
        <v>18</v>
      </c>
      <c r="J5" s="1">
        <f>+I5/E5</f>
        <v>9</v>
      </c>
    </row>
    <row r="6" spans="1:10" x14ac:dyDescent="0.3">
      <c r="A6" s="4" t="s">
        <v>0</v>
      </c>
      <c r="B6" s="4" t="s">
        <v>1</v>
      </c>
      <c r="C6" s="4"/>
      <c r="D6" s="4"/>
      <c r="E6" s="4"/>
      <c r="F6" s="4"/>
      <c r="G6" s="4"/>
      <c r="H6" s="4"/>
      <c r="I6" s="4"/>
      <c r="J6" s="4"/>
    </row>
    <row r="7" spans="1:10" x14ac:dyDescent="0.3">
      <c r="A7" s="1">
        <v>0</v>
      </c>
      <c r="B7" s="1" t="s">
        <v>10</v>
      </c>
      <c r="C7" s="1">
        <f>+C9*-$E$2+C2</f>
        <v>1</v>
      </c>
      <c r="D7" s="1">
        <f t="shared" ref="D7:I7" si="0">+D9*-$E$2+D2</f>
        <v>-3</v>
      </c>
      <c r="E7" s="1">
        <f t="shared" si="0"/>
        <v>0</v>
      </c>
      <c r="F7" s="1">
        <f t="shared" si="0"/>
        <v>0</v>
      </c>
      <c r="G7" s="1">
        <f t="shared" si="0"/>
        <v>2.5</v>
      </c>
      <c r="H7" s="1">
        <f t="shared" si="0"/>
        <v>0</v>
      </c>
      <c r="I7" s="1">
        <f t="shared" si="0"/>
        <v>30</v>
      </c>
    </row>
    <row r="8" spans="1:10" x14ac:dyDescent="0.3">
      <c r="A8" s="1">
        <v>1</v>
      </c>
      <c r="B8" s="1" t="s">
        <v>11</v>
      </c>
      <c r="C8" s="1">
        <f>+C3</f>
        <v>0</v>
      </c>
      <c r="D8" s="1">
        <f t="shared" ref="D8:I8" si="1">+D3</f>
        <v>1</v>
      </c>
      <c r="E8" s="1">
        <f t="shared" si="1"/>
        <v>0</v>
      </c>
      <c r="F8" s="1">
        <f t="shared" si="1"/>
        <v>1</v>
      </c>
      <c r="G8" s="1">
        <f t="shared" si="1"/>
        <v>0</v>
      </c>
      <c r="H8" s="1">
        <f t="shared" si="1"/>
        <v>0</v>
      </c>
      <c r="I8" s="1">
        <f t="shared" si="1"/>
        <v>4</v>
      </c>
      <c r="J8" s="1">
        <f>+I8/D8</f>
        <v>4</v>
      </c>
    </row>
    <row r="9" spans="1:10" x14ac:dyDescent="0.3">
      <c r="A9" s="3">
        <v>2</v>
      </c>
      <c r="B9" s="3" t="s">
        <v>4</v>
      </c>
      <c r="C9" s="3">
        <f>+C4/$E$4</f>
        <v>0</v>
      </c>
      <c r="D9" s="3">
        <f t="shared" ref="D9:I9" si="2">+D4/$E$4</f>
        <v>0</v>
      </c>
      <c r="E9" s="3">
        <f t="shared" si="2"/>
        <v>1</v>
      </c>
      <c r="F9" s="3">
        <f t="shared" si="2"/>
        <v>0</v>
      </c>
      <c r="G9" s="3">
        <f t="shared" si="2"/>
        <v>0.5</v>
      </c>
      <c r="H9" s="3">
        <f t="shared" si="2"/>
        <v>0</v>
      </c>
      <c r="I9" s="3">
        <f t="shared" si="2"/>
        <v>6</v>
      </c>
      <c r="J9" s="3" t="e">
        <f>+I9/D9</f>
        <v>#DIV/0!</v>
      </c>
    </row>
    <row r="10" spans="1:10" x14ac:dyDescent="0.3">
      <c r="A10" s="4">
        <v>3</v>
      </c>
      <c r="B10" s="4" t="s">
        <v>7</v>
      </c>
      <c r="C10" s="4">
        <f>+C9*-$E$5+C5</f>
        <v>0</v>
      </c>
      <c r="D10" s="5">
        <f t="shared" ref="D10:I10" si="3">+D9*-$E$5+D5</f>
        <v>3</v>
      </c>
      <c r="E10" s="4">
        <f t="shared" si="3"/>
        <v>0</v>
      </c>
      <c r="F10" s="4">
        <f t="shared" si="3"/>
        <v>0</v>
      </c>
      <c r="G10" s="4">
        <f t="shared" si="3"/>
        <v>-1</v>
      </c>
      <c r="H10" s="4">
        <f t="shared" si="3"/>
        <v>1</v>
      </c>
      <c r="I10" s="4">
        <f t="shared" si="3"/>
        <v>6</v>
      </c>
      <c r="J10" s="4">
        <f>+I10/D10</f>
        <v>2</v>
      </c>
    </row>
    <row r="11" spans="1:10" x14ac:dyDescent="0.3">
      <c r="A11" s="1">
        <v>0</v>
      </c>
      <c r="B11" s="1" t="s">
        <v>10</v>
      </c>
      <c r="C11" s="1">
        <f t="shared" ref="C11:I11" si="4">+C14*-$D$7+C7</f>
        <v>1</v>
      </c>
      <c r="D11" s="1">
        <f t="shared" si="4"/>
        <v>0</v>
      </c>
      <c r="E11" s="1">
        <f t="shared" si="4"/>
        <v>0</v>
      </c>
      <c r="F11" s="1">
        <f t="shared" si="4"/>
        <v>0</v>
      </c>
      <c r="G11" s="1">
        <f t="shared" si="4"/>
        <v>1.5</v>
      </c>
      <c r="H11" s="1">
        <f t="shared" si="4"/>
        <v>1</v>
      </c>
      <c r="I11" s="1">
        <f t="shared" si="4"/>
        <v>36</v>
      </c>
    </row>
    <row r="12" spans="1:10" x14ac:dyDescent="0.3">
      <c r="A12" s="1">
        <v>1</v>
      </c>
      <c r="B12" s="1" t="s">
        <v>11</v>
      </c>
      <c r="C12" s="1">
        <f>+C14*-$D$8+C8</f>
        <v>0</v>
      </c>
      <c r="D12" s="1">
        <f t="shared" ref="D12:I12" si="5">+D14*-$D$8+D8</f>
        <v>0</v>
      </c>
      <c r="E12" s="1">
        <f t="shared" si="5"/>
        <v>0</v>
      </c>
      <c r="F12" s="1">
        <f t="shared" si="5"/>
        <v>1</v>
      </c>
      <c r="G12" s="1">
        <f t="shared" si="5"/>
        <v>0.33333333333333331</v>
      </c>
      <c r="H12" s="1">
        <f t="shared" si="5"/>
        <v>-0.33333333333333331</v>
      </c>
      <c r="I12" s="1">
        <f t="shared" si="5"/>
        <v>2</v>
      </c>
    </row>
    <row r="13" spans="1:10" x14ac:dyDescent="0.3">
      <c r="A13" s="1">
        <v>2</v>
      </c>
      <c r="B13" s="1" t="s">
        <v>4</v>
      </c>
      <c r="C13" s="1">
        <f>+C9</f>
        <v>0</v>
      </c>
      <c r="D13" s="1">
        <f t="shared" ref="D13:I13" si="6">+D9</f>
        <v>0</v>
      </c>
      <c r="E13" s="1">
        <f t="shared" si="6"/>
        <v>1</v>
      </c>
      <c r="F13" s="1">
        <f t="shared" si="6"/>
        <v>0</v>
      </c>
      <c r="G13" s="1">
        <f t="shared" si="6"/>
        <v>0.5</v>
      </c>
      <c r="H13" s="1">
        <f t="shared" si="6"/>
        <v>0</v>
      </c>
      <c r="I13" s="1">
        <f t="shared" si="6"/>
        <v>6</v>
      </c>
    </row>
    <row r="14" spans="1:10" x14ac:dyDescent="0.3">
      <c r="A14" s="1">
        <v>3</v>
      </c>
      <c r="B14" s="1" t="s">
        <v>3</v>
      </c>
      <c r="C14" s="1">
        <f t="shared" ref="C14:I14" si="7">+C10/$D$10</f>
        <v>0</v>
      </c>
      <c r="D14" s="1">
        <f t="shared" si="7"/>
        <v>1</v>
      </c>
      <c r="E14" s="1">
        <f t="shared" si="7"/>
        <v>0</v>
      </c>
      <c r="F14" s="1">
        <f t="shared" si="7"/>
        <v>0</v>
      </c>
      <c r="G14" s="1">
        <f t="shared" si="7"/>
        <v>-0.33333333333333331</v>
      </c>
      <c r="H14" s="1">
        <f t="shared" si="7"/>
        <v>0.33333333333333331</v>
      </c>
      <c r="I14" s="1">
        <f t="shared" si="7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"/>
  <sheetViews>
    <sheetView zoomScale="130" zoomScaleNormal="130" workbookViewId="0">
      <selection activeCell="J18" sqref="J18"/>
    </sheetView>
  </sheetViews>
  <sheetFormatPr baseColWidth="10" defaultColWidth="9.109375" defaultRowHeight="14.4" x14ac:dyDescent="0.3"/>
  <cols>
    <col min="1" max="2" width="7.33203125" style="1" customWidth="1"/>
    <col min="3" max="3" width="7.88671875" style="1" customWidth="1"/>
    <col min="4" max="5" width="10" style="1" customWidth="1"/>
    <col min="6" max="6" width="19.6640625" style="1" customWidth="1"/>
    <col min="7" max="7" width="10" style="1" customWidth="1"/>
    <col min="8" max="8" width="25.88671875" style="1" customWidth="1"/>
    <col min="9" max="9" width="10" style="1" customWidth="1"/>
    <col min="10" max="10" width="25.6640625" style="1" customWidth="1"/>
    <col min="11" max="11" width="10" style="1" customWidth="1"/>
    <col min="12" max="16384" width="9.109375" style="1"/>
  </cols>
  <sheetData>
    <row r="1" spans="1:15" x14ac:dyDescent="0.3">
      <c r="A1" s="3" t="s">
        <v>12</v>
      </c>
      <c r="B1" s="3" t="s">
        <v>13</v>
      </c>
      <c r="C1" s="3" t="s">
        <v>2</v>
      </c>
      <c r="D1" s="3" t="s">
        <v>3</v>
      </c>
      <c r="E1" s="3" t="s">
        <v>4</v>
      </c>
      <c r="F1" s="3" t="s">
        <v>14</v>
      </c>
      <c r="G1" s="3" t="s">
        <v>11</v>
      </c>
      <c r="H1" s="3" t="s">
        <v>6</v>
      </c>
      <c r="I1" s="3" t="s">
        <v>7</v>
      </c>
      <c r="J1" s="3" t="s">
        <v>15</v>
      </c>
      <c r="K1" s="3" t="s">
        <v>16</v>
      </c>
    </row>
    <row r="2" spans="1:15" x14ac:dyDescent="0.3">
      <c r="A2" s="3">
        <v>0</v>
      </c>
      <c r="B2" s="3" t="s">
        <v>10</v>
      </c>
      <c r="C2" s="3">
        <v>1</v>
      </c>
      <c r="D2" s="3">
        <v>-3</v>
      </c>
      <c r="E2" s="3">
        <v>-4</v>
      </c>
      <c r="F2" s="3">
        <v>-5</v>
      </c>
      <c r="G2" s="3"/>
      <c r="H2" s="3"/>
      <c r="I2" s="3"/>
      <c r="J2" s="3">
        <v>0</v>
      </c>
      <c r="K2" s="3"/>
      <c r="O2" s="1" t="s">
        <v>17</v>
      </c>
    </row>
    <row r="3" spans="1:15" x14ac:dyDescent="0.3">
      <c r="A3" s="3">
        <v>1</v>
      </c>
      <c r="B3" s="3" t="s">
        <v>11</v>
      </c>
      <c r="C3" s="3"/>
      <c r="D3" s="3">
        <v>3</v>
      </c>
      <c r="E3" s="3">
        <v>1</v>
      </c>
      <c r="F3" s="6">
        <v>5</v>
      </c>
      <c r="G3" s="3">
        <v>1</v>
      </c>
      <c r="H3" s="3"/>
      <c r="I3" s="3"/>
      <c r="J3" s="3">
        <v>150</v>
      </c>
      <c r="K3" s="3">
        <f>+J3/F3</f>
        <v>30</v>
      </c>
    </row>
    <row r="4" spans="1:15" x14ac:dyDescent="0.3">
      <c r="A4" s="3">
        <v>2</v>
      </c>
      <c r="B4" s="3" t="s">
        <v>6</v>
      </c>
      <c r="C4" s="3"/>
      <c r="D4" s="3">
        <v>1</v>
      </c>
      <c r="E4" s="3">
        <v>4</v>
      </c>
      <c r="F4" s="3">
        <v>1</v>
      </c>
      <c r="G4" s="3"/>
      <c r="H4" s="3">
        <v>1</v>
      </c>
      <c r="I4" s="3"/>
      <c r="J4" s="3">
        <v>120</v>
      </c>
      <c r="K4" s="3">
        <f t="shared" ref="K4:K5" si="0">+J4/F4</f>
        <v>120</v>
      </c>
    </row>
    <row r="5" spans="1:15" x14ac:dyDescent="0.3">
      <c r="A5" s="4">
        <v>3</v>
      </c>
      <c r="B5" s="4" t="s">
        <v>7</v>
      </c>
      <c r="C5" s="4"/>
      <c r="D5" s="4">
        <v>2</v>
      </c>
      <c r="E5" s="4"/>
      <c r="F5" s="4">
        <v>2</v>
      </c>
      <c r="G5" s="4"/>
      <c r="H5" s="4"/>
      <c r="I5" s="4">
        <v>1</v>
      </c>
      <c r="J5" s="4">
        <v>105</v>
      </c>
      <c r="K5" s="3">
        <f t="shared" si="0"/>
        <v>52.5</v>
      </c>
    </row>
    <row r="6" spans="1:15" x14ac:dyDescent="0.3">
      <c r="A6" s="3">
        <v>0</v>
      </c>
      <c r="B6" s="3" t="s">
        <v>10</v>
      </c>
      <c r="C6" s="1">
        <f>+C7*-$F$2+C2</f>
        <v>1</v>
      </c>
      <c r="D6" s="1">
        <f t="shared" ref="D6:J6" si="1">+D7*-$F$2+D2</f>
        <v>0</v>
      </c>
      <c r="E6" s="1">
        <f t="shared" si="1"/>
        <v>-3</v>
      </c>
      <c r="F6" s="1">
        <f t="shared" si="1"/>
        <v>0</v>
      </c>
      <c r="G6" s="1">
        <f t="shared" si="1"/>
        <v>1</v>
      </c>
      <c r="H6" s="1">
        <f t="shared" si="1"/>
        <v>0</v>
      </c>
      <c r="I6" s="1">
        <f t="shared" si="1"/>
        <v>0</v>
      </c>
      <c r="J6" s="1">
        <f t="shared" si="1"/>
        <v>150</v>
      </c>
    </row>
    <row r="7" spans="1:15" x14ac:dyDescent="0.3">
      <c r="A7" s="3">
        <v>1</v>
      </c>
      <c r="B7" s="3" t="s">
        <v>14</v>
      </c>
      <c r="C7" s="1">
        <f>+C3/$F$3</f>
        <v>0</v>
      </c>
      <c r="D7" s="1">
        <f t="shared" ref="D7:J7" si="2">+D3/$F$3</f>
        <v>0.6</v>
      </c>
      <c r="E7" s="1">
        <f t="shared" si="2"/>
        <v>0.2</v>
      </c>
      <c r="F7" s="1">
        <f t="shared" si="2"/>
        <v>1</v>
      </c>
      <c r="G7" s="1">
        <f t="shared" si="2"/>
        <v>0.2</v>
      </c>
      <c r="H7" s="1">
        <f t="shared" si="2"/>
        <v>0</v>
      </c>
      <c r="I7" s="1">
        <f t="shared" si="2"/>
        <v>0</v>
      </c>
      <c r="J7" s="1">
        <f t="shared" si="2"/>
        <v>30</v>
      </c>
      <c r="K7" s="1">
        <f>+J7/E7</f>
        <v>150</v>
      </c>
    </row>
    <row r="8" spans="1:15" x14ac:dyDescent="0.3">
      <c r="A8" s="3">
        <v>2</v>
      </c>
      <c r="B8" s="3" t="s">
        <v>6</v>
      </c>
      <c r="C8" s="1">
        <f>+C7*-$F$4+C4</f>
        <v>0</v>
      </c>
      <c r="D8" s="1">
        <f t="shared" ref="D8:J8" si="3">+D7*-$F$4+D4</f>
        <v>0.4</v>
      </c>
      <c r="E8" s="7">
        <f t="shared" si="3"/>
        <v>3.8</v>
      </c>
      <c r="F8" s="1">
        <f t="shared" si="3"/>
        <v>0</v>
      </c>
      <c r="G8" s="1">
        <f t="shared" si="3"/>
        <v>-0.2</v>
      </c>
      <c r="H8" s="1">
        <f t="shared" si="3"/>
        <v>1</v>
      </c>
      <c r="I8" s="1">
        <f t="shared" si="3"/>
        <v>0</v>
      </c>
      <c r="J8" s="1">
        <f t="shared" si="3"/>
        <v>90</v>
      </c>
      <c r="K8" s="1">
        <f t="shared" ref="K8" si="4">+J8/E8</f>
        <v>23.684210526315791</v>
      </c>
    </row>
    <row r="9" spans="1:15" x14ac:dyDescent="0.3">
      <c r="A9" s="4">
        <v>3</v>
      </c>
      <c r="B9" s="4" t="s">
        <v>7</v>
      </c>
      <c r="C9" s="4">
        <f>+C7*-$F$5+C5</f>
        <v>0</v>
      </c>
      <c r="D9" s="4">
        <f t="shared" ref="D9:J9" si="5">+D7*-$F$5+D5</f>
        <v>0.8</v>
      </c>
      <c r="E9" s="4">
        <f t="shared" si="5"/>
        <v>-0.4</v>
      </c>
      <c r="F9" s="4">
        <f t="shared" si="5"/>
        <v>0</v>
      </c>
      <c r="G9" s="4">
        <f t="shared" si="5"/>
        <v>-0.4</v>
      </c>
      <c r="H9" s="4">
        <f t="shared" si="5"/>
        <v>0</v>
      </c>
      <c r="I9" s="4">
        <f t="shared" si="5"/>
        <v>1</v>
      </c>
      <c r="J9" s="4">
        <f t="shared" si="5"/>
        <v>45</v>
      </c>
      <c r="K9" s="1">
        <f>+J9/E9</f>
        <v>-112.5</v>
      </c>
    </row>
    <row r="10" spans="1:15" x14ac:dyDescent="0.3">
      <c r="A10" s="3">
        <v>0</v>
      </c>
      <c r="B10" s="3" t="s">
        <v>10</v>
      </c>
      <c r="C10" s="1">
        <f>+C12*-$E$6+C6</f>
        <v>1</v>
      </c>
      <c r="D10" s="1">
        <f t="shared" ref="D10:J10" si="6">+D12*-$E$6+D6</f>
        <v>0.31578947368421056</v>
      </c>
      <c r="E10" s="1">
        <f t="shared" si="6"/>
        <v>0</v>
      </c>
      <c r="F10" s="1">
        <f t="shared" si="6"/>
        <v>0</v>
      </c>
      <c r="G10" s="1">
        <f t="shared" si="6"/>
        <v>0.84210526315789469</v>
      </c>
      <c r="H10" s="1">
        <f t="shared" si="6"/>
        <v>0.78947368421052633</v>
      </c>
      <c r="I10" s="1">
        <f t="shared" si="6"/>
        <v>0</v>
      </c>
      <c r="J10" s="8">
        <f t="shared" si="6"/>
        <v>221.05263157894737</v>
      </c>
    </row>
    <row r="11" spans="1:15" x14ac:dyDescent="0.3">
      <c r="A11" s="3">
        <v>1</v>
      </c>
      <c r="B11" s="3" t="s">
        <v>14</v>
      </c>
      <c r="C11" s="1">
        <f>+C12*-$E$7+C7</f>
        <v>0</v>
      </c>
      <c r="D11" s="1">
        <f t="shared" ref="D11:J11" si="7">+D12*-$E$7+D7</f>
        <v>0.57894736842105265</v>
      </c>
      <c r="E11" s="1">
        <f t="shared" si="7"/>
        <v>0</v>
      </c>
      <c r="F11" s="1">
        <f t="shared" si="7"/>
        <v>1</v>
      </c>
      <c r="G11" s="1">
        <f t="shared" si="7"/>
        <v>0.2105263157894737</v>
      </c>
      <c r="H11" s="1">
        <f t="shared" si="7"/>
        <v>-5.2631578947368418E-2</v>
      </c>
      <c r="I11" s="1">
        <f t="shared" si="7"/>
        <v>0</v>
      </c>
      <c r="J11" s="9">
        <f t="shared" si="7"/>
        <v>25.263157894736842</v>
      </c>
    </row>
    <row r="12" spans="1:15" x14ac:dyDescent="0.3">
      <c r="A12" s="3">
        <v>2</v>
      </c>
      <c r="B12" s="3" t="s">
        <v>4</v>
      </c>
      <c r="C12" s="1">
        <f>+C8/$E$8</f>
        <v>0</v>
      </c>
      <c r="D12" s="1">
        <f t="shared" ref="D12:J12" si="8">+D8/$E$8</f>
        <v>0.10526315789473685</v>
      </c>
      <c r="E12" s="1">
        <f t="shared" si="8"/>
        <v>1</v>
      </c>
      <c r="F12" s="1">
        <f t="shared" si="8"/>
        <v>0</v>
      </c>
      <c r="G12" s="1">
        <f t="shared" si="8"/>
        <v>-5.2631578947368425E-2</v>
      </c>
      <c r="H12" s="1">
        <f t="shared" si="8"/>
        <v>0.26315789473684209</v>
      </c>
      <c r="I12" s="1">
        <f t="shared" si="8"/>
        <v>0</v>
      </c>
      <c r="J12" s="9">
        <f t="shared" si="8"/>
        <v>23.684210526315791</v>
      </c>
    </row>
    <row r="13" spans="1:15" x14ac:dyDescent="0.3">
      <c r="A13" s="4">
        <v>3</v>
      </c>
      <c r="B13" s="4" t="s">
        <v>7</v>
      </c>
      <c r="C13" s="4">
        <f>+C12*-$E$9+C9</f>
        <v>0</v>
      </c>
      <c r="D13" s="4">
        <f t="shared" ref="D13:J13" si="9">+D12*-$E$9+D9</f>
        <v>0.8421052631578948</v>
      </c>
      <c r="E13" s="4">
        <f t="shared" si="9"/>
        <v>0</v>
      </c>
      <c r="F13" s="4">
        <f t="shared" si="9"/>
        <v>0</v>
      </c>
      <c r="G13" s="4">
        <f t="shared" si="9"/>
        <v>-0.4210526315789474</v>
      </c>
      <c r="H13" s="4">
        <f t="shared" si="9"/>
        <v>0.10526315789473684</v>
      </c>
      <c r="I13" s="4">
        <f t="shared" si="9"/>
        <v>1</v>
      </c>
      <c r="J13" s="10">
        <f t="shared" si="9"/>
        <v>54.473684210526315</v>
      </c>
    </row>
    <row r="16" spans="1:15" x14ac:dyDescent="0.3">
      <c r="F16" s="8">
        <f>J10</f>
        <v>221.05263157894737</v>
      </c>
      <c r="H16" s="9">
        <f>+J11*5+J12*4</f>
        <v>221.0526315789474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01AE-47DB-4B66-B1DE-D6E42D295D4E}">
  <dimension ref="A1:M13"/>
  <sheetViews>
    <sheetView workbookViewId="0">
      <selection activeCell="L20" sqref="L20"/>
    </sheetView>
  </sheetViews>
  <sheetFormatPr baseColWidth="10" defaultRowHeight="14.4" x14ac:dyDescent="0.3"/>
  <cols>
    <col min="13" max="13" width="26.77734375" customWidth="1"/>
  </cols>
  <sheetData>
    <row r="1" spans="1:13" x14ac:dyDescent="0.3">
      <c r="A1" s="3" t="s">
        <v>12</v>
      </c>
      <c r="B1" s="3" t="s">
        <v>13</v>
      </c>
      <c r="C1" s="3" t="s">
        <v>2</v>
      </c>
      <c r="D1" s="3" t="s">
        <v>3</v>
      </c>
      <c r="E1" s="3" t="s">
        <v>4</v>
      </c>
      <c r="F1" s="3" t="s">
        <v>14</v>
      </c>
      <c r="G1" s="3" t="s">
        <v>11</v>
      </c>
      <c r="H1" s="3" t="s">
        <v>6</v>
      </c>
      <c r="I1" s="3" t="s">
        <v>7</v>
      </c>
      <c r="J1" s="3" t="s">
        <v>15</v>
      </c>
      <c r="K1" s="3" t="s">
        <v>16</v>
      </c>
    </row>
    <row r="2" spans="1:13" ht="18" x14ac:dyDescent="0.35">
      <c r="A2" s="3">
        <v>0</v>
      </c>
      <c r="B2" s="3" t="s">
        <v>10</v>
      </c>
      <c r="C2" s="3">
        <v>1</v>
      </c>
      <c r="D2" s="3">
        <v>2</v>
      </c>
      <c r="E2" s="3">
        <v>2</v>
      </c>
      <c r="F2" s="3">
        <v>3</v>
      </c>
      <c r="G2" s="3"/>
      <c r="H2" s="3"/>
      <c r="I2" s="3"/>
      <c r="J2" s="3">
        <v>0</v>
      </c>
      <c r="K2" s="3"/>
      <c r="L2" t="s">
        <v>18</v>
      </c>
      <c r="M2" s="11" t="s">
        <v>19</v>
      </c>
    </row>
    <row r="3" spans="1:13" x14ac:dyDescent="0.3">
      <c r="A3" s="3">
        <v>1</v>
      </c>
      <c r="B3" s="3" t="s">
        <v>11</v>
      </c>
      <c r="C3" s="3"/>
      <c r="D3" s="3">
        <v>2</v>
      </c>
      <c r="E3" s="3">
        <v>-1</v>
      </c>
      <c r="F3" s="12">
        <v>1</v>
      </c>
      <c r="G3" s="3">
        <v>1</v>
      </c>
      <c r="H3" s="3"/>
      <c r="I3" s="3"/>
      <c r="J3" s="3">
        <v>4</v>
      </c>
      <c r="K3" s="3">
        <f>+J3/F3</f>
        <v>4</v>
      </c>
    </row>
    <row r="4" spans="1:13" x14ac:dyDescent="0.3">
      <c r="A4" s="3">
        <v>2</v>
      </c>
      <c r="B4" s="3" t="s">
        <v>6</v>
      </c>
      <c r="C4" s="3"/>
      <c r="D4" s="3">
        <v>1</v>
      </c>
      <c r="E4" s="3">
        <v>1</v>
      </c>
      <c r="F4" s="3">
        <v>3</v>
      </c>
      <c r="G4" s="3"/>
      <c r="H4" s="3">
        <v>1</v>
      </c>
      <c r="I4" s="3"/>
      <c r="J4" s="3">
        <v>2</v>
      </c>
      <c r="K4" s="3">
        <f t="shared" ref="K4:K5" si="0">+J4/F4</f>
        <v>0.66666666666666663</v>
      </c>
      <c r="M4" t="s">
        <v>22</v>
      </c>
    </row>
    <row r="5" spans="1:13" x14ac:dyDescent="0.3">
      <c r="A5" s="4">
        <v>3</v>
      </c>
      <c r="B5" s="4" t="s">
        <v>7</v>
      </c>
      <c r="C5" s="4"/>
      <c r="D5" s="4">
        <v>1</v>
      </c>
      <c r="E5" s="4">
        <v>1</v>
      </c>
      <c r="F5" s="4">
        <v>1</v>
      </c>
      <c r="G5" s="4"/>
      <c r="H5" s="4"/>
      <c r="I5" s="4">
        <v>1</v>
      </c>
      <c r="J5" s="4">
        <v>12</v>
      </c>
      <c r="K5" s="3">
        <f>+J5/F5</f>
        <v>12</v>
      </c>
      <c r="M5" t="s">
        <v>21</v>
      </c>
    </row>
    <row r="6" spans="1:13" x14ac:dyDescent="0.3">
      <c r="A6" s="3"/>
      <c r="B6" s="3"/>
      <c r="C6" s="1"/>
      <c r="D6" s="1"/>
      <c r="E6" s="1"/>
      <c r="F6" s="1"/>
      <c r="G6" s="1"/>
      <c r="H6" s="1"/>
      <c r="I6" s="1"/>
      <c r="J6" s="1"/>
      <c r="K6" s="1"/>
      <c r="M6" t="s">
        <v>20</v>
      </c>
    </row>
    <row r="7" spans="1:13" x14ac:dyDescent="0.3">
      <c r="A7" s="3"/>
      <c r="B7" s="3"/>
      <c r="C7" s="1"/>
      <c r="D7" s="1"/>
      <c r="E7" s="1"/>
      <c r="F7" s="1"/>
      <c r="G7" s="1"/>
      <c r="H7" s="1"/>
      <c r="I7" s="1"/>
      <c r="J7" s="1"/>
      <c r="K7" s="1" t="e">
        <f>+J7/E7</f>
        <v>#DIV/0!</v>
      </c>
      <c r="M7" t="s">
        <v>23</v>
      </c>
    </row>
    <row r="8" spans="1:13" x14ac:dyDescent="0.3">
      <c r="A8" s="3"/>
      <c r="B8" s="3"/>
      <c r="C8" s="1"/>
      <c r="D8" s="1"/>
      <c r="E8" s="13"/>
      <c r="F8" s="1"/>
      <c r="G8" s="1"/>
      <c r="H8" s="1"/>
      <c r="I8" s="1"/>
      <c r="J8" s="1"/>
      <c r="K8" s="1" t="e">
        <f t="shared" ref="K8" si="1">+J8/E8</f>
        <v>#DIV/0!</v>
      </c>
    </row>
    <row r="9" spans="1:13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1" t="e">
        <f>+J9/E9</f>
        <v>#DIV/0!</v>
      </c>
    </row>
    <row r="10" spans="1:13" x14ac:dyDescent="0.3">
      <c r="A10" s="3"/>
      <c r="B10" s="3"/>
      <c r="C10" s="1"/>
      <c r="D10" s="1"/>
      <c r="E10" s="1"/>
      <c r="F10" s="1"/>
      <c r="G10" s="1"/>
      <c r="H10" s="1"/>
      <c r="I10" s="1"/>
      <c r="J10" s="14"/>
      <c r="K10" s="1"/>
    </row>
    <row r="11" spans="1:13" x14ac:dyDescent="0.3">
      <c r="A11" s="3"/>
      <c r="B11" s="3"/>
      <c r="C11" s="1"/>
      <c r="D11" s="1"/>
      <c r="E11" s="1"/>
      <c r="F11" s="1"/>
      <c r="G11" s="1"/>
      <c r="H11" s="1"/>
      <c r="I11" s="1"/>
      <c r="J11" s="9"/>
      <c r="K11" s="1"/>
    </row>
    <row r="12" spans="1:13" x14ac:dyDescent="0.3">
      <c r="A12" s="3"/>
      <c r="B12" s="3"/>
      <c r="C12" s="1"/>
      <c r="D12" s="1"/>
      <c r="E12" s="1"/>
      <c r="F12" s="1"/>
      <c r="G12" s="1"/>
      <c r="H12" s="1"/>
      <c r="I12" s="1"/>
      <c r="J12" s="9"/>
      <c r="K12" s="1"/>
    </row>
    <row r="13" spans="1:13" x14ac:dyDescent="0.3">
      <c r="A13" s="4"/>
      <c r="B13" s="4"/>
      <c r="C13" s="4"/>
      <c r="D13" s="4"/>
      <c r="E13" s="4"/>
      <c r="F13" s="4"/>
      <c r="G13" s="4"/>
      <c r="H13" s="4"/>
      <c r="I13" s="4"/>
      <c r="J13" s="10"/>
      <c r="K13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81CF-12BD-485D-8518-F53999B5C387}">
  <dimension ref="M3:M6"/>
  <sheetViews>
    <sheetView tabSelected="1" workbookViewId="0">
      <selection activeCell="M13" sqref="M13"/>
    </sheetView>
  </sheetViews>
  <sheetFormatPr baseColWidth="10" defaultRowHeight="14.4" x14ac:dyDescent="0.3"/>
  <cols>
    <col min="13" max="13" width="13.44140625" customWidth="1"/>
  </cols>
  <sheetData>
    <row r="3" spans="13:13" ht="15.6" x14ac:dyDescent="0.3">
      <c r="M3" s="15" t="s">
        <v>27</v>
      </c>
    </row>
    <row r="4" spans="13:13" ht="15.6" x14ac:dyDescent="0.3">
      <c r="M4" s="15" t="s">
        <v>26</v>
      </c>
    </row>
    <row r="5" spans="13:13" ht="15.6" x14ac:dyDescent="0.3">
      <c r="M5" s="15" t="s">
        <v>25</v>
      </c>
    </row>
    <row r="6" spans="13:13" ht="15.6" x14ac:dyDescent="0.3">
      <c r="M6" s="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INVITADO</dc:creator>
  <cp:lastModifiedBy>GIECOM</cp:lastModifiedBy>
  <dcterms:created xsi:type="dcterms:W3CDTF">2018-08-28T14:37:39Z</dcterms:created>
  <dcterms:modified xsi:type="dcterms:W3CDTF">2018-09-06T02:32:30Z</dcterms:modified>
</cp:coreProperties>
</file>