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24000" windowHeight="9735" activeTab="1"/>
  </bookViews>
  <sheets>
    <sheet name="10,2,3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2" l="1"/>
  <c r="N35" i="2"/>
  <c r="M35" i="2"/>
  <c r="L35" i="2"/>
  <c r="K35" i="2"/>
  <c r="J35" i="2"/>
  <c r="P35" i="2"/>
  <c r="I35" i="2"/>
  <c r="O30" i="2"/>
  <c r="N30" i="2"/>
  <c r="M30" i="2"/>
  <c r="L30" i="2"/>
  <c r="K30" i="2"/>
  <c r="J30" i="2"/>
  <c r="J26" i="2"/>
  <c r="N29" i="2"/>
  <c r="M29" i="2"/>
  <c r="L29" i="2"/>
  <c r="K29" i="2"/>
  <c r="J29" i="2"/>
  <c r="I29" i="2"/>
  <c r="M28" i="2"/>
  <c r="L28" i="2"/>
  <c r="K28" i="2"/>
  <c r="J28" i="2"/>
  <c r="P30" i="2"/>
  <c r="P29" i="2"/>
  <c r="P28" i="2"/>
  <c r="P27" i="2"/>
  <c r="P26" i="2"/>
  <c r="P25" i="2"/>
  <c r="P24" i="2"/>
  <c r="L27" i="2"/>
  <c r="K27" i="2"/>
  <c r="J27" i="2"/>
  <c r="I27" i="2"/>
  <c r="K26" i="2"/>
  <c r="I30" i="2"/>
  <c r="I28" i="2"/>
  <c r="I26" i="2"/>
  <c r="J25" i="2"/>
  <c r="I25" i="2"/>
  <c r="I14" i="2"/>
  <c r="K16" i="2"/>
  <c r="I16" i="2"/>
  <c r="P16" i="2"/>
  <c r="J17" i="2"/>
  <c r="I17" i="2"/>
  <c r="J16" i="2"/>
  <c r="O19" i="2"/>
  <c r="N19" i="2"/>
  <c r="K17" i="2"/>
  <c r="P19" i="2"/>
  <c r="P18" i="2"/>
  <c r="P17" i="2"/>
  <c r="P15" i="2"/>
  <c r="P14" i="2"/>
  <c r="P13" i="2"/>
  <c r="L18" i="2"/>
  <c r="M19" i="2"/>
  <c r="L19" i="2"/>
  <c r="K19" i="2"/>
  <c r="J19" i="2"/>
  <c r="I19" i="2"/>
  <c r="N18" i="2"/>
  <c r="M18" i="2"/>
  <c r="K18" i="2"/>
  <c r="J18" i="2"/>
  <c r="I18" i="2"/>
  <c r="M17" i="2"/>
  <c r="L17" i="2"/>
  <c r="L16" i="2"/>
  <c r="K15" i="2"/>
  <c r="J15" i="2"/>
  <c r="I15" i="2"/>
  <c r="J14" i="2"/>
  <c r="I13" i="2"/>
  <c r="P3" i="2"/>
  <c r="P4" i="2"/>
  <c r="P5" i="2"/>
  <c r="P6" i="2"/>
  <c r="P7" i="2"/>
  <c r="P8" i="2"/>
  <c r="P2" i="2"/>
  <c r="C14" i="1"/>
  <c r="E23" i="1" l="1"/>
  <c r="D23" i="1"/>
  <c r="C23" i="1"/>
  <c r="E20" i="1"/>
  <c r="D19" i="1"/>
  <c r="C19" i="1"/>
  <c r="F16" i="1"/>
  <c r="E16" i="1"/>
  <c r="F15" i="1"/>
  <c r="E15" i="1"/>
  <c r="D14" i="1"/>
  <c r="E11" i="1"/>
  <c r="D9" i="1"/>
  <c r="D10" i="1"/>
  <c r="C8" i="1"/>
  <c r="D3" i="1"/>
  <c r="D4" i="1"/>
  <c r="D5" i="1"/>
  <c r="C4" i="1"/>
  <c r="C3" i="1"/>
  <c r="F10" i="1"/>
  <c r="F11" i="1"/>
  <c r="F8" i="1"/>
  <c r="F9" i="1"/>
  <c r="G14" i="1" s="1"/>
  <c r="C5" i="1"/>
  <c r="G16" i="1" l="1"/>
  <c r="F20" i="1" s="1"/>
  <c r="G15" i="1"/>
  <c r="F19" i="1" s="1"/>
</calcChain>
</file>

<file path=xl/sharedStrings.xml><?xml version="1.0" encoding="utf-8"?>
<sst xmlns="http://schemas.openxmlformats.org/spreadsheetml/2006/main" count="74" uniqueCount="56">
  <si>
    <t xml:space="preserve">etapa 5 </t>
  </si>
  <si>
    <t>etapa 4</t>
  </si>
  <si>
    <t>ir a T</t>
  </si>
  <si>
    <t xml:space="preserve">ir a K </t>
  </si>
  <si>
    <t>ir a L</t>
  </si>
  <si>
    <t>ir a J</t>
  </si>
  <si>
    <t>etapa 2</t>
  </si>
  <si>
    <t>C</t>
  </si>
  <si>
    <t>D</t>
  </si>
  <si>
    <t>I</t>
  </si>
  <si>
    <t>H</t>
  </si>
  <si>
    <t>J</t>
  </si>
  <si>
    <t>F</t>
  </si>
  <si>
    <t>L</t>
  </si>
  <si>
    <t>K</t>
  </si>
  <si>
    <t>ir a F</t>
  </si>
  <si>
    <t>Ir a G</t>
  </si>
  <si>
    <t>Ir a H</t>
  </si>
  <si>
    <t>ir a I</t>
  </si>
  <si>
    <t>etapa 3</t>
  </si>
  <si>
    <t xml:space="preserve">ir a C </t>
  </si>
  <si>
    <t xml:space="preserve">Ir a D </t>
  </si>
  <si>
    <t>ir a E</t>
  </si>
  <si>
    <t>A</t>
  </si>
  <si>
    <t>B</t>
  </si>
  <si>
    <t>etapa 1</t>
  </si>
  <si>
    <t>ir a A</t>
  </si>
  <si>
    <t>ir a B</t>
  </si>
  <si>
    <t>Inicio</t>
  </si>
  <si>
    <r>
      <t>t*(s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)</t>
    </r>
  </si>
  <si>
    <r>
      <t>X*</t>
    </r>
    <r>
      <rPr>
        <vertAlign val="subscript"/>
        <sz val="11"/>
        <color theme="1"/>
        <rFont val="Calibri"/>
        <family val="2"/>
        <scheme val="minor"/>
      </rPr>
      <t>5</t>
    </r>
  </si>
  <si>
    <r>
      <t>t*(s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</si>
  <si>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X*</t>
    </r>
    <r>
      <rPr>
        <vertAlign val="subscript"/>
        <sz val="11"/>
        <color theme="1"/>
        <rFont val="Calibri"/>
        <family val="2"/>
        <scheme val="minor"/>
      </rPr>
      <t>4</t>
    </r>
  </si>
  <si>
    <r>
      <t>t*(s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</si>
  <si>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X*</t>
    </r>
    <r>
      <rPr>
        <vertAlign val="subscript"/>
        <sz val="11"/>
        <color theme="1"/>
        <rFont val="Calibri"/>
        <family val="2"/>
        <scheme val="minor"/>
      </rPr>
      <t>3</t>
    </r>
  </si>
  <si>
    <r>
      <t>X*</t>
    </r>
    <r>
      <rPr>
        <vertAlign val="subscript"/>
        <sz val="11"/>
        <color theme="1"/>
        <rFont val="Calibri"/>
        <family val="2"/>
        <scheme val="minor"/>
      </rPr>
      <t>2</t>
    </r>
  </si>
  <si>
    <r>
      <t>t*(s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</si>
  <si>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ir a K</t>
  </si>
  <si>
    <t>E</t>
  </si>
  <si>
    <t>ir a G</t>
  </si>
  <si>
    <t>ir a H</t>
  </si>
  <si>
    <t>ir a C y D</t>
  </si>
  <si>
    <t>G</t>
  </si>
  <si>
    <t>D1</t>
  </si>
  <si>
    <t>D2</t>
  </si>
  <si>
    <t>D3</t>
  </si>
  <si>
    <t>D4</t>
  </si>
  <si>
    <r>
      <t>b*(S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</si>
  <si>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X*</t>
    </r>
    <r>
      <rPr>
        <vertAlign val="subscript"/>
        <sz val="11"/>
        <color theme="1"/>
        <rFont val="Calibri"/>
        <family val="2"/>
        <scheme val="minor"/>
      </rPr>
      <t>1</t>
    </r>
  </si>
  <si>
    <r>
      <t>b*(S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</si>
  <si>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b*(S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</si>
  <si>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b*(S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</si>
  <si>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estapa 4</t>
  </si>
  <si>
    <t>estapa 3</t>
  </si>
  <si>
    <t>estapa 2</t>
  </si>
  <si>
    <t>estyapa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</si>
</sst>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4" borderId="0" xfId="0" applyFill="1" applyBorder="1"/>
    <xf numFmtId="0" fontId="0" fillId="4" borderId="8" xfId="0" applyFill="1" applyBorder="1"/>
    <xf numFmtId="0" fontId="0" fillId="4" borderId="3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0" xfId="0" applyFont="1" applyBorder="1"/>
    <xf numFmtId="0" fontId="0" fillId="5" borderId="0" xfId="0" applyFill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3" xfId="2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2" fillId="3" borderId="0" xfId="2" applyAlignment="1">
      <alignment horizontal="center" vertical="center"/>
    </xf>
  </cellXfs>
  <cellStyles count="3">
    <cellStyle name="Buena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0</xdr:row>
      <xdr:rowOff>85725</xdr:rowOff>
    </xdr:from>
    <xdr:to>
      <xdr:col>21</xdr:col>
      <xdr:colOff>361950</xdr:colOff>
      <xdr:row>20</xdr:row>
      <xdr:rowOff>142875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85725"/>
          <a:ext cx="7858125" cy="412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I9" sqref="I9"/>
    </sheetView>
  </sheetViews>
  <sheetFormatPr baseColWidth="10" defaultRowHeight="15" x14ac:dyDescent="0.25"/>
  <cols>
    <col min="6" max="6" width="11.85546875" bestFit="1" customWidth="1"/>
  </cols>
  <sheetData>
    <row r="1" spans="2:8" ht="15.75" thickBot="1" x14ac:dyDescent="0.3">
      <c r="B1" s="1" t="s">
        <v>0</v>
      </c>
    </row>
    <row r="2" spans="2:8" ht="18" x14ac:dyDescent="0.35">
      <c r="B2" s="10"/>
      <c r="C2" s="2" t="s">
        <v>2</v>
      </c>
      <c r="D2" s="2" t="s">
        <v>29</v>
      </c>
      <c r="E2" s="3" t="s">
        <v>30</v>
      </c>
    </row>
    <row r="3" spans="2:8" x14ac:dyDescent="0.25">
      <c r="B3" s="4" t="s">
        <v>11</v>
      </c>
      <c r="C3" s="5">
        <f>10+0</f>
        <v>10</v>
      </c>
      <c r="D3" s="5">
        <f>10+0</f>
        <v>10</v>
      </c>
      <c r="E3" s="6" t="s">
        <v>2</v>
      </c>
    </row>
    <row r="4" spans="2:8" x14ac:dyDescent="0.25">
      <c r="B4" s="4" t="s">
        <v>14</v>
      </c>
      <c r="C4" s="5">
        <f>9+0</f>
        <v>9</v>
      </c>
      <c r="D4" s="5">
        <f>9+0</f>
        <v>9</v>
      </c>
      <c r="E4" s="6" t="s">
        <v>2</v>
      </c>
    </row>
    <row r="5" spans="2:8" ht="15.75" thickBot="1" x14ac:dyDescent="0.3">
      <c r="B5" s="7" t="s">
        <v>13</v>
      </c>
      <c r="C5" s="8">
        <f>7+0</f>
        <v>7</v>
      </c>
      <c r="D5" s="8">
        <f>7+0</f>
        <v>7</v>
      </c>
      <c r="E5" s="9" t="s">
        <v>2</v>
      </c>
    </row>
    <row r="6" spans="2:8" ht="15.75" thickBot="1" x14ac:dyDescent="0.3">
      <c r="B6" s="1" t="s">
        <v>1</v>
      </c>
    </row>
    <row r="7" spans="2:8" ht="18.75" thickBot="1" x14ac:dyDescent="0.4">
      <c r="B7" s="14"/>
      <c r="C7" s="2" t="s">
        <v>5</v>
      </c>
      <c r="D7" s="2" t="s">
        <v>3</v>
      </c>
      <c r="E7" s="2" t="s">
        <v>4</v>
      </c>
      <c r="F7" s="2" t="s">
        <v>31</v>
      </c>
      <c r="G7" s="3" t="s">
        <v>32</v>
      </c>
    </row>
    <row r="8" spans="2:8" x14ac:dyDescent="0.25">
      <c r="B8" s="14" t="s">
        <v>12</v>
      </c>
      <c r="C8" s="2">
        <f>5+D3</f>
        <v>15</v>
      </c>
      <c r="D8" s="13"/>
      <c r="E8" s="13"/>
      <c r="F8" s="2">
        <f>MAX(C8,D8,E8)</f>
        <v>15</v>
      </c>
      <c r="G8" s="3" t="s">
        <v>5</v>
      </c>
    </row>
    <row r="9" spans="2:8" x14ac:dyDescent="0.25">
      <c r="B9" s="15" t="s">
        <v>42</v>
      </c>
      <c r="C9" s="11"/>
      <c r="D9" s="5">
        <f>4+D4</f>
        <v>13</v>
      </c>
      <c r="E9" s="11"/>
      <c r="F9" s="5">
        <f t="shared" ref="F9:F11" si="0">MAX(C9,D9,E9)</f>
        <v>13</v>
      </c>
      <c r="G9" s="6" t="s">
        <v>37</v>
      </c>
    </row>
    <row r="10" spans="2:8" x14ac:dyDescent="0.25">
      <c r="B10" s="15" t="s">
        <v>10</v>
      </c>
      <c r="C10" s="11"/>
      <c r="D10" s="5">
        <f>4+D4</f>
        <v>13</v>
      </c>
      <c r="E10" s="11"/>
      <c r="F10" s="5">
        <f t="shared" si="0"/>
        <v>13</v>
      </c>
      <c r="G10" s="6" t="s">
        <v>37</v>
      </c>
    </row>
    <row r="11" spans="2:8" ht="15.75" thickBot="1" x14ac:dyDescent="0.3">
      <c r="B11" s="16" t="s">
        <v>9</v>
      </c>
      <c r="C11" s="12"/>
      <c r="D11" s="12"/>
      <c r="E11" s="8">
        <f>7+D5</f>
        <v>14</v>
      </c>
      <c r="F11" s="8">
        <f t="shared" si="0"/>
        <v>14</v>
      </c>
      <c r="G11" s="9" t="s">
        <v>4</v>
      </c>
    </row>
    <row r="12" spans="2:8" ht="15.75" thickBot="1" x14ac:dyDescent="0.3">
      <c r="B12" s="1" t="s">
        <v>19</v>
      </c>
    </row>
    <row r="13" spans="2:8" ht="18.75" thickBot="1" x14ac:dyDescent="0.4">
      <c r="B13" s="14"/>
      <c r="C13" s="2" t="s">
        <v>15</v>
      </c>
      <c r="D13" s="2" t="s">
        <v>16</v>
      </c>
      <c r="E13" s="2" t="s">
        <v>17</v>
      </c>
      <c r="F13" s="2" t="s">
        <v>18</v>
      </c>
      <c r="G13" s="2" t="s">
        <v>33</v>
      </c>
      <c r="H13" s="3" t="s">
        <v>34</v>
      </c>
    </row>
    <row r="14" spans="2:8" x14ac:dyDescent="0.25">
      <c r="B14" s="14" t="s">
        <v>7</v>
      </c>
      <c r="C14" s="2">
        <f>1+F8</f>
        <v>16</v>
      </c>
      <c r="D14" s="2">
        <f>4+F9</f>
        <v>17</v>
      </c>
      <c r="E14" s="13"/>
      <c r="F14" s="13"/>
      <c r="G14" s="2">
        <f>MAX(D14,E14,F14)</f>
        <v>17</v>
      </c>
      <c r="H14" s="3" t="s">
        <v>39</v>
      </c>
    </row>
    <row r="15" spans="2:8" x14ac:dyDescent="0.25">
      <c r="B15" s="15" t="s">
        <v>8</v>
      </c>
      <c r="C15" s="11"/>
      <c r="D15" s="11"/>
      <c r="E15" s="5">
        <f>6+F10</f>
        <v>19</v>
      </c>
      <c r="F15" s="5">
        <f>2+F11</f>
        <v>16</v>
      </c>
      <c r="G15" s="5">
        <f t="shared" ref="G15:G16" si="1">MAX(D15,E15,F15)</f>
        <v>19</v>
      </c>
      <c r="H15" s="6" t="s">
        <v>40</v>
      </c>
    </row>
    <row r="16" spans="2:8" ht="15.75" thickBot="1" x14ac:dyDescent="0.3">
      <c r="B16" s="16" t="s">
        <v>38</v>
      </c>
      <c r="C16" s="12"/>
      <c r="D16" s="12"/>
      <c r="E16" s="8">
        <f>6+F10</f>
        <v>19</v>
      </c>
      <c r="F16" s="8">
        <f>2+F11</f>
        <v>16</v>
      </c>
      <c r="G16" s="8">
        <f t="shared" si="1"/>
        <v>19</v>
      </c>
      <c r="H16" s="9" t="s">
        <v>40</v>
      </c>
    </row>
    <row r="17" spans="2:7" ht="15.75" thickBot="1" x14ac:dyDescent="0.3">
      <c r="B17" s="1" t="s">
        <v>6</v>
      </c>
    </row>
    <row r="18" spans="2:7" ht="18.75" thickBot="1" x14ac:dyDescent="0.4">
      <c r="B18" s="21"/>
      <c r="C18" s="17" t="s">
        <v>20</v>
      </c>
      <c r="D18" s="17" t="s">
        <v>21</v>
      </c>
      <c r="E18" s="17" t="s">
        <v>22</v>
      </c>
      <c r="F18" s="17" t="s">
        <v>36</v>
      </c>
      <c r="G18" s="18" t="s">
        <v>35</v>
      </c>
    </row>
    <row r="19" spans="2:7" x14ac:dyDescent="0.25">
      <c r="B19" s="14" t="s">
        <v>23</v>
      </c>
      <c r="C19" s="2">
        <f>4+G14</f>
        <v>21</v>
      </c>
      <c r="D19" s="2">
        <f>2+G15</f>
        <v>21</v>
      </c>
      <c r="E19" s="13"/>
      <c r="F19" s="2">
        <f>MAX(C19,D19,E19)</f>
        <v>21</v>
      </c>
      <c r="G19" s="3" t="s">
        <v>41</v>
      </c>
    </row>
    <row r="20" spans="2:7" ht="15.75" thickBot="1" x14ac:dyDescent="0.3">
      <c r="B20" s="16" t="s">
        <v>24</v>
      </c>
      <c r="C20" s="12"/>
      <c r="D20" s="12"/>
      <c r="E20" s="8">
        <f>3+G16</f>
        <v>22</v>
      </c>
      <c r="F20" s="8">
        <f>MAX(C20,D20,E20)</f>
        <v>22</v>
      </c>
      <c r="G20" s="9" t="s">
        <v>22</v>
      </c>
    </row>
    <row r="21" spans="2:7" ht="15.75" thickBot="1" x14ac:dyDescent="0.3">
      <c r="B21" s="19" t="s">
        <v>25</v>
      </c>
      <c r="C21" s="20"/>
      <c r="D21" s="20"/>
      <c r="F21" s="5"/>
    </row>
    <row r="22" spans="2:7" ht="18.75" thickBot="1" x14ac:dyDescent="0.4">
      <c r="B22" s="21"/>
      <c r="C22" s="17" t="s">
        <v>26</v>
      </c>
      <c r="D22" s="17" t="s">
        <v>27</v>
      </c>
      <c r="E22" s="17" t="s">
        <v>29</v>
      </c>
      <c r="F22" s="18" t="s">
        <v>30</v>
      </c>
    </row>
    <row r="23" spans="2:7" ht="15.75" thickBot="1" x14ac:dyDescent="0.3">
      <c r="B23" s="16" t="s">
        <v>28</v>
      </c>
      <c r="C23" s="8">
        <f>5+F19</f>
        <v>26</v>
      </c>
      <c r="D23" s="8">
        <f>3+F20</f>
        <v>25</v>
      </c>
      <c r="E23" s="8">
        <f>MAX(B23,C23,D23)</f>
        <v>26</v>
      </c>
      <c r="F23" s="9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workbookViewId="0">
      <selection activeCell="Q36" sqref="Q36"/>
    </sheetView>
  </sheetViews>
  <sheetFormatPr baseColWidth="10" defaultRowHeight="15" x14ac:dyDescent="0.25"/>
  <cols>
    <col min="16" max="16" width="11.85546875" bestFit="1" customWidth="1"/>
  </cols>
  <sheetData>
    <row r="1" spans="1:20" ht="18.75" thickBot="1" x14ac:dyDescent="0.3">
      <c r="A1" s="24"/>
      <c r="B1" s="25" t="s">
        <v>43</v>
      </c>
      <c r="C1" s="25" t="s">
        <v>44</v>
      </c>
      <c r="D1" s="25" t="s">
        <v>45</v>
      </c>
      <c r="E1" s="26" t="s">
        <v>46</v>
      </c>
      <c r="F1" s="22"/>
      <c r="H1" s="22"/>
      <c r="I1" s="22">
        <v>0</v>
      </c>
      <c r="J1" s="22">
        <v>1</v>
      </c>
      <c r="K1" s="22">
        <v>2</v>
      </c>
      <c r="L1" s="22">
        <v>3</v>
      </c>
      <c r="M1" s="22">
        <v>4</v>
      </c>
      <c r="N1" s="22">
        <v>5</v>
      </c>
      <c r="O1" s="22">
        <v>6</v>
      </c>
      <c r="P1" s="22" t="s">
        <v>47</v>
      </c>
      <c r="Q1" s="22" t="s">
        <v>32</v>
      </c>
      <c r="R1" s="22"/>
      <c r="S1" s="22"/>
      <c r="T1" s="22"/>
    </row>
    <row r="2" spans="1:20" x14ac:dyDescent="0.25">
      <c r="A2" s="27">
        <v>0</v>
      </c>
      <c r="B2" s="22">
        <v>0</v>
      </c>
      <c r="C2" s="22">
        <v>0</v>
      </c>
      <c r="D2" s="22">
        <v>0</v>
      </c>
      <c r="E2" s="22">
        <v>0</v>
      </c>
      <c r="F2" s="22"/>
      <c r="H2" s="22">
        <v>0</v>
      </c>
      <c r="I2" s="22">
        <v>0</v>
      </c>
      <c r="J2" s="23"/>
      <c r="K2" s="23"/>
      <c r="L2" s="23"/>
      <c r="M2" s="23"/>
      <c r="N2" s="23"/>
      <c r="O2" s="23"/>
      <c r="P2" s="22">
        <f>MAX(I2:O2)</f>
        <v>0</v>
      </c>
      <c r="Q2" s="22">
        <v>0</v>
      </c>
      <c r="R2" s="22"/>
      <c r="S2" s="22"/>
      <c r="T2" s="22"/>
    </row>
    <row r="3" spans="1:20" x14ac:dyDescent="0.25">
      <c r="A3" s="27">
        <v>1</v>
      </c>
      <c r="B3" s="22">
        <v>4</v>
      </c>
      <c r="C3" s="22">
        <v>7</v>
      </c>
      <c r="D3" s="22">
        <v>5</v>
      </c>
      <c r="E3" s="22">
        <v>6</v>
      </c>
      <c r="F3" s="22"/>
      <c r="H3" s="22">
        <v>1</v>
      </c>
      <c r="I3" s="23"/>
      <c r="J3" s="22">
        <v>6</v>
      </c>
      <c r="K3" s="23"/>
      <c r="L3" s="23"/>
      <c r="M3" s="23"/>
      <c r="N3" s="23"/>
      <c r="O3" s="23"/>
      <c r="P3" s="22">
        <f t="shared" ref="P3:P8" si="0">MAX(I3:O3)</f>
        <v>6</v>
      </c>
      <c r="Q3" s="22">
        <v>1</v>
      </c>
      <c r="R3" s="22"/>
      <c r="S3" s="22"/>
      <c r="T3" s="22"/>
    </row>
    <row r="4" spans="1:20" x14ac:dyDescent="0.25">
      <c r="A4" s="27">
        <v>2</v>
      </c>
      <c r="B4" s="22">
        <v>9</v>
      </c>
      <c r="C4" s="22">
        <v>11</v>
      </c>
      <c r="D4" s="22">
        <v>10</v>
      </c>
      <c r="E4" s="22">
        <v>11</v>
      </c>
      <c r="F4" s="22"/>
      <c r="H4" s="22">
        <v>2</v>
      </c>
      <c r="I4" s="23"/>
      <c r="J4" s="23"/>
      <c r="K4" s="22">
        <v>11</v>
      </c>
      <c r="L4" s="23"/>
      <c r="M4" s="23"/>
      <c r="N4" s="23"/>
      <c r="O4" s="23"/>
      <c r="P4" s="22">
        <f t="shared" si="0"/>
        <v>11</v>
      </c>
      <c r="Q4" s="22">
        <v>2</v>
      </c>
      <c r="R4" s="22"/>
      <c r="S4" s="22"/>
      <c r="T4" s="22"/>
    </row>
    <row r="5" spans="1:20" x14ac:dyDescent="0.25">
      <c r="A5" s="27">
        <v>3</v>
      </c>
      <c r="B5" s="22">
        <v>15</v>
      </c>
      <c r="C5" s="22">
        <v>16</v>
      </c>
      <c r="D5" s="22">
        <v>15</v>
      </c>
      <c r="E5" s="22">
        <v>14</v>
      </c>
      <c r="F5" s="22"/>
      <c r="G5" t="s">
        <v>52</v>
      </c>
      <c r="H5" s="22">
        <v>3</v>
      </c>
      <c r="I5" s="23"/>
      <c r="J5" s="23"/>
      <c r="K5" s="23"/>
      <c r="L5" s="22">
        <v>14</v>
      </c>
      <c r="M5" s="23"/>
      <c r="N5" s="23"/>
      <c r="O5" s="23"/>
      <c r="P5" s="22">
        <f t="shared" si="0"/>
        <v>14</v>
      </c>
      <c r="Q5" s="22">
        <v>3</v>
      </c>
      <c r="R5" s="22"/>
      <c r="S5" s="22"/>
      <c r="T5" s="22"/>
    </row>
    <row r="6" spans="1:20" x14ac:dyDescent="0.25">
      <c r="A6" s="27">
        <v>4</v>
      </c>
      <c r="B6" s="22">
        <v>18</v>
      </c>
      <c r="C6" s="22">
        <v>18</v>
      </c>
      <c r="D6" s="22">
        <v>18</v>
      </c>
      <c r="E6" s="22">
        <v>16</v>
      </c>
      <c r="F6" s="22"/>
      <c r="H6" s="22">
        <v>4</v>
      </c>
      <c r="I6" s="23"/>
      <c r="J6" s="23"/>
      <c r="K6" s="23"/>
      <c r="L6" s="23"/>
      <c r="M6" s="22">
        <v>16</v>
      </c>
      <c r="N6" s="23"/>
      <c r="O6" s="23"/>
      <c r="P6" s="22">
        <f t="shared" si="0"/>
        <v>16</v>
      </c>
      <c r="Q6" s="22">
        <v>4</v>
      </c>
      <c r="R6" s="22"/>
      <c r="S6" s="22"/>
      <c r="T6" s="22"/>
    </row>
    <row r="7" spans="1:20" x14ac:dyDescent="0.25">
      <c r="A7" s="27">
        <v>5</v>
      </c>
      <c r="B7" s="22">
        <v>22</v>
      </c>
      <c r="C7" s="22">
        <v>20</v>
      </c>
      <c r="D7" s="22">
        <v>21</v>
      </c>
      <c r="E7" s="22">
        <v>17</v>
      </c>
      <c r="F7" s="22"/>
      <c r="H7" s="22">
        <v>5</v>
      </c>
      <c r="I7" s="23"/>
      <c r="J7" s="23"/>
      <c r="K7" s="23"/>
      <c r="L7" s="23"/>
      <c r="M7" s="23"/>
      <c r="N7" s="22">
        <v>17</v>
      </c>
      <c r="O7" s="23"/>
      <c r="P7" s="22">
        <f t="shared" si="0"/>
        <v>17</v>
      </c>
      <c r="Q7" s="22">
        <v>5</v>
      </c>
      <c r="R7" s="22"/>
      <c r="S7" s="22"/>
      <c r="T7" s="22"/>
    </row>
    <row r="8" spans="1:20" ht="15.75" thickBot="1" x14ac:dyDescent="0.3">
      <c r="A8" s="28">
        <v>6</v>
      </c>
      <c r="B8" s="22">
        <v>24</v>
      </c>
      <c r="C8" s="22">
        <v>21</v>
      </c>
      <c r="D8" s="22">
        <v>22</v>
      </c>
      <c r="E8" s="22">
        <v>18</v>
      </c>
      <c r="F8" s="22"/>
      <c r="H8" s="22">
        <v>6</v>
      </c>
      <c r="I8" s="23"/>
      <c r="J8" s="23"/>
      <c r="K8" s="23"/>
      <c r="L8" s="23"/>
      <c r="M8" s="23"/>
      <c r="N8" s="23"/>
      <c r="O8" s="22">
        <v>18</v>
      </c>
      <c r="P8" s="22">
        <f t="shared" si="0"/>
        <v>18</v>
      </c>
      <c r="Q8" s="22">
        <v>6</v>
      </c>
      <c r="R8" s="22"/>
      <c r="S8" s="22"/>
      <c r="T8" s="22"/>
    </row>
    <row r="9" spans="1:20" x14ac:dyDescent="0.25">
      <c r="A9" s="22"/>
      <c r="B9" s="22"/>
      <c r="C9" s="22"/>
      <c r="D9" s="22"/>
      <c r="E9" s="22"/>
      <c r="F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 spans="1:20" x14ac:dyDescent="0.25"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x14ac:dyDescent="0.25"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0" ht="18" x14ac:dyDescent="0.25">
      <c r="H12" s="22"/>
      <c r="I12" s="22">
        <v>0</v>
      </c>
      <c r="J12" s="22">
        <v>1</v>
      </c>
      <c r="K12" s="22">
        <v>2</v>
      </c>
      <c r="L12" s="22">
        <v>3</v>
      </c>
      <c r="M12" s="22">
        <v>4</v>
      </c>
      <c r="N12" s="22">
        <v>5</v>
      </c>
      <c r="O12" s="22">
        <v>6</v>
      </c>
      <c r="P12" s="22" t="s">
        <v>51</v>
      </c>
      <c r="Q12" s="22" t="s">
        <v>34</v>
      </c>
      <c r="R12" s="22"/>
      <c r="S12" s="22"/>
      <c r="T12" s="22"/>
    </row>
    <row r="13" spans="1:20" x14ac:dyDescent="0.25">
      <c r="H13" s="22">
        <v>0</v>
      </c>
      <c r="I13" s="22">
        <f>D2+P2</f>
        <v>0</v>
      </c>
      <c r="J13" s="23"/>
      <c r="K13" s="23"/>
      <c r="L13" s="23"/>
      <c r="M13" s="23"/>
      <c r="N13" s="23"/>
      <c r="O13" s="23"/>
      <c r="P13" s="22">
        <f>MAX(I13:O13)</f>
        <v>0</v>
      </c>
      <c r="Q13" s="22">
        <v>0</v>
      </c>
      <c r="R13" s="22"/>
      <c r="S13" s="22"/>
      <c r="T13" s="22"/>
    </row>
    <row r="14" spans="1:20" x14ac:dyDescent="0.25">
      <c r="H14" s="22">
        <v>1</v>
      </c>
      <c r="I14" s="29">
        <f>D2+P3</f>
        <v>6</v>
      </c>
      <c r="J14" s="22">
        <f>D3+P2</f>
        <v>5</v>
      </c>
      <c r="K14" s="23"/>
      <c r="L14" s="23"/>
      <c r="M14" s="23"/>
      <c r="N14" s="23"/>
      <c r="O14" s="23"/>
      <c r="P14" s="22">
        <f t="shared" ref="P14:P19" si="1">MAX(I14:O14)</f>
        <v>6</v>
      </c>
      <c r="Q14" s="29">
        <v>0</v>
      </c>
      <c r="R14" s="22"/>
      <c r="S14" s="22"/>
      <c r="T14" s="22"/>
    </row>
    <row r="15" spans="1:20" x14ac:dyDescent="0.25">
      <c r="H15" s="22">
        <v>2</v>
      </c>
      <c r="I15" s="29">
        <f>D2+P4</f>
        <v>11</v>
      </c>
      <c r="J15" s="29">
        <f>D3+P3</f>
        <v>11</v>
      </c>
      <c r="K15" s="22">
        <f>D4+P2</f>
        <v>10</v>
      </c>
      <c r="L15" s="23"/>
      <c r="M15" s="23"/>
      <c r="N15" s="23"/>
      <c r="O15" s="23"/>
      <c r="P15" s="22">
        <f t="shared" si="1"/>
        <v>11</v>
      </c>
      <c r="Q15" s="22">
        <v>0.1</v>
      </c>
      <c r="R15" s="22"/>
      <c r="S15" s="22"/>
      <c r="T15" s="22"/>
    </row>
    <row r="16" spans="1:20" x14ac:dyDescent="0.25">
      <c r="G16" t="s">
        <v>53</v>
      </c>
      <c r="H16" s="22">
        <v>3</v>
      </c>
      <c r="I16" s="29">
        <f>D2+P5</f>
        <v>14</v>
      </c>
      <c r="J16" s="22">
        <f>D3+P4</f>
        <v>16</v>
      </c>
      <c r="K16" s="22">
        <f>D4+P3</f>
        <v>16</v>
      </c>
      <c r="L16" s="22">
        <f>D5+P2</f>
        <v>15</v>
      </c>
      <c r="M16" s="23"/>
      <c r="N16" s="23"/>
      <c r="O16" s="23"/>
      <c r="P16" s="22">
        <f t="shared" si="1"/>
        <v>16</v>
      </c>
      <c r="Q16" s="22">
        <v>1.2</v>
      </c>
      <c r="R16" s="22"/>
      <c r="S16" s="22"/>
      <c r="T16" s="22"/>
    </row>
    <row r="17" spans="7:20" x14ac:dyDescent="0.25">
      <c r="H17" s="22">
        <v>4</v>
      </c>
      <c r="I17" s="29">
        <f>D2+P6</f>
        <v>16</v>
      </c>
      <c r="J17" s="29">
        <f>D3+P5</f>
        <v>19</v>
      </c>
      <c r="K17" s="29">
        <f>D4+P4</f>
        <v>21</v>
      </c>
      <c r="L17" s="29">
        <f>D5+P3</f>
        <v>21</v>
      </c>
      <c r="M17" s="22">
        <f>D6+P2</f>
        <v>18</v>
      </c>
      <c r="N17" s="23"/>
      <c r="O17" s="23"/>
      <c r="P17" s="22">
        <f t="shared" si="1"/>
        <v>21</v>
      </c>
      <c r="Q17" s="22">
        <v>2.2999999999999998</v>
      </c>
      <c r="R17" s="22"/>
      <c r="S17" s="22"/>
      <c r="T17" s="22"/>
    </row>
    <row r="18" spans="7:20" x14ac:dyDescent="0.25">
      <c r="H18" s="22">
        <v>5</v>
      </c>
      <c r="I18" s="29">
        <f>D2+P7</f>
        <v>17</v>
      </c>
      <c r="J18" s="29">
        <f>D3+P6</f>
        <v>21</v>
      </c>
      <c r="K18" s="29">
        <f>D4+P5</f>
        <v>24</v>
      </c>
      <c r="L18" s="29">
        <f>D5+P4</f>
        <v>26</v>
      </c>
      <c r="M18" s="29">
        <f>D6+P3</f>
        <v>24</v>
      </c>
      <c r="N18" s="29">
        <f>D7+P2</f>
        <v>21</v>
      </c>
      <c r="O18" s="23"/>
      <c r="P18" s="22">
        <f t="shared" si="1"/>
        <v>26</v>
      </c>
      <c r="Q18" s="22">
        <v>3</v>
      </c>
      <c r="R18" s="22"/>
      <c r="S18" s="22"/>
      <c r="T18" s="22"/>
    </row>
    <row r="19" spans="7:20" x14ac:dyDescent="0.25">
      <c r="H19" s="22">
        <v>6</v>
      </c>
      <c r="I19" s="29">
        <f>D2+P8</f>
        <v>18</v>
      </c>
      <c r="J19" s="29">
        <f>D3+P7</f>
        <v>22</v>
      </c>
      <c r="K19" s="29">
        <f>D4+P6</f>
        <v>26</v>
      </c>
      <c r="L19" s="29">
        <f>+D5+P5</f>
        <v>29</v>
      </c>
      <c r="M19" s="29">
        <f>D5+P5</f>
        <v>29</v>
      </c>
      <c r="N19" s="29">
        <f>D4+P7</f>
        <v>27</v>
      </c>
      <c r="O19" s="29">
        <f>D3+P7</f>
        <v>22</v>
      </c>
      <c r="P19" s="22">
        <f t="shared" si="1"/>
        <v>29</v>
      </c>
      <c r="Q19" s="22">
        <v>3.4</v>
      </c>
      <c r="R19" s="22"/>
      <c r="S19" s="22"/>
      <c r="T19" s="22"/>
    </row>
    <row r="20" spans="7:20" x14ac:dyDescent="0.25"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7:20" x14ac:dyDescent="0.25"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7:20" x14ac:dyDescent="0.25"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</row>
    <row r="23" spans="7:20" ht="18" x14ac:dyDescent="0.25">
      <c r="H23" s="22"/>
      <c r="I23" s="22">
        <v>0</v>
      </c>
      <c r="J23" s="22">
        <v>1</v>
      </c>
      <c r="K23" s="22">
        <v>2</v>
      </c>
      <c r="L23" s="22">
        <v>3</v>
      </c>
      <c r="M23" s="22">
        <v>4</v>
      </c>
      <c r="N23" s="22">
        <v>5</v>
      </c>
      <c r="O23" s="22">
        <v>6</v>
      </c>
      <c r="P23" s="22" t="s">
        <v>50</v>
      </c>
      <c r="Q23" s="22" t="s">
        <v>35</v>
      </c>
      <c r="R23" s="22"/>
      <c r="S23" s="22"/>
      <c r="T23" s="22"/>
    </row>
    <row r="24" spans="7:20" x14ac:dyDescent="0.25">
      <c r="H24" s="22">
        <v>0</v>
      </c>
      <c r="I24" s="29">
        <v>0</v>
      </c>
      <c r="J24" s="23"/>
      <c r="K24" s="23"/>
      <c r="L24" s="23"/>
      <c r="M24" s="23"/>
      <c r="N24" s="23"/>
      <c r="O24" s="23"/>
      <c r="P24" s="22">
        <f>MAX(I24:O24)</f>
        <v>0</v>
      </c>
      <c r="Q24" s="22"/>
      <c r="R24" s="22"/>
      <c r="S24" s="22"/>
      <c r="T24" s="22"/>
    </row>
    <row r="25" spans="7:20" x14ac:dyDescent="0.25">
      <c r="H25" s="22">
        <v>1</v>
      </c>
      <c r="I25" s="22">
        <f>C2+P14</f>
        <v>6</v>
      </c>
      <c r="J25" s="22">
        <f>C3+P13</f>
        <v>7</v>
      </c>
      <c r="K25" s="23"/>
      <c r="L25" s="23"/>
      <c r="M25" s="23"/>
      <c r="N25" s="23"/>
      <c r="O25" s="23"/>
      <c r="P25" s="22">
        <f t="shared" ref="P25:P30" si="2">MAX(I25:O25)</f>
        <v>7</v>
      </c>
      <c r="Q25" s="22"/>
      <c r="R25" s="22"/>
      <c r="S25" s="22"/>
      <c r="T25" s="22"/>
    </row>
    <row r="26" spans="7:20" x14ac:dyDescent="0.25">
      <c r="H26" s="22">
        <v>2</v>
      </c>
      <c r="I26" s="29">
        <f>C2+P15</f>
        <v>11</v>
      </c>
      <c r="J26" s="29">
        <f>C3+P14</f>
        <v>13</v>
      </c>
      <c r="K26" s="22">
        <f>C4+P13</f>
        <v>11</v>
      </c>
      <c r="L26" s="23"/>
      <c r="M26" s="23"/>
      <c r="N26" s="23"/>
      <c r="O26" s="23"/>
      <c r="P26" s="22">
        <f t="shared" si="2"/>
        <v>13</v>
      </c>
      <c r="Q26" s="22"/>
      <c r="R26" s="22"/>
      <c r="S26" s="22"/>
      <c r="T26" s="22"/>
    </row>
    <row r="27" spans="7:20" x14ac:dyDescent="0.25">
      <c r="G27" t="s">
        <v>54</v>
      </c>
      <c r="H27" s="22">
        <v>3</v>
      </c>
      <c r="I27" s="29">
        <f>C2+P16</f>
        <v>16</v>
      </c>
      <c r="J27" s="29">
        <f>C3+P15</f>
        <v>18</v>
      </c>
      <c r="K27" s="29">
        <f>C4+P14</f>
        <v>17</v>
      </c>
      <c r="L27" s="22">
        <f>C5+P13</f>
        <v>16</v>
      </c>
      <c r="M27" s="23"/>
      <c r="N27" s="23"/>
      <c r="O27" s="23"/>
      <c r="P27" s="22">
        <f t="shared" si="2"/>
        <v>18</v>
      </c>
      <c r="Q27" s="22"/>
      <c r="R27" s="22"/>
      <c r="S27" s="22"/>
      <c r="T27" s="22"/>
    </row>
    <row r="28" spans="7:20" x14ac:dyDescent="0.25">
      <c r="H28" s="22">
        <v>4</v>
      </c>
      <c r="I28" s="29">
        <f>C2+P17</f>
        <v>21</v>
      </c>
      <c r="J28" s="29">
        <f>C3+P16</f>
        <v>23</v>
      </c>
      <c r="K28" s="29">
        <f>C4+P15</f>
        <v>22</v>
      </c>
      <c r="L28" s="29">
        <f>C5+P14</f>
        <v>22</v>
      </c>
      <c r="M28" s="22">
        <f>C6+P13</f>
        <v>18</v>
      </c>
      <c r="N28" s="23"/>
      <c r="O28" s="23"/>
      <c r="P28" s="22">
        <f t="shared" si="2"/>
        <v>23</v>
      </c>
      <c r="Q28" s="22"/>
      <c r="R28" s="22"/>
      <c r="S28" s="22"/>
      <c r="T28" s="22"/>
    </row>
    <row r="29" spans="7:20" x14ac:dyDescent="0.25">
      <c r="H29" s="22">
        <v>5</v>
      </c>
      <c r="I29" s="29">
        <f>C2+P18</f>
        <v>26</v>
      </c>
      <c r="J29" s="29">
        <f>C3+P17</f>
        <v>28</v>
      </c>
      <c r="K29" s="29">
        <f>C4+P16</f>
        <v>27</v>
      </c>
      <c r="L29" s="29">
        <f>C5+P15</f>
        <v>27</v>
      </c>
      <c r="M29" s="29">
        <f>C6+P14</f>
        <v>24</v>
      </c>
      <c r="N29" s="22">
        <f>C7+P13</f>
        <v>20</v>
      </c>
      <c r="O29" s="23"/>
      <c r="P29" s="22">
        <f t="shared" si="2"/>
        <v>28</v>
      </c>
      <c r="Q29" s="22"/>
      <c r="R29" s="22"/>
      <c r="S29" s="22"/>
      <c r="T29" s="22"/>
    </row>
    <row r="30" spans="7:20" x14ac:dyDescent="0.25">
      <c r="H30" s="22">
        <v>6</v>
      </c>
      <c r="I30" s="29">
        <f>C2+P19</f>
        <v>29</v>
      </c>
      <c r="J30" s="29">
        <f>C3+P18</f>
        <v>33</v>
      </c>
      <c r="K30" s="29">
        <f>C4+P17</f>
        <v>32</v>
      </c>
      <c r="L30" s="29">
        <f>C5+P16</f>
        <v>32</v>
      </c>
      <c r="M30" s="29">
        <f>C6+P15</f>
        <v>29</v>
      </c>
      <c r="N30" s="29">
        <f>C7+P14</f>
        <v>26</v>
      </c>
      <c r="O30" s="22">
        <f>C8+P13</f>
        <v>21</v>
      </c>
      <c r="P30" s="22">
        <f t="shared" si="2"/>
        <v>33</v>
      </c>
      <c r="Q30" s="22"/>
      <c r="R30" s="22"/>
      <c r="S30" s="22"/>
      <c r="T30" s="22"/>
    </row>
    <row r="31" spans="7:20" x14ac:dyDescent="0.25"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7:20" x14ac:dyDescent="0.25"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</row>
    <row r="33" spans="1:20" ht="15.75" thickBot="1" x14ac:dyDescent="0.3"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</row>
    <row r="34" spans="1:20" ht="18.75" thickBot="1" x14ac:dyDescent="0.3">
      <c r="A34" s="24"/>
      <c r="B34" s="25" t="s">
        <v>43</v>
      </c>
      <c r="C34" s="30" t="s">
        <v>44</v>
      </c>
      <c r="D34" s="30" t="s">
        <v>45</v>
      </c>
      <c r="E34" s="31" t="s">
        <v>46</v>
      </c>
      <c r="H34" s="22"/>
      <c r="I34" s="22">
        <v>0</v>
      </c>
      <c r="J34" s="22">
        <v>1</v>
      </c>
      <c r="K34" s="22">
        <v>2</v>
      </c>
      <c r="L34" s="22">
        <v>3</v>
      </c>
      <c r="M34" s="22">
        <v>4</v>
      </c>
      <c r="N34" s="22">
        <v>5</v>
      </c>
      <c r="O34" s="22">
        <v>6</v>
      </c>
      <c r="P34" s="22" t="s">
        <v>49</v>
      </c>
      <c r="Q34" s="22" t="s">
        <v>48</v>
      </c>
      <c r="R34" s="22"/>
      <c r="S34" s="22"/>
      <c r="T34" s="22"/>
    </row>
    <row r="35" spans="1:20" x14ac:dyDescent="0.25">
      <c r="A35" s="27">
        <v>0</v>
      </c>
      <c r="B35" s="22">
        <v>0</v>
      </c>
      <c r="C35" s="32">
        <v>0</v>
      </c>
      <c r="D35" s="32">
        <v>0</v>
      </c>
      <c r="E35" s="32">
        <v>0</v>
      </c>
      <c r="H35" s="22">
        <v>6</v>
      </c>
      <c r="I35">
        <f>B35+P30</f>
        <v>33</v>
      </c>
      <c r="J35">
        <f>B36+P29</f>
        <v>32</v>
      </c>
      <c r="K35">
        <f>B37+P28</f>
        <v>32</v>
      </c>
      <c r="L35">
        <f>B38+P27</f>
        <v>33</v>
      </c>
      <c r="M35">
        <f>B39+P26</f>
        <v>31</v>
      </c>
      <c r="N35">
        <f>B40+P25</f>
        <v>29</v>
      </c>
      <c r="O35">
        <f>B41+P24</f>
        <v>24</v>
      </c>
      <c r="P35" s="22">
        <f>MAX(I35:O35)</f>
        <v>33</v>
      </c>
      <c r="Q35" s="22">
        <v>0.3</v>
      </c>
      <c r="R35" s="22"/>
      <c r="S35" s="22"/>
      <c r="T35" s="22"/>
    </row>
    <row r="36" spans="1:20" x14ac:dyDescent="0.25">
      <c r="A36" s="27">
        <v>1</v>
      </c>
      <c r="B36" s="22">
        <v>4</v>
      </c>
      <c r="C36" s="32">
        <v>7</v>
      </c>
      <c r="D36" s="32">
        <v>5</v>
      </c>
      <c r="E36" s="32">
        <v>6</v>
      </c>
      <c r="H36" s="22"/>
      <c r="P36" s="22"/>
      <c r="Q36" s="22"/>
      <c r="R36" s="22"/>
      <c r="S36" s="22"/>
      <c r="T36" s="22"/>
    </row>
    <row r="37" spans="1:20" x14ac:dyDescent="0.25">
      <c r="A37" s="27">
        <v>2</v>
      </c>
      <c r="B37" s="22">
        <v>9</v>
      </c>
      <c r="C37" s="32">
        <v>11</v>
      </c>
      <c r="D37" s="32">
        <v>10</v>
      </c>
      <c r="E37" s="32">
        <v>11</v>
      </c>
      <c r="G37" t="s">
        <v>55</v>
      </c>
      <c r="H37" s="22"/>
      <c r="P37" s="22"/>
      <c r="Q37" s="22"/>
      <c r="R37" s="22"/>
      <c r="S37" s="22"/>
      <c r="T37" s="22"/>
    </row>
    <row r="38" spans="1:20" x14ac:dyDescent="0.25">
      <c r="A38" s="27">
        <v>3</v>
      </c>
      <c r="B38" s="22">
        <v>15</v>
      </c>
      <c r="C38" s="32">
        <v>16</v>
      </c>
      <c r="D38" s="32">
        <v>15</v>
      </c>
      <c r="E38" s="32">
        <v>14</v>
      </c>
      <c r="H38" s="22"/>
      <c r="P38" s="22"/>
      <c r="Q38" s="22"/>
      <c r="R38" s="22"/>
      <c r="S38" s="22"/>
      <c r="T38" s="22"/>
    </row>
    <row r="39" spans="1:20" x14ac:dyDescent="0.25">
      <c r="A39" s="27">
        <v>4</v>
      </c>
      <c r="B39" s="22">
        <v>18</v>
      </c>
      <c r="C39" s="32">
        <v>18</v>
      </c>
      <c r="D39" s="32">
        <v>18</v>
      </c>
      <c r="E39" s="32">
        <v>16</v>
      </c>
      <c r="H39" s="22"/>
      <c r="P39" s="22"/>
      <c r="Q39" s="22"/>
      <c r="R39" s="22"/>
      <c r="S39" s="22"/>
      <c r="T39" s="22"/>
    </row>
    <row r="40" spans="1:20" x14ac:dyDescent="0.25">
      <c r="A40" s="27">
        <v>5</v>
      </c>
      <c r="B40" s="22">
        <v>22</v>
      </c>
      <c r="C40" s="32">
        <v>20</v>
      </c>
      <c r="D40" s="32">
        <v>21</v>
      </c>
      <c r="E40" s="32">
        <v>17</v>
      </c>
      <c r="H40" s="22"/>
      <c r="P40" s="22"/>
      <c r="Q40" s="22"/>
      <c r="R40" s="22"/>
      <c r="S40" s="22"/>
      <c r="T40" s="22"/>
    </row>
    <row r="41" spans="1:20" ht="15.75" thickBot="1" x14ac:dyDescent="0.3">
      <c r="A41" s="28">
        <v>6</v>
      </c>
      <c r="B41" s="22">
        <v>24</v>
      </c>
      <c r="C41" s="32">
        <v>21</v>
      </c>
      <c r="D41" s="32">
        <v>22</v>
      </c>
      <c r="E41" s="32">
        <v>18</v>
      </c>
      <c r="H41" s="22"/>
      <c r="I41" s="29"/>
      <c r="J41" s="29"/>
      <c r="K41" s="29"/>
      <c r="L41" s="29"/>
      <c r="M41" s="29"/>
      <c r="N41" s="29"/>
      <c r="O41" s="22"/>
      <c r="P41" s="22"/>
      <c r="Q41" s="22"/>
      <c r="R41" s="22"/>
      <c r="S41" s="22"/>
      <c r="T41" s="22"/>
    </row>
    <row r="42" spans="1:20" x14ac:dyDescent="0.25">
      <c r="H42" s="22"/>
      <c r="I42" s="22"/>
      <c r="J42" s="22"/>
      <c r="K42" s="29"/>
      <c r="L42" s="29"/>
      <c r="M42" s="29"/>
      <c r="N42" s="29"/>
      <c r="O42" s="22"/>
      <c r="P42" s="22"/>
      <c r="Q42" s="22"/>
      <c r="R42" s="22"/>
      <c r="S42" s="22"/>
      <c r="T42" s="22"/>
    </row>
    <row r="43" spans="1:20" x14ac:dyDescent="0.25">
      <c r="H43" s="22"/>
      <c r="I43" s="22"/>
      <c r="J43" s="22"/>
      <c r="K43" s="29"/>
      <c r="L43" s="29"/>
      <c r="M43" s="29"/>
      <c r="N43" s="29"/>
      <c r="O43" s="22"/>
      <c r="P43" s="22"/>
      <c r="Q43" s="22"/>
      <c r="R43" s="22"/>
      <c r="S43" s="22"/>
      <c r="T43" s="22"/>
    </row>
    <row r="44" spans="1:20" x14ac:dyDescent="0.25"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1:20" x14ac:dyDescent="0.25"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0" x14ac:dyDescent="0.25"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1:20" x14ac:dyDescent="0.25"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1:20" x14ac:dyDescent="0.25"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8:20" x14ac:dyDescent="0.25"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8:20" x14ac:dyDescent="0.25"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8:20" x14ac:dyDescent="0.25"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8:20" x14ac:dyDescent="0.25"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8:20" x14ac:dyDescent="0.25"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8:20" x14ac:dyDescent="0.25"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8:20" x14ac:dyDescent="0.25"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8:20" x14ac:dyDescent="0.25"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8:20" x14ac:dyDescent="0.25"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8:20" x14ac:dyDescent="0.25"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8:20" x14ac:dyDescent="0.25"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8:20" x14ac:dyDescent="0.25"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8:20" x14ac:dyDescent="0.25"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8:20" x14ac:dyDescent="0.25"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8:20" x14ac:dyDescent="0.25"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8:20" x14ac:dyDescent="0.25"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8:20" x14ac:dyDescent="0.25"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8:20" x14ac:dyDescent="0.25"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8:20" x14ac:dyDescent="0.25"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8:20" x14ac:dyDescent="0.25"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10,2,3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Invitado</dc:creator>
  <cp:lastModifiedBy>Usuario Invitado</cp:lastModifiedBy>
  <dcterms:created xsi:type="dcterms:W3CDTF">2018-04-18T11:12:16Z</dcterms:created>
  <dcterms:modified xsi:type="dcterms:W3CDTF">2018-05-02T11:12:15Z</dcterms:modified>
</cp:coreProperties>
</file>