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<sst xmlns="http://schemas.openxmlformats.org/spreadsheetml/2006/main" count="22" uniqueCount="20">
  <si>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x</t>
  </si>
  <si>
    <t xml:space="preserve">y</t>
  </si>
  <si>
    <t xml:space="preserve">x’</t>
  </si>
  <si>
    <t xml:space="preserve">y’</t>
  </si>
  <si>
    <t xml:space="preserve">Mean x</t>
  </si>
  <si>
    <t xml:space="preserve">Mean y</t>
  </si>
  <si>
    <t xml:space="preserve">Covariance</t>
  </si>
  <si>
    <t xml:space="preserve">eigenvalue</t>
  </si>
  <si>
    <t xml:space="preserve">A-λI =</t>
  </si>
  <si>
    <t xml:space="preserve">A =</t>
  </si>
  <si>
    <t xml:space="preserve">I=</t>
  </si>
  <si>
    <t xml:space="preserve">A-λI = </t>
  </si>
  <si>
    <t xml:space="preserve">equation</t>
  </si>
  <si>
    <t xml:space="preserve">lamda^2-1.3331*lamda+0.9543</t>
  </si>
  <si>
    <t xml:space="preserve">determinant</t>
  </si>
  <si>
    <t xml:space="preserve">λ1</t>
  </si>
  <si>
    <t xml:space="preserve">λ2</t>
  </si>
  <si>
    <t xml:space="preserve">if λ1</t>
  </si>
  <si>
    <t xml:space="preserve">if λ2</t>
  </si>
  <si>
    <t xml:space="preserve">Find eigenvector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</si>
</sst>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2.5</c:v>
                </c:pt>
                <c:pt idx="1">
                  <c:v>0.5</c:v>
                </c:pt>
                <c:pt idx="2">
                  <c:v>2.2</c:v>
                </c:pt>
                <c:pt idx="3">
                  <c:v>1.9</c:v>
                </c:pt>
                <c:pt idx="4">
                  <c:v>3.1</c:v>
                </c:pt>
                <c:pt idx="5">
                  <c:v>2.3</c:v>
                </c:pt>
                <c:pt idx="6">
                  <c:v>2</c:v>
                </c:pt>
                <c:pt idx="7">
                  <c:v>1</c:v>
                </c:pt>
                <c:pt idx="8">
                  <c:v>1.5</c:v>
                </c:pt>
                <c:pt idx="9">
                  <c:v>1.1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2.4</c:v>
                </c:pt>
                <c:pt idx="1">
                  <c:v>0.7</c:v>
                </c:pt>
                <c:pt idx="2">
                  <c:v>2.9</c:v>
                </c:pt>
                <c:pt idx="3">
                  <c:v>2.2</c:v>
                </c:pt>
                <c:pt idx="4">
                  <c:v>3</c:v>
                </c:pt>
                <c:pt idx="5">
                  <c:v>2.7</c:v>
                </c:pt>
                <c:pt idx="6">
                  <c:v>1.6</c:v>
                </c:pt>
                <c:pt idx="7">
                  <c:v>1.1</c:v>
                </c:pt>
                <c:pt idx="8">
                  <c:v>1.6</c:v>
                </c:pt>
                <c:pt idx="9">
                  <c:v>0.9</c:v>
                </c:pt>
              </c:numCache>
            </c:numRef>
          </c:yVal>
          <c:smooth val="0"/>
        </c:ser>
        <c:axId val="16593847"/>
        <c:axId val="88505915"/>
      </c:scatterChart>
      <c:valAx>
        <c:axId val="165938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505915"/>
        <c:crosses val="autoZero"/>
        <c:crossBetween val="midCat"/>
      </c:valAx>
      <c:valAx>
        <c:axId val="885059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5938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542520</xdr:colOff>
      <xdr:row>0</xdr:row>
      <xdr:rowOff>121680</xdr:rowOff>
    </xdr:from>
    <xdr:to>
      <xdr:col>11</xdr:col>
      <xdr:colOff>693720</xdr:colOff>
      <xdr:row>14</xdr:row>
      <xdr:rowOff>105480</xdr:rowOff>
    </xdr:to>
    <xdr:graphicFrame>
      <xdr:nvGraphicFramePr>
        <xdr:cNvPr id="0" name=""/>
        <xdr:cNvGraphicFramePr/>
      </xdr:nvGraphicFramePr>
      <xdr:xfrm>
        <a:off x="6261120" y="121680"/>
        <a:ext cx="4151880" cy="225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19.9081632653061"/>
    <col collapsed="false" hidden="false" max="2" min="2" style="0" width="12.219387755102"/>
    <col collapsed="false" hidden="false" max="3" min="3" style="0" width="14.903061224489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n">
        <v>2.5</v>
      </c>
      <c r="B2" s="1" t="n">
        <v>2.4</v>
      </c>
      <c r="D2" s="1" t="n">
        <f aca="false">A2-$B$13</f>
        <v>0.69</v>
      </c>
      <c r="E2" s="1" t="n">
        <f aca="false">B2-$B$14</f>
        <v>0.49</v>
      </c>
    </row>
    <row r="3" customFormat="false" ht="12.8" hidden="false" customHeight="false" outlineLevel="0" collapsed="false">
      <c r="A3" s="1" t="n">
        <v>0.5</v>
      </c>
      <c r="B3" s="1" t="n">
        <v>0.7</v>
      </c>
      <c r="D3" s="1" t="n">
        <f aca="false">A3-$B$13</f>
        <v>-1.31</v>
      </c>
      <c r="E3" s="1" t="n">
        <f aca="false">B3-$B$14</f>
        <v>-1.21</v>
      </c>
    </row>
    <row r="4" customFormat="false" ht="12.8" hidden="false" customHeight="false" outlineLevel="0" collapsed="false">
      <c r="A4" s="1" t="n">
        <v>2.2</v>
      </c>
      <c r="B4" s="1" t="n">
        <v>2.9</v>
      </c>
      <c r="D4" s="1" t="n">
        <f aca="false">A4-$B$13</f>
        <v>0.39</v>
      </c>
      <c r="E4" s="1" t="n">
        <f aca="false">B4-$B$14</f>
        <v>0.99</v>
      </c>
    </row>
    <row r="5" customFormat="false" ht="12.8" hidden="false" customHeight="false" outlineLevel="0" collapsed="false">
      <c r="A5" s="1" t="n">
        <v>1.9</v>
      </c>
      <c r="B5" s="1" t="n">
        <v>2.2</v>
      </c>
      <c r="D5" s="1" t="n">
        <f aca="false">A5-$B$13</f>
        <v>0.0899999999999999</v>
      </c>
      <c r="E5" s="1" t="n">
        <f aca="false">B5-$B$14</f>
        <v>0.29</v>
      </c>
    </row>
    <row r="6" customFormat="false" ht="12.8" hidden="false" customHeight="false" outlineLevel="0" collapsed="false">
      <c r="A6" s="1" t="n">
        <v>3.1</v>
      </c>
      <c r="B6" s="1" t="n">
        <v>3</v>
      </c>
      <c r="D6" s="1" t="n">
        <f aca="false">A6-$B$13</f>
        <v>1.29</v>
      </c>
      <c r="E6" s="1" t="n">
        <f aca="false">B6-$B$14</f>
        <v>1.09</v>
      </c>
    </row>
    <row r="7" customFormat="false" ht="12.8" hidden="false" customHeight="false" outlineLevel="0" collapsed="false">
      <c r="A7" s="1" t="n">
        <v>2.3</v>
      </c>
      <c r="B7" s="1" t="n">
        <v>2.7</v>
      </c>
      <c r="D7" s="1" t="n">
        <f aca="false">A7-$B$13</f>
        <v>0.49</v>
      </c>
      <c r="E7" s="1" t="n">
        <f aca="false">B7-$B$14</f>
        <v>0.790000000000001</v>
      </c>
    </row>
    <row r="8" customFormat="false" ht="12.8" hidden="false" customHeight="false" outlineLevel="0" collapsed="false">
      <c r="A8" s="1" t="n">
        <v>2</v>
      </c>
      <c r="B8" s="1" t="n">
        <v>1.6</v>
      </c>
      <c r="D8" s="1" t="n">
        <f aca="false">A8-$B$13</f>
        <v>0.19</v>
      </c>
      <c r="E8" s="1" t="n">
        <f aca="false">B8-$B$14</f>
        <v>-0.31</v>
      </c>
    </row>
    <row r="9" customFormat="false" ht="12.8" hidden="false" customHeight="false" outlineLevel="0" collapsed="false">
      <c r="A9" s="1" t="n">
        <v>1</v>
      </c>
      <c r="B9" s="1" t="n">
        <v>1.1</v>
      </c>
      <c r="D9" s="1" t="n">
        <f aca="false">A9-$B$13</f>
        <v>-0.81</v>
      </c>
      <c r="E9" s="1" t="n">
        <f aca="false">B9-$B$14</f>
        <v>-0.81</v>
      </c>
    </row>
    <row r="10" customFormat="false" ht="12.8" hidden="false" customHeight="false" outlineLevel="0" collapsed="false">
      <c r="A10" s="1" t="n">
        <v>1.5</v>
      </c>
      <c r="B10" s="1" t="n">
        <v>1.6</v>
      </c>
      <c r="D10" s="1" t="n">
        <f aca="false">A10-$B$13</f>
        <v>-0.31</v>
      </c>
      <c r="E10" s="1" t="n">
        <f aca="false">B10-$B$14</f>
        <v>-0.31</v>
      </c>
    </row>
    <row r="11" customFormat="false" ht="12.8" hidden="false" customHeight="false" outlineLevel="0" collapsed="false">
      <c r="A11" s="1" t="n">
        <v>1.1</v>
      </c>
      <c r="B11" s="1" t="n">
        <v>0.9</v>
      </c>
      <c r="D11" s="1" t="n">
        <f aca="false">A11-$B$13</f>
        <v>-0.71</v>
      </c>
      <c r="E11" s="1" t="n">
        <f aca="false">B11-$B$14</f>
        <v>-1.01</v>
      </c>
    </row>
    <row r="13" customFormat="false" ht="12.8" hidden="false" customHeight="false" outlineLevel="0" collapsed="false">
      <c r="A13" s="0" t="s">
        <v>4</v>
      </c>
      <c r="B13" s="0" t="n">
        <f aca="false">AVERAGE(A2:A11)</f>
        <v>1.81</v>
      </c>
    </row>
    <row r="14" customFormat="false" ht="12.8" hidden="false" customHeight="false" outlineLevel="0" collapsed="false">
      <c r="A14" s="0" t="s">
        <v>5</v>
      </c>
      <c r="B14" s="0" t="n">
        <f aca="false">AVERAGE(B2:B11)</f>
        <v>1.91</v>
      </c>
    </row>
    <row r="16" customFormat="false" ht="12.8" hidden="false" customHeight="false" outlineLevel="0" collapsed="false">
      <c r="A16" s="1" t="s">
        <v>6</v>
      </c>
      <c r="B16" s="1" t="n">
        <f aca="false">_xlfn.COVARIANCE.S(A2:A11,A2:A11)</f>
        <v>0.616555555555556</v>
      </c>
      <c r="C16" s="1" t="n">
        <f aca="false">_xlfn.COVARIANCE.S(A2:A11,B2:B11)</f>
        <v>0.615444444444444</v>
      </c>
    </row>
    <row r="17" customFormat="false" ht="12.8" hidden="false" customHeight="false" outlineLevel="0" collapsed="false">
      <c r="A17" s="2"/>
      <c r="B17" s="1" t="n">
        <f aca="false">_xlfn.COVARIANCE.S(B2:B11,A2:A11)</f>
        <v>0.615444444444444</v>
      </c>
      <c r="C17" s="1" t="n">
        <f aca="false">_xlfn.COVARIANCE.S(B2:B11,B2:B11)</f>
        <v>0.716555555555555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8</v>
      </c>
      <c r="B20" s="0" t="n">
        <v>0</v>
      </c>
    </row>
    <row r="21" customFormat="false" ht="12.8" hidden="false" customHeight="false" outlineLevel="0" collapsed="false">
      <c r="A21" s="1" t="s">
        <v>9</v>
      </c>
      <c r="B21" s="1" t="n">
        <f aca="false">B16</f>
        <v>0.616555555555556</v>
      </c>
      <c r="C21" s="1" t="n">
        <f aca="false">C16</f>
        <v>0.615444444444444</v>
      </c>
    </row>
    <row r="22" customFormat="false" ht="12.8" hidden="false" customHeight="false" outlineLevel="0" collapsed="false">
      <c r="A22" s="2"/>
      <c r="B22" s="1" t="n">
        <f aca="false">B17</f>
        <v>0.615444444444444</v>
      </c>
      <c r="C22" s="1" t="n">
        <f aca="false">C17</f>
        <v>0.716555555555555</v>
      </c>
    </row>
    <row r="24" customFormat="false" ht="12.8" hidden="false" customHeight="false" outlineLevel="0" collapsed="false">
      <c r="A24" s="1" t="s">
        <v>10</v>
      </c>
      <c r="B24" s="3" t="n">
        <v>1</v>
      </c>
      <c r="C24" s="4" t="n">
        <v>0</v>
      </c>
    </row>
    <row r="25" customFormat="false" ht="12.8" hidden="false" customHeight="false" outlineLevel="0" collapsed="false">
      <c r="A25" s="2"/>
      <c r="B25" s="4" t="n">
        <v>0</v>
      </c>
      <c r="C25" s="3" t="n">
        <v>1</v>
      </c>
    </row>
    <row r="27" customFormat="false" ht="12.8" hidden="false" customHeight="false" outlineLevel="0" collapsed="false">
      <c r="A27" s="1" t="s">
        <v>11</v>
      </c>
      <c r="B27" s="4" t="n">
        <f aca="false">B21-$B$36*B24</f>
        <v>0.616555555555556</v>
      </c>
      <c r="C27" s="4" t="n">
        <f aca="false">C21-$B$36*C24</f>
        <v>0.615444444444444</v>
      </c>
    </row>
    <row r="28" customFormat="false" ht="12.8" hidden="false" customHeight="false" outlineLevel="0" collapsed="false">
      <c r="A28" s="2"/>
      <c r="B28" s="4" t="n">
        <f aca="false">B22-$B$36*B25</f>
        <v>0.615444444444444</v>
      </c>
      <c r="C28" s="4" t="n">
        <f aca="false">C22-$B$36*C25</f>
        <v>0.716555555555555</v>
      </c>
    </row>
    <row r="30" customFormat="false" ht="12.8" hidden="false" customHeight="false" outlineLevel="0" collapsed="false">
      <c r="A30" s="2" t="s">
        <v>12</v>
      </c>
      <c r="B30" s="5" t="s">
        <v>13</v>
      </c>
      <c r="C30" s="1"/>
    </row>
    <row r="32" customFormat="false" ht="12.8" hidden="false" customHeight="false" outlineLevel="0" collapsed="false">
      <c r="A32" s="2" t="s">
        <v>14</v>
      </c>
      <c r="B32" s="2" t="n">
        <f aca="false">MDETERM(B27:C28)</f>
        <v>0.0630244444444451</v>
      </c>
    </row>
    <row r="34" customFormat="false" ht="12.8" hidden="false" customHeight="false" outlineLevel="0" collapsed="false">
      <c r="A34" s="1" t="s">
        <v>15</v>
      </c>
      <c r="B34" s="1" t="n">
        <v>0.049</v>
      </c>
    </row>
    <row r="35" customFormat="false" ht="12.8" hidden="false" customHeight="false" outlineLevel="0" collapsed="false">
      <c r="A35" s="1" t="s">
        <v>16</v>
      </c>
      <c r="B35" s="1" t="n">
        <v>1.284</v>
      </c>
    </row>
    <row r="37" customFormat="false" ht="12.8" hidden="false" customHeight="false" outlineLevel="0" collapsed="false">
      <c r="A37" s="0" t="s">
        <v>17</v>
      </c>
    </row>
    <row r="38" customFormat="false" ht="12.8" hidden="false" customHeight="false" outlineLevel="0" collapsed="false">
      <c r="A38" s="6" t="s">
        <v>11</v>
      </c>
      <c r="B38" s="7" t="n">
        <f aca="false">B21-$B$34*B24</f>
        <v>0.567555555555556</v>
      </c>
      <c r="C38" s="7" t="n">
        <f aca="false">C21-$B$34*C24</f>
        <v>0.615444444444444</v>
      </c>
    </row>
    <row r="39" customFormat="false" ht="12.8" hidden="false" customHeight="false" outlineLevel="0" collapsed="false">
      <c r="B39" s="7" t="n">
        <f aca="false">B22-$B$34*B25</f>
        <v>0.615444444444444</v>
      </c>
      <c r="C39" s="7" t="n">
        <f aca="false">C22-$B$34*C25</f>
        <v>0.667555555555555</v>
      </c>
    </row>
    <row r="41" customFormat="false" ht="12.8" hidden="false" customHeight="false" outlineLevel="0" collapsed="false">
      <c r="A41" s="0" t="s">
        <v>18</v>
      </c>
    </row>
    <row r="42" customFormat="false" ht="12.8" hidden="false" customHeight="false" outlineLevel="0" collapsed="false">
      <c r="A42" s="0" t="s">
        <v>11</v>
      </c>
      <c r="B42" s="0" t="n">
        <f aca="false">B21-$B$35*B24</f>
        <v>-0.667444444444444</v>
      </c>
      <c r="C42" s="0" t="n">
        <f aca="false">C21-$B$35*C24</f>
        <v>0.615444444444444</v>
      </c>
    </row>
    <row r="43" customFormat="false" ht="12.8" hidden="false" customHeight="false" outlineLevel="0" collapsed="false">
      <c r="B43" s="0" t="n">
        <f aca="false">B22-$B$35*B25</f>
        <v>0.615444444444444</v>
      </c>
      <c r="C43" s="0" t="n">
        <f aca="false">C22-$B$35*C25</f>
        <v>-0.567444444444445</v>
      </c>
    </row>
    <row r="45" customFormat="false" ht="12.8" hidden="false" customHeight="false" outlineLevel="0" collapsed="false">
      <c r="A45" s="0" t="s">
        <v>19</v>
      </c>
    </row>
    <row r="46" customFormat="false" ht="12.8" hidden="false" customHeight="false" outlineLevel="0" collapsed="false">
      <c r="A46" s="0" t="n">
        <v>-0.73517</v>
      </c>
      <c r="B46" s="0" t="n">
        <v>-0.67787</v>
      </c>
    </row>
    <row r="47" customFormat="false" ht="12.8" hidden="false" customHeight="false" outlineLevel="0" collapsed="false">
      <c r="A47" s="0" t="n">
        <v>0.67787</v>
      </c>
      <c r="B47" s="0" t="n">
        <v>-0.73517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2018-04-24T13:58:51Z</dcterms:created>
  <dc:creator/>
  <dc:description/>
  <dc:language>en-US</dc:language>
  <cp:lastModifiedBy/>
  <dcterms:modified xsi:type="dcterms:W3CDTF">2018-04-24T21:49:22Z</dcterms:modified>
  <cp:revision>5</cp:revision>
  <dc:subject/>
  <dc:title/>
</cp:coreProperties>
</file>