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gmen\Downloads\"/>
    </mc:Choice>
  </mc:AlternateContent>
  <xr:revisionPtr revIDLastSave="0" documentId="13_ncr:1_{9DE3D9FF-AC58-4705-B64A-CC63DB7661F9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Backlog" sheetId="1" r:id="rId1"/>
    <sheet name="sprint2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L11" i="3" l="1"/>
  <c r="L10" i="3"/>
  <c r="L9" i="3"/>
  <c r="L8" i="3"/>
  <c r="L7" i="3"/>
  <c r="L6" i="3"/>
  <c r="L5" i="3"/>
  <c r="L4" i="3"/>
  <c r="C15" i="3" l="1"/>
  <c r="D15" i="3" l="1"/>
  <c r="E15" i="3" s="1"/>
  <c r="F15" i="3" s="1"/>
  <c r="G15" i="3" s="1"/>
  <c r="H15" i="3" s="1"/>
  <c r="I15" i="3" s="1"/>
  <c r="J15" i="3" s="1"/>
  <c r="K15" i="3" s="1"/>
  <c r="I15" i="2"/>
  <c r="I22" i="2" l="1"/>
  <c r="C16" i="3"/>
  <c r="D16" i="3" s="1"/>
  <c r="E16" i="3" s="1"/>
  <c r="F16" i="3" s="1"/>
  <c r="G16" i="3" s="1"/>
  <c r="H16" i="3" s="1"/>
  <c r="I16" i="3" s="1"/>
  <c r="J16" i="3" s="1"/>
  <c r="K16" i="3" s="1"/>
</calcChain>
</file>

<file path=xl/sharedStrings.xml><?xml version="1.0" encoding="utf-8"?>
<sst xmlns="http://schemas.openxmlformats.org/spreadsheetml/2006/main" count="133" uniqueCount="75">
  <si>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</si>
  <si>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</si>
  <si>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</si>
  <si>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</si>
  <si>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</si>
  <si>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</si>
  <si>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</si>
  <si>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</si>
  <si>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</si>
  <si>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REQ002</t>
  </si>
  <si>
    <t>Alta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</si>
  <si>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</si>
  <si>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</si>
  <si>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</si>
  <si>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</si>
  <si>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</si>
  <si>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</si>
  <si>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</si>
  <si>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</si>
  <si>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</si>
  <si>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</si>
  <si>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</si>
  <si>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REQ002-1</t>
  </si>
  <si>
    <t>REQ002-2</t>
  </si>
  <si>
    <t>REQ002-3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</si>
  <si>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</si>
  <si>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</si>
  <si>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</si>
  <si>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</si>
  <si>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</si>
  <si>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</si>
  <si>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</si>
  <si>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</si>
  <si>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</si>
  <si>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</si>
  <si>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</si>
  <si>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</si>
  <si>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</si>
  <si>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Aumentar la eficiencia operativa</t>
  </si>
  <si>
    <t>Evitar ocupaciones prolongadas y rotación lenta</t>
  </si>
  <si>
    <t xml:space="preserve">El recepcionista y el administrador seran los unicos que tendran acceso </t>
  </si>
  <si>
    <t xml:space="preserve">Juan Pablo Cano </t>
  </si>
  <si>
    <t>Implementar validaciones: campos obligatorios, formato documento</t>
  </si>
  <si>
    <t>Diseñar almacenamiento en base de datos</t>
  </si>
  <si>
    <t>Solange Villegas</t>
  </si>
  <si>
    <t>Alertas para huéspedes que exceden la estadía</t>
  </si>
  <si>
    <t>Configurar job programado para revisar salidas</t>
  </si>
  <si>
    <t>Crear componente de alertas en panel principal</t>
  </si>
  <si>
    <t>REQ004</t>
  </si>
  <si>
    <t>Mantener los datos seguros y privados.</t>
  </si>
  <si>
    <t xml:space="preserve">Administrador y recepcionista </t>
  </si>
  <si>
    <t>.Recepcionista</t>
  </si>
  <si>
    <t>La pagina web debe tener un  Inicio de sesión que brinde seguridad en los datos de los huespedes</t>
  </si>
  <si>
    <t>Para garantizar la eficiencia y seguridad de los datos del cliente..</t>
  </si>
  <si>
    <t>Registro manual de huéspedes.</t>
  </si>
  <si>
    <t>No hay alertas para huéspedes que exceden la estadía.</t>
  </si>
  <si>
    <t>Digitalizar el check-in/out.</t>
  </si>
  <si>
    <t>Garantizar la eficiencia y seguridad de los datos del cliente..</t>
  </si>
  <si>
    <t>REQ004-1</t>
  </si>
  <si>
    <t>REQ004-2</t>
  </si>
  <si>
    <t>REQ004-3</t>
  </si>
  <si>
    <t>Validar el usuario y la contraseña.</t>
  </si>
  <si>
    <t xml:space="preserve">Creación de una página Log In  </t>
  </si>
  <si>
    <t>Juan Pablo Cano</t>
  </si>
  <si>
    <t>terminado</t>
  </si>
  <si>
    <t>Terminado</t>
  </si>
  <si>
    <t>Desarrollar formulario web con campos: nombre, habitacion, fecha entrada/salida</t>
  </si>
  <si>
    <t xml:space="preserve">Implementar sistema de notificaciones puede ser visual </t>
  </si>
  <si>
    <t>https://proyectomet.atlassian.net/jira/software/projects/MP/boards/1/backlog</t>
  </si>
  <si>
    <t>SEMANA 1</t>
  </si>
  <si>
    <t>Dia 6</t>
  </si>
  <si>
    <t>Dia 7</t>
  </si>
  <si>
    <t>Dia 8</t>
  </si>
  <si>
    <t>SEMANA 2</t>
  </si>
  <si>
    <t xml:space="preserve">
El equipo logró ajustar el ritmo de trabajo para cumplir con el total de horas planificadas al final del período, demostrando capacidad de adaptación y gestión durante el desarrollo.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</si>
</sst>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0"/>
      <color rgb="FF000000"/>
      <name val="Arial"/>
      <family val="2"/>
    </font>
    <font>
      <b/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1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0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4" fillId="0" borderId="2" xfId="0" applyFont="1" applyBorder="1"/>
    <xf numFmtId="0" fontId="10" fillId="0" borderId="2" xfId="0" applyFont="1" applyBorder="1"/>
    <xf numFmtId="0" fontId="6" fillId="0" borderId="2" xfId="0" applyFont="1" applyBorder="1"/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top"/>
    </xf>
    <xf numFmtId="0" fontId="7" fillId="0" borderId="0" xfId="0" applyFont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5" borderId="2" xfId="0" applyFont="1" applyFill="1" applyBorder="1"/>
    <xf numFmtId="2" fontId="0" fillId="0" borderId="2" xfId="0" applyNumberFormat="1" applyBorder="1"/>
    <xf numFmtId="0" fontId="11" fillId="0" borderId="2" xfId="0" applyFont="1" applyBorder="1"/>
    <xf numFmtId="0" fontId="13" fillId="0" borderId="1" xfId="0" applyFont="1" applyBorder="1" applyAlignment="1">
      <alignment horizontal="left" vertical="center" wrapText="1"/>
    </xf>
    <xf numFmtId="0" fontId="16" fillId="0" borderId="0" xfId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6581495839118349E-2"/>
          <c:y val="8.1115030054431519E-2"/>
          <c:w val="0.81295862787603079"/>
          <c:h val="0.83076031443014853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burdonchart!$B$15:$K$15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burdonchart!$B$16:$K$16</c:f>
              <c:numCache>
                <c:formatCode>General</c:formatCode>
                <c:ptCount val="10"/>
                <c:pt idx="0">
                  <c:v>0</c:v>
                </c:pt>
                <c:pt idx="1">
                  <c:v>14</c:v>
                </c:pt>
                <c:pt idx="2" formatCode="0.00">
                  <c:v>12.25</c:v>
                </c:pt>
                <c:pt idx="3">
                  <c:v>10.5</c:v>
                </c:pt>
                <c:pt idx="4" formatCode="0.00">
                  <c:v>8.75</c:v>
                </c:pt>
                <c:pt idx="5" formatCode="0.00">
                  <c:v>7</c:v>
                </c:pt>
                <c:pt idx="6" formatCode="0.00">
                  <c:v>5.25</c:v>
                </c:pt>
                <c:pt idx="7" formatCode="0.00">
                  <c:v>3.5</c:v>
                </c:pt>
                <c:pt idx="8" formatCode="0.00">
                  <c:v>1.75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434514</xdr:colOff>
      <xdr:row>17</xdr:row>
      <xdr:rowOff>74556</xdr:rowOff>
    </xdr:from>
    <xdr:ext cx="8661025" cy="4227330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yectomet.atlassian.net/jira/software/projects/MP/boards/1/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D2" sqref="D2"/>
    </sheetView>
  </sheetViews>
  <sheetFormatPr defaultColWidth="12.7265625" defaultRowHeight="15" customHeight="1" x14ac:dyDescent="0.25"/>
  <cols>
    <col min="1" max="1" width="12.453125" customWidth="1"/>
    <col min="2" max="2" width="35.7265625" customWidth="1"/>
    <col min="3" max="3" width="36" customWidth="1"/>
    <col min="4" max="4" width="30.1796875" customWidth="1"/>
    <col min="5" max="5" width="55.54296875" customWidth="1"/>
    <col min="6" max="6" width="23.54296875" customWidth="1"/>
    <col min="7" max="26" width="12.453125" customWidth="1"/>
  </cols>
  <sheetData>
    <row r="1" spans="1:8" ht="15.7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36" customHeight="1" x14ac:dyDescent="0.3">
      <c r="A2" s="35" t="s">
        <v>8</v>
      </c>
      <c r="B2" s="38" t="s">
        <v>49</v>
      </c>
      <c r="C2" s="38" t="s">
        <v>50</v>
      </c>
      <c r="D2" s="38" t="s">
        <v>52</v>
      </c>
      <c r="E2" s="34" t="s">
        <v>53</v>
      </c>
      <c r="F2" s="5"/>
      <c r="G2" s="38" t="s">
        <v>16</v>
      </c>
      <c r="H2" s="39" t="s">
        <v>64</v>
      </c>
    </row>
    <row r="3" spans="1:8" ht="42" customHeight="1" x14ac:dyDescent="0.25">
      <c r="A3" s="37" t="s">
        <v>9</v>
      </c>
      <c r="B3" s="7" t="s">
        <v>54</v>
      </c>
      <c r="C3" s="7" t="s">
        <v>51</v>
      </c>
      <c r="D3" s="7" t="s">
        <v>56</v>
      </c>
      <c r="E3" s="7" t="s">
        <v>37</v>
      </c>
      <c r="F3" s="8"/>
      <c r="G3" s="9" t="s">
        <v>10</v>
      </c>
      <c r="H3" s="18" t="s">
        <v>64</v>
      </c>
    </row>
    <row r="4" spans="1:8" ht="32.25" customHeight="1" x14ac:dyDescent="0.25">
      <c r="A4" s="35" t="s">
        <v>48</v>
      </c>
      <c r="B4" s="9" t="s">
        <v>55</v>
      </c>
      <c r="C4" s="11" t="s">
        <v>34</v>
      </c>
      <c r="D4" s="12" t="s">
        <v>38</v>
      </c>
      <c r="E4" s="13" t="s">
        <v>39</v>
      </c>
      <c r="F4" s="14"/>
      <c r="G4" s="10" t="s">
        <v>16</v>
      </c>
      <c r="H4" s="18" t="s">
        <v>64</v>
      </c>
    </row>
    <row r="5" spans="1:8" ht="15.75" customHeight="1" x14ac:dyDescent="0.25">
      <c r="A5" s="1"/>
      <c r="B5" s="1"/>
      <c r="C5" s="1"/>
      <c r="D5" s="1"/>
      <c r="E5" s="1"/>
      <c r="G5" s="1"/>
      <c r="H5" s="1"/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workbookViewId="0">
      <selection activeCell="G27" sqref="G27"/>
    </sheetView>
  </sheetViews>
  <sheetFormatPr defaultColWidth="12.7265625" defaultRowHeight="15" customHeight="1" x14ac:dyDescent="0.25"/>
  <cols>
    <col min="1" max="2" width="12.453125" customWidth="1"/>
    <col min="3" max="3" width="36.453125" customWidth="1"/>
    <col min="4" max="4" width="18.81640625" customWidth="1"/>
    <col min="5" max="5" width="26.26953125" customWidth="1"/>
    <col min="6" max="6" width="56.1796875" customWidth="1"/>
    <col min="7" max="7" width="30.26953125" customWidth="1"/>
    <col min="8" max="26" width="12.453125" customWidth="1"/>
  </cols>
  <sheetData>
    <row r="1" spans="2:9" ht="15.75" customHeight="1" x14ac:dyDescent="0.25"/>
    <row r="2" spans="2:9" ht="15.75" customHeight="1" x14ac:dyDescent="0.25"/>
    <row r="3" spans="2:9" ht="15.75" customHeight="1" x14ac:dyDescent="0.3">
      <c r="B3" s="5" t="s">
        <v>11</v>
      </c>
      <c r="C3" s="5" t="s">
        <v>1</v>
      </c>
      <c r="D3" s="5" t="s">
        <v>2</v>
      </c>
      <c r="E3" s="5" t="s">
        <v>12</v>
      </c>
      <c r="F3" s="5" t="s">
        <v>13</v>
      </c>
      <c r="G3" s="5" t="s">
        <v>5</v>
      </c>
      <c r="H3" s="5" t="s">
        <v>14</v>
      </c>
      <c r="I3" s="5" t="s">
        <v>15</v>
      </c>
    </row>
    <row r="4" spans="2:9" ht="27" customHeight="1" x14ac:dyDescent="0.25">
      <c r="B4" s="41" t="s">
        <v>8</v>
      </c>
      <c r="C4" s="42" t="s">
        <v>49</v>
      </c>
      <c r="D4" s="41" t="s">
        <v>50</v>
      </c>
      <c r="E4" s="41" t="s">
        <v>52</v>
      </c>
      <c r="F4" s="42" t="s">
        <v>57</v>
      </c>
      <c r="G4" s="41" t="s">
        <v>40</v>
      </c>
      <c r="H4" s="42" t="s">
        <v>16</v>
      </c>
      <c r="I4" s="40" t="s">
        <v>65</v>
      </c>
    </row>
    <row r="5" spans="2:9" ht="15.75" customHeight="1" x14ac:dyDescent="0.3">
      <c r="B5" s="5"/>
      <c r="C5" s="5" t="s">
        <v>17</v>
      </c>
      <c r="D5" s="36"/>
      <c r="E5" s="36"/>
      <c r="F5" s="36"/>
      <c r="G5" s="5" t="s">
        <v>18</v>
      </c>
      <c r="H5" s="36"/>
      <c r="I5" s="25" t="s">
        <v>19</v>
      </c>
    </row>
    <row r="6" spans="2:9" ht="15.75" customHeight="1" x14ac:dyDescent="0.3">
      <c r="B6" s="36" t="s">
        <v>20</v>
      </c>
      <c r="C6" s="36" t="s">
        <v>62</v>
      </c>
      <c r="D6" s="5"/>
      <c r="E6" s="5"/>
      <c r="F6" s="5"/>
      <c r="G6" s="39" t="s">
        <v>63</v>
      </c>
      <c r="H6" s="5"/>
      <c r="I6" s="24">
        <v>2</v>
      </c>
    </row>
    <row r="7" spans="2:9" ht="15.75" customHeight="1" x14ac:dyDescent="0.3">
      <c r="B7" s="36" t="s">
        <v>21</v>
      </c>
      <c r="C7" s="36" t="s">
        <v>61</v>
      </c>
      <c r="D7" s="5"/>
      <c r="E7" s="5"/>
      <c r="F7" s="5"/>
      <c r="G7" s="39" t="s">
        <v>63</v>
      </c>
      <c r="H7" s="5"/>
      <c r="I7" s="24">
        <v>2</v>
      </c>
    </row>
    <row r="8" spans="2:9" ht="15.75" customHeight="1" x14ac:dyDescent="0.3">
      <c r="B8" s="5"/>
      <c r="C8" s="5"/>
      <c r="D8" s="5"/>
      <c r="E8" s="5"/>
      <c r="F8" s="5"/>
      <c r="G8" s="5"/>
      <c r="H8" s="5"/>
      <c r="I8" s="24">
        <v>4</v>
      </c>
    </row>
    <row r="9" spans="2:9" ht="15.75" customHeight="1" x14ac:dyDescent="0.3">
      <c r="B9" s="5" t="s">
        <v>11</v>
      </c>
      <c r="C9" s="5" t="s">
        <v>1</v>
      </c>
      <c r="D9" s="5" t="s">
        <v>2</v>
      </c>
      <c r="E9" s="5" t="s">
        <v>12</v>
      </c>
      <c r="F9" s="5" t="s">
        <v>13</v>
      </c>
      <c r="G9" s="5" t="s">
        <v>5</v>
      </c>
      <c r="H9" s="5" t="s">
        <v>14</v>
      </c>
      <c r="I9" s="5" t="s">
        <v>15</v>
      </c>
    </row>
    <row r="10" spans="2:9" ht="15.75" customHeight="1" x14ac:dyDescent="0.25">
      <c r="B10" s="15" t="s">
        <v>9</v>
      </c>
      <c r="C10" s="15" t="s">
        <v>35</v>
      </c>
      <c r="D10" s="16" t="s">
        <v>34</v>
      </c>
      <c r="E10" s="17" t="s">
        <v>36</v>
      </c>
      <c r="F10" s="16" t="s">
        <v>37</v>
      </c>
      <c r="G10" s="16"/>
      <c r="H10" s="16" t="s">
        <v>10</v>
      </c>
      <c r="I10" s="15" t="s">
        <v>65</v>
      </c>
    </row>
    <row r="11" spans="2:9" ht="18.5" customHeight="1" x14ac:dyDescent="0.3">
      <c r="B11" s="18"/>
      <c r="C11" s="5" t="s">
        <v>17</v>
      </c>
      <c r="D11" s="18"/>
      <c r="E11" s="18"/>
      <c r="F11" s="18"/>
      <c r="G11" s="19" t="s">
        <v>18</v>
      </c>
      <c r="H11" s="18"/>
      <c r="I11" s="19" t="s">
        <v>19</v>
      </c>
    </row>
    <row r="12" spans="2:9" ht="15.75" customHeight="1" x14ac:dyDescent="0.25">
      <c r="B12" s="6" t="s">
        <v>22</v>
      </c>
      <c r="C12" s="6" t="s">
        <v>66</v>
      </c>
      <c r="D12" s="52"/>
      <c r="E12" s="52"/>
      <c r="F12" s="52"/>
      <c r="G12" s="20" t="s">
        <v>41</v>
      </c>
      <c r="H12" s="18"/>
      <c r="I12" s="24">
        <v>2</v>
      </c>
    </row>
    <row r="13" spans="2:9" ht="15.75" customHeight="1" x14ac:dyDescent="0.25">
      <c r="B13" s="6" t="s">
        <v>23</v>
      </c>
      <c r="C13" s="18" t="s">
        <v>42</v>
      </c>
      <c r="D13" s="21"/>
      <c r="E13" s="21"/>
      <c r="F13" s="21"/>
      <c r="G13" s="20" t="s">
        <v>41</v>
      </c>
      <c r="H13" s="18"/>
      <c r="I13" s="24">
        <v>2</v>
      </c>
    </row>
    <row r="14" spans="2:9" ht="15.75" customHeight="1" x14ac:dyDescent="0.25">
      <c r="B14" s="6" t="s">
        <v>24</v>
      </c>
      <c r="C14" s="31" t="s">
        <v>43</v>
      </c>
      <c r="D14" s="21"/>
      <c r="E14" s="21"/>
      <c r="F14" s="21"/>
      <c r="G14" s="20" t="s">
        <v>41</v>
      </c>
      <c r="H14" s="18"/>
      <c r="I14" s="18">
        <v>1</v>
      </c>
    </row>
    <row r="15" spans="2:9" ht="15.75" customHeight="1" x14ac:dyDescent="0.3">
      <c r="B15" s="21"/>
      <c r="C15" s="21"/>
      <c r="D15" s="21"/>
      <c r="E15" s="21"/>
      <c r="F15" s="21"/>
      <c r="G15" s="21"/>
      <c r="H15" s="22"/>
      <c r="I15" s="33">
        <f>SUM(I12:I14)</f>
        <v>5</v>
      </c>
    </row>
    <row r="16" spans="2:9" ht="15.75" customHeight="1" x14ac:dyDescent="0.3">
      <c r="B16" s="5" t="s">
        <v>11</v>
      </c>
      <c r="C16" s="5" t="s">
        <v>1</v>
      </c>
      <c r="D16" s="5" t="s">
        <v>2</v>
      </c>
      <c r="E16" s="5" t="s">
        <v>12</v>
      </c>
      <c r="F16" s="5" t="s">
        <v>13</v>
      </c>
      <c r="G16" s="5" t="s">
        <v>5</v>
      </c>
      <c r="H16" s="5" t="s">
        <v>14</v>
      </c>
      <c r="I16" s="5" t="s">
        <v>15</v>
      </c>
    </row>
    <row r="17" spans="2:9" ht="15.75" customHeight="1" x14ac:dyDescent="0.25">
      <c r="B17" s="23" t="s">
        <v>48</v>
      </c>
      <c r="C17" s="30" t="s">
        <v>45</v>
      </c>
      <c r="D17" s="26" t="s">
        <v>34</v>
      </c>
      <c r="E17" s="27" t="s">
        <v>38</v>
      </c>
      <c r="F17" s="28" t="s">
        <v>39</v>
      </c>
      <c r="G17" s="29"/>
      <c r="H17" s="30" t="s">
        <v>10</v>
      </c>
      <c r="I17" s="30" t="s">
        <v>64</v>
      </c>
    </row>
    <row r="18" spans="2:9" ht="15.75" customHeight="1" x14ac:dyDescent="0.3">
      <c r="B18" s="21"/>
      <c r="C18" s="19" t="s">
        <v>17</v>
      </c>
      <c r="D18" s="21"/>
      <c r="E18" s="21"/>
      <c r="F18" s="21"/>
      <c r="G18" s="19" t="s">
        <v>18</v>
      </c>
      <c r="H18" s="21"/>
      <c r="I18" s="31" t="s">
        <v>19</v>
      </c>
    </row>
    <row r="19" spans="2:9" ht="15.75" customHeight="1" x14ac:dyDescent="0.25">
      <c r="B19" s="31" t="s">
        <v>58</v>
      </c>
      <c r="C19" s="31" t="s">
        <v>46</v>
      </c>
      <c r="D19" s="21"/>
      <c r="E19" s="21"/>
      <c r="F19" s="21"/>
      <c r="G19" s="32" t="s">
        <v>44</v>
      </c>
      <c r="H19" s="21"/>
      <c r="I19" s="33">
        <v>1</v>
      </c>
    </row>
    <row r="20" spans="2:9" ht="15.75" customHeight="1" x14ac:dyDescent="0.25">
      <c r="B20" s="31" t="s">
        <v>59</v>
      </c>
      <c r="C20" s="31" t="s">
        <v>67</v>
      </c>
      <c r="D20" s="21"/>
      <c r="E20" s="21"/>
      <c r="F20" s="21"/>
      <c r="G20" s="32" t="s">
        <v>44</v>
      </c>
      <c r="H20" s="21"/>
      <c r="I20" s="33">
        <v>1</v>
      </c>
    </row>
    <row r="21" spans="2:9" ht="15.75" customHeight="1" x14ac:dyDescent="0.25">
      <c r="B21" s="31" t="s">
        <v>60</v>
      </c>
      <c r="C21" s="31" t="s">
        <v>47</v>
      </c>
      <c r="D21" s="21"/>
      <c r="E21" s="21"/>
      <c r="F21" s="21"/>
      <c r="G21" s="32" t="s">
        <v>44</v>
      </c>
      <c r="H21" s="21"/>
      <c r="I21" s="33">
        <v>3</v>
      </c>
    </row>
    <row r="22" spans="2:9" ht="15.75" customHeight="1" x14ac:dyDescent="0.3">
      <c r="B22" s="21"/>
      <c r="C22" s="21"/>
      <c r="D22" s="21"/>
      <c r="E22" s="21"/>
      <c r="F22" s="21"/>
      <c r="G22" s="21"/>
      <c r="H22" s="22"/>
      <c r="I22" s="21">
        <f>SUM(I19:I21)</f>
        <v>5</v>
      </c>
    </row>
    <row r="23" spans="2:9" ht="15.75" customHeight="1" x14ac:dyDescent="0.3">
      <c r="B23" s="21"/>
      <c r="C23" s="21"/>
      <c r="D23" s="21"/>
      <c r="E23" s="21"/>
      <c r="F23" s="21"/>
      <c r="G23" s="21"/>
      <c r="H23" s="22" t="s">
        <v>25</v>
      </c>
      <c r="I23" s="21">
        <v>14</v>
      </c>
    </row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</sheetData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7"/>
  <sheetViews>
    <sheetView tabSelected="1" zoomScale="77" workbookViewId="0">
      <selection activeCell="L16" sqref="L16"/>
    </sheetView>
  </sheetViews>
  <sheetFormatPr defaultColWidth="12.7265625" defaultRowHeight="15" customHeight="1" x14ac:dyDescent="0.25"/>
  <cols>
    <col min="1" max="1" width="11.36328125" customWidth="1"/>
    <col min="2" max="2" width="23.90625" customWidth="1"/>
    <col min="3" max="8" width="12.453125" customWidth="1"/>
    <col min="9" max="9" width="15.1796875" customWidth="1"/>
    <col min="10" max="18" width="12.453125" customWidth="1"/>
    <col min="19" max="19" width="14.90625" customWidth="1"/>
    <col min="20" max="26" width="12.453125" customWidth="1"/>
  </cols>
  <sheetData>
    <row r="1" spans="1:12" ht="15.75" customHeight="1" x14ac:dyDescent="0.25"/>
    <row r="2" spans="1:12" ht="15.75" customHeight="1" x14ac:dyDescent="0.3">
      <c r="D2" s="55" t="s">
        <v>73</v>
      </c>
      <c r="E2" s="56"/>
      <c r="F2" s="57"/>
      <c r="G2" s="44" t="s">
        <v>69</v>
      </c>
      <c r="H2" s="45"/>
      <c r="I2" s="45"/>
      <c r="J2" s="45"/>
      <c r="K2" s="46"/>
    </row>
    <row r="3" spans="1:12" ht="15.75" customHeight="1" x14ac:dyDescent="0.25">
      <c r="B3" s="58"/>
      <c r="C3" s="49" t="s">
        <v>19</v>
      </c>
      <c r="D3" s="47" t="s">
        <v>72</v>
      </c>
      <c r="E3" s="47" t="s">
        <v>71</v>
      </c>
      <c r="F3" s="48" t="s">
        <v>70</v>
      </c>
      <c r="G3" s="49" t="s">
        <v>26</v>
      </c>
      <c r="H3" s="49" t="s">
        <v>27</v>
      </c>
      <c r="I3" s="49" t="s">
        <v>28</v>
      </c>
      <c r="J3" s="49" t="s">
        <v>29</v>
      </c>
      <c r="K3" s="49" t="s">
        <v>30</v>
      </c>
      <c r="L3" s="49" t="s">
        <v>31</v>
      </c>
    </row>
    <row r="4" spans="1:12" ht="15" customHeight="1" x14ac:dyDescent="0.3">
      <c r="A4" s="43"/>
      <c r="B4" s="59" t="s">
        <v>20</v>
      </c>
      <c r="C4" s="60">
        <v>2</v>
      </c>
      <c r="D4" s="62">
        <v>0</v>
      </c>
      <c r="E4" s="61">
        <v>0</v>
      </c>
      <c r="F4" s="62">
        <v>1</v>
      </c>
      <c r="G4" s="61">
        <v>0</v>
      </c>
      <c r="H4" s="62">
        <v>0</v>
      </c>
      <c r="I4" s="63">
        <v>1</v>
      </c>
      <c r="J4" s="62">
        <v>0</v>
      </c>
      <c r="K4" s="61">
        <v>0</v>
      </c>
      <c r="L4" s="64">
        <f>SUM(D4:K4)</f>
        <v>2</v>
      </c>
    </row>
    <row r="5" spans="1:12" ht="14.25" customHeight="1" x14ac:dyDescent="0.3">
      <c r="A5" s="43"/>
      <c r="B5" s="59" t="s">
        <v>21</v>
      </c>
      <c r="C5" s="60">
        <v>2</v>
      </c>
      <c r="D5" s="63">
        <v>1</v>
      </c>
      <c r="E5" s="63">
        <v>0</v>
      </c>
      <c r="F5" s="62">
        <v>0</v>
      </c>
      <c r="G5" s="61">
        <v>0</v>
      </c>
      <c r="H5" s="62">
        <v>0</v>
      </c>
      <c r="I5" s="61">
        <v>0</v>
      </c>
      <c r="J5" s="63">
        <v>1</v>
      </c>
      <c r="K5" s="61">
        <v>0</v>
      </c>
      <c r="L5" s="64">
        <f>SUM(D5:K5)</f>
        <v>2</v>
      </c>
    </row>
    <row r="6" spans="1:12" ht="15" customHeight="1" x14ac:dyDescent="0.3">
      <c r="A6" s="43"/>
      <c r="B6" s="59" t="s">
        <v>22</v>
      </c>
      <c r="C6" s="65">
        <v>2</v>
      </c>
      <c r="D6" s="63">
        <v>0</v>
      </c>
      <c r="E6" s="61">
        <v>1</v>
      </c>
      <c r="F6" s="63">
        <v>0</v>
      </c>
      <c r="G6" s="62">
        <v>1</v>
      </c>
      <c r="H6" s="62">
        <v>0</v>
      </c>
      <c r="I6" s="61">
        <v>0</v>
      </c>
      <c r="J6" s="62">
        <v>0</v>
      </c>
      <c r="K6" s="61">
        <v>0</v>
      </c>
      <c r="L6" s="64">
        <f>SUM(D6:K6)</f>
        <v>2</v>
      </c>
    </row>
    <row r="7" spans="1:12" ht="15.75" customHeight="1" x14ac:dyDescent="0.3">
      <c r="A7" s="43"/>
      <c r="B7" s="49" t="s">
        <v>23</v>
      </c>
      <c r="C7" s="65">
        <v>2</v>
      </c>
      <c r="D7" s="63">
        <v>0</v>
      </c>
      <c r="E7" s="63">
        <v>0</v>
      </c>
      <c r="F7" s="62">
        <v>0</v>
      </c>
      <c r="G7" s="61">
        <v>0</v>
      </c>
      <c r="H7" s="63">
        <v>1</v>
      </c>
      <c r="I7" s="62">
        <v>1</v>
      </c>
      <c r="J7" s="62">
        <v>0</v>
      </c>
      <c r="K7" s="61">
        <v>0</v>
      </c>
      <c r="L7" s="64">
        <f>SUM(D7:K7)</f>
        <v>2</v>
      </c>
    </row>
    <row r="8" spans="1:12" ht="14.25" customHeight="1" x14ac:dyDescent="0.3">
      <c r="A8" s="43"/>
      <c r="B8" s="49" t="s">
        <v>24</v>
      </c>
      <c r="C8" s="66">
        <v>1</v>
      </c>
      <c r="D8" s="62">
        <v>0</v>
      </c>
      <c r="E8" s="61">
        <v>1</v>
      </c>
      <c r="F8" s="62">
        <v>0</v>
      </c>
      <c r="G8" s="61">
        <v>0</v>
      </c>
      <c r="H8" s="62">
        <v>0</v>
      </c>
      <c r="I8" s="63">
        <v>0</v>
      </c>
      <c r="J8" s="62">
        <v>0</v>
      </c>
      <c r="K8" s="61">
        <v>0</v>
      </c>
      <c r="L8" s="64">
        <f>SUM(D8:K8)</f>
        <v>1</v>
      </c>
    </row>
    <row r="9" spans="1:12" ht="15.75" customHeight="1" x14ac:dyDescent="0.3">
      <c r="A9" s="43"/>
      <c r="B9" s="49" t="s">
        <v>58</v>
      </c>
      <c r="C9" s="66">
        <v>1</v>
      </c>
      <c r="D9" s="63">
        <v>0</v>
      </c>
      <c r="E9" s="61">
        <v>0</v>
      </c>
      <c r="F9" s="63">
        <v>0</v>
      </c>
      <c r="G9" s="62">
        <v>1</v>
      </c>
      <c r="H9" s="62">
        <v>0</v>
      </c>
      <c r="I9" s="61">
        <v>0</v>
      </c>
      <c r="J9" s="62">
        <v>0</v>
      </c>
      <c r="K9" s="61">
        <v>0</v>
      </c>
      <c r="L9" s="64">
        <f>SUM(D9:K9)</f>
        <v>1</v>
      </c>
    </row>
    <row r="10" spans="1:12" ht="15.75" customHeight="1" x14ac:dyDescent="0.3">
      <c r="A10" s="43"/>
      <c r="B10" s="67" t="s">
        <v>59</v>
      </c>
      <c r="C10" s="66">
        <v>1</v>
      </c>
      <c r="D10" s="62">
        <v>0</v>
      </c>
      <c r="E10" s="61">
        <v>0</v>
      </c>
      <c r="F10" s="63">
        <v>0</v>
      </c>
      <c r="G10" s="62">
        <v>0</v>
      </c>
      <c r="H10" s="62">
        <v>1</v>
      </c>
      <c r="I10" s="61">
        <v>0</v>
      </c>
      <c r="J10" s="62">
        <v>0</v>
      </c>
      <c r="K10" s="61">
        <v>0</v>
      </c>
      <c r="L10" s="64">
        <f>SUM(D10:K10)</f>
        <v>1</v>
      </c>
    </row>
    <row r="11" spans="1:12" ht="15.75" customHeight="1" x14ac:dyDescent="0.3">
      <c r="A11" s="43"/>
      <c r="B11" s="67" t="s">
        <v>60</v>
      </c>
      <c r="C11" s="66">
        <v>3</v>
      </c>
      <c r="D11" s="62">
        <v>0</v>
      </c>
      <c r="E11" s="63">
        <v>0</v>
      </c>
      <c r="F11" s="62">
        <v>0</v>
      </c>
      <c r="G11" s="61">
        <v>1</v>
      </c>
      <c r="H11" s="62">
        <v>0</v>
      </c>
      <c r="I11" s="61">
        <v>0</v>
      </c>
      <c r="J11" s="62">
        <v>2</v>
      </c>
      <c r="K11" s="61">
        <v>0</v>
      </c>
      <c r="L11" s="64">
        <f>SUM(D11:K11)</f>
        <v>3</v>
      </c>
    </row>
    <row r="12" spans="1:12" ht="15.75" customHeight="1" x14ac:dyDescent="0.3">
      <c r="A12" s="43"/>
      <c r="B12" s="68"/>
      <c r="C12" s="68"/>
      <c r="D12" s="68"/>
      <c r="E12" s="68"/>
      <c r="F12" s="68"/>
      <c r="G12" s="68"/>
      <c r="H12" s="68"/>
      <c r="I12" s="68"/>
      <c r="J12" s="68"/>
      <c r="K12" s="68"/>
    </row>
    <row r="13" spans="1:12" ht="15.75" customHeight="1" x14ac:dyDescent="0.25">
      <c r="A13" s="1"/>
      <c r="B13" s="2"/>
      <c r="C13" s="3"/>
    </row>
    <row r="14" spans="1:12" ht="15.75" customHeight="1" x14ac:dyDescent="0.25">
      <c r="A14" s="1"/>
    </row>
    <row r="15" spans="1:12" ht="15.75" customHeight="1" x14ac:dyDescent="0.3">
      <c r="B15" s="50" t="s">
        <v>32</v>
      </c>
      <c r="C15" s="18">
        <f>SUM(C4:C11)</f>
        <v>14</v>
      </c>
      <c r="D15" s="21">
        <f>C15-SUM(D4:D11)</f>
        <v>13</v>
      </c>
      <c r="E15" s="21">
        <f>D15-SUM(E4:E11)</f>
        <v>11</v>
      </c>
      <c r="F15" s="21">
        <f>E15-SUM(F4:F11)</f>
        <v>10</v>
      </c>
      <c r="G15" s="18">
        <f>F15-SUM(G4:G11)</f>
        <v>7</v>
      </c>
      <c r="H15" s="18">
        <f>G15-SUM(H4:H11)</f>
        <v>5</v>
      </c>
      <c r="I15" s="18">
        <f>H15-SUM(I4:I11)</f>
        <v>3</v>
      </c>
      <c r="J15" s="18">
        <f>I15-SUM(I4:I11)</f>
        <v>1</v>
      </c>
      <c r="K15" s="18">
        <f>J15-SUM(K4:K11)</f>
        <v>1</v>
      </c>
    </row>
    <row r="16" spans="1:12" ht="15.75" customHeight="1" x14ac:dyDescent="0.3">
      <c r="B16" s="50" t="s">
        <v>33</v>
      </c>
      <c r="C16" s="18">
        <f>SUM(C4:C13)</f>
        <v>14</v>
      </c>
      <c r="D16" s="51">
        <f>C16-(SUM(C4:C11)/8)</f>
        <v>12.25</v>
      </c>
      <c r="E16" s="21">
        <f>D16-(SUM(C4:C11)/8)</f>
        <v>10.5</v>
      </c>
      <c r="F16" s="51">
        <f>E16-(SUM(C4:C11)/8)</f>
        <v>8.75</v>
      </c>
      <c r="G16" s="51">
        <f>F16-(SUM(C4:C11)/8)</f>
        <v>7</v>
      </c>
      <c r="H16" s="51">
        <f>G16-(SUM(C4:C11)/8)</f>
        <v>5.25</v>
      </c>
      <c r="I16" s="51">
        <f>H16-(SUM(C4:C11)/8)</f>
        <v>3.5</v>
      </c>
      <c r="J16" s="51">
        <f>I16-(SUM(C4:C11)/8)</f>
        <v>1.75</v>
      </c>
      <c r="K16" s="18">
        <f>J16-(SUM(C4:C11)/8)</f>
        <v>0</v>
      </c>
    </row>
    <row r="17" spans="2:7" ht="15.75" customHeight="1" x14ac:dyDescent="0.25"/>
    <row r="18" spans="2:7" ht="15.75" customHeight="1" x14ac:dyDescent="0.25"/>
    <row r="19" spans="2:7" ht="15" customHeight="1" x14ac:dyDescent="0.25">
      <c r="B19" s="53" t="s">
        <v>74</v>
      </c>
      <c r="C19" s="53"/>
      <c r="D19" s="53"/>
      <c r="E19" s="53"/>
      <c r="F19" s="53"/>
      <c r="G19" s="53"/>
    </row>
    <row r="20" spans="2:7" ht="15.75" customHeight="1" x14ac:dyDescent="0.25">
      <c r="B20" s="53"/>
      <c r="C20" s="53"/>
      <c r="D20" s="53"/>
      <c r="E20" s="53"/>
      <c r="F20" s="53"/>
      <c r="G20" s="53"/>
    </row>
    <row r="21" spans="2:7" ht="15.75" customHeight="1" x14ac:dyDescent="0.25">
      <c r="B21" s="53"/>
      <c r="C21" s="53"/>
      <c r="D21" s="53"/>
      <c r="E21" s="53"/>
      <c r="F21" s="53"/>
      <c r="G21" s="53"/>
    </row>
    <row r="22" spans="2:7" ht="15.75" customHeight="1" x14ac:dyDescent="0.25">
      <c r="B22" s="53"/>
      <c r="C22" s="53"/>
      <c r="D22" s="53"/>
      <c r="E22" s="53"/>
      <c r="F22" s="53"/>
      <c r="G22" s="53"/>
    </row>
    <row r="23" spans="2:7" ht="15.75" customHeight="1" x14ac:dyDescent="0.25">
      <c r="B23" s="53"/>
      <c r="C23" s="53"/>
      <c r="D23" s="53"/>
      <c r="E23" s="53"/>
      <c r="F23" s="53"/>
      <c r="G23" s="53"/>
    </row>
    <row r="24" spans="2:7" ht="15.75" customHeight="1" x14ac:dyDescent="0.25">
      <c r="B24" s="53"/>
      <c r="C24" s="53"/>
      <c r="D24" s="53"/>
      <c r="E24" s="53"/>
      <c r="F24" s="53"/>
      <c r="G24" s="53"/>
    </row>
    <row r="25" spans="2:7" ht="15.75" customHeight="1" x14ac:dyDescent="0.25">
      <c r="B25" s="53"/>
      <c r="C25" s="53"/>
      <c r="D25" s="53"/>
      <c r="E25" s="53"/>
      <c r="F25" s="53"/>
      <c r="G25" s="53"/>
    </row>
    <row r="26" spans="2:7" ht="15.75" customHeight="1" x14ac:dyDescent="0.25">
      <c r="B26" s="53"/>
      <c r="C26" s="53"/>
      <c r="D26" s="53"/>
      <c r="E26" s="53"/>
      <c r="F26" s="53"/>
      <c r="G26" s="53"/>
    </row>
    <row r="27" spans="2:7" ht="15.75" customHeight="1" x14ac:dyDescent="0.25">
      <c r="B27" s="53"/>
      <c r="C27" s="53"/>
      <c r="D27" s="53"/>
      <c r="E27" s="53"/>
      <c r="F27" s="53"/>
      <c r="G27" s="53"/>
    </row>
    <row r="28" spans="2:7" ht="15.75" customHeight="1" x14ac:dyDescent="0.25"/>
    <row r="29" spans="2:7" ht="15.75" customHeight="1" x14ac:dyDescent="0.25">
      <c r="B29" s="54" t="s">
        <v>68</v>
      </c>
      <c r="C29" s="54"/>
      <c r="D29" s="54"/>
      <c r="E29" s="54"/>
      <c r="F29" s="54"/>
      <c r="G29" s="54"/>
    </row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mergeCells count="3">
    <mergeCell ref="B19:G27"/>
    <mergeCell ref="B29:G29"/>
    <mergeCell ref="D2:F2"/>
  </mergeCells>
  <hyperlinks>
    <hyperlink ref="B29" r:id="rId1" xr:uid="{0784BA12-E6EF-4751-8032-040F4E4EB2D1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TAMARA GISSEL MENENDEZ CHALCO</cp:lastModifiedBy>
  <cp:revision/>
  <dcterms:created xsi:type="dcterms:W3CDTF">2023-06-05T13:12:31Z</dcterms:created>
  <dcterms:modified xsi:type="dcterms:W3CDTF">2025-07-16T04:36:18Z</dcterms:modified>
  <cp:category/>
  <cp:contentStatus/>
</cp:coreProperties>
</file>