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gmen\Downloads\"/>
    </mc:Choice>
  </mc:AlternateContent>
  <xr:revisionPtr revIDLastSave="0" documentId="8_{D7E450C2-3F0E-4E69-9BB7-D5C8C75F2F0B}" xr6:coauthVersionLast="47" xr6:coauthVersionMax="47" xr10:uidLastSave="{00000000-0000-0000-0000-000000000000}"/>
  <bookViews>
    <workbookView xWindow="2580" yWindow="2580" windowWidth="19200" windowHeight="11170" xr2:uid="{00000000-000D-0000-FFFF-FFFF00000000}"/>
  </bookViews>
  <sheets>
    <sheet name="Backlog" sheetId="1" r:id="rId1"/>
    <sheet name="sprint0" sheetId="2" r:id="rId2"/>
    <sheet name="burdonchar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G18" i="3" l="1"/>
  <c r="I16" i="2"/>
  <c r="I23" i="2" l="1"/>
  <c r="C17" i="3"/>
  <c r="D17" i="3" s="1"/>
  <c r="E17" i="3" s="1"/>
  <c r="F17" i="3" s="1"/>
  <c r="G17" i="3" s="1"/>
  <c r="H17" i="3" s="1"/>
  <c r="C18" i="3"/>
  <c r="D18" i="3" s="1"/>
  <c r="E18" i="3" s="1"/>
  <c r="F18" i="3" s="1"/>
  <c r="I5" i="3"/>
  <c r="I6" i="3"/>
  <c r="I7" i="3"/>
  <c r="I8" i="3"/>
  <c r="I9" i="3"/>
  <c r="I12" i="3"/>
  <c r="I4" i="3"/>
  <c r="H18" i="3" l="1"/>
</calcChain>
</file>

<file path=xl/sharedStrings.xml><?xml version="1.0" encoding="utf-8"?>
<sst xmlns="http://schemas.openxmlformats.org/spreadsheetml/2006/main" count="129" uniqueCount="74">
  <si>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</si>
  <si>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</si>
  <si>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</si>
  <si>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</si>
  <si>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</si>
  <si>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</si>
  <si>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</si>
  <si>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</si>
  <si>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</si>
  <si>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REQ002</t>
  </si>
  <si>
    <t>Alta</t>
  </si>
  <si>
    <t>ID</t>
  </si>
  <si>
    <t>Necesito</t>
  </si>
  <si>
    <t>así podre...</t>
  </si>
  <si>
    <t>Prioridad</t>
  </si>
  <si>
    <t>Status</t>
  </si>
  <si>
    <t>Media</t>
  </si>
  <si>
    <t>Tareas</t>
  </si>
  <si>
    <t>Asignado</t>
  </si>
  <si>
    <t>Estimado</t>
  </si>
  <si>
    <t>REQ001-1</t>
  </si>
  <si>
    <t>REQ001-2</t>
  </si>
  <si>
    <t>REQ002-1</t>
  </si>
  <si>
    <t>REQ002-2</t>
  </si>
  <si>
    <t>REQ002-3</t>
  </si>
  <si>
    <t>REQ003-1</t>
  </si>
  <si>
    <t>REQ003-2</t>
  </si>
  <si>
    <t>Total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</si>
  <si>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</si>
  <si>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</si>
  <si>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</si>
  <si>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</si>
  <si>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</si>
  <si>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</si>
  <si>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</si>
  <si>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</si>
  <si>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Recepcionista</t>
  </si>
  <si>
    <t>Registro manual de huéspedes</t>
  </si>
  <si>
    <t>Digitalizar el check-in/out</t>
  </si>
  <si>
    <t>Reducir tiempos y errores en el ingreso de huéspedes</t>
  </si>
  <si>
    <t>Aumentar la eficiencia operativa</t>
  </si>
  <si>
    <t>Evitar ocupaciones prolongadas y rotación lenta</t>
  </si>
  <si>
    <t xml:space="preserve">El recepcionista y el administrador seran los unicos que tendran acceso </t>
  </si>
  <si>
    <t xml:space="preserve">Juan Pablo Cano </t>
  </si>
  <si>
    <t>Implementar validaciones: campos obligatorios, formato documento</t>
  </si>
  <si>
    <t>Diseñar almacenamiento en base de datos</t>
  </si>
  <si>
    <t>Solange Villegas</t>
  </si>
  <si>
    <t>Alertas para huéspedes que exceden la estadía</t>
  </si>
  <si>
    <t>Configurar job programado para revisar salidas</t>
  </si>
  <si>
    <t>Crear componente de alertas en panel principal</t>
  </si>
  <si>
    <t xml:space="preserve">El equipo logró ajustar el ritmo de trabajo para cumplir con el total de horas planificadas al final del período, demostrando capacidad de adaptación y gestión durante el desarrollo.
</t>
  </si>
  <si>
    <t>REQ004</t>
  </si>
  <si>
    <t>Mantener los datos seguros y privados.</t>
  </si>
  <si>
    <t xml:space="preserve">Administrador y recepcionista </t>
  </si>
  <si>
    <t>.Recepcionista</t>
  </si>
  <si>
    <t>La pagina web debe tener un  Inicio de sesión que brinde seguridad en los datos de los huespedes</t>
  </si>
  <si>
    <t>Para garantizar la eficiencia y seguridad de los datos del cliente..</t>
  </si>
  <si>
    <t>Registro manual de huéspedes.</t>
  </si>
  <si>
    <t>No hay alertas para huéspedes que exceden la estadía.</t>
  </si>
  <si>
    <t>Digitalizar el check-in/out.</t>
  </si>
  <si>
    <t>Garantizar la eficiencia y seguridad de los datos del cliente..</t>
  </si>
  <si>
    <t>REQ004-1</t>
  </si>
  <si>
    <t>REQ004-2</t>
  </si>
  <si>
    <t>REQ004-3</t>
  </si>
  <si>
    <t>Validar el usuario y la contraseña.</t>
  </si>
  <si>
    <t xml:space="preserve">Creación de una página Log In  </t>
  </si>
  <si>
    <t>Juan Pablo Cano</t>
  </si>
  <si>
    <t>terminado</t>
  </si>
  <si>
    <t>REQ001-4</t>
  </si>
  <si>
    <t>REQ002-4</t>
  </si>
  <si>
    <t>REQ003-4</t>
  </si>
  <si>
    <t>Terminado</t>
  </si>
  <si>
    <t>Desarrollar formulario web con campos: nombre, habitacion, fecha entrada/salida</t>
  </si>
  <si>
    <t xml:space="preserve">Implementar sistema de notificaciones puede ser visual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</si>
</sst>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  <scheme val="minor"/>
    </font>
    <font>
      <b/>
      <sz val="10"/>
      <color theme="1"/>
      <name val="Arial"/>
      <family val="2"/>
    </font>
    <font>
      <sz val="10"/>
      <color theme="4" tint="-0.249977111117893"/>
      <name val="Arial"/>
      <family val="2"/>
      <scheme val="minor"/>
    </font>
    <font>
      <b/>
      <sz val="10"/>
      <name val="Arial"/>
      <family val="2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/>
    <xf numFmtId="0" fontId="4" fillId="0" borderId="1" xfId="0" applyFont="1" applyBorder="1" applyAlignment="1">
      <alignment horizontal="right"/>
    </xf>
    <xf numFmtId="0" fontId="3" fillId="4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3" fillId="6" borderId="0" xfId="0" applyFont="1" applyFill="1"/>
    <xf numFmtId="0" fontId="3" fillId="6" borderId="0" xfId="0" applyFont="1" applyFill="1" applyAlignment="1">
      <alignment horizontal="right"/>
    </xf>
    <xf numFmtId="0" fontId="4" fillId="6" borderId="1" xfId="0" applyFont="1" applyFill="1" applyBorder="1" applyAlignment="1">
      <alignment horizontal="right"/>
    </xf>
    <xf numFmtId="0" fontId="1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9" fillId="0" borderId="2" xfId="0" applyFont="1" applyBorder="1"/>
    <xf numFmtId="0" fontId="9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8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3" fillId="3" borderId="2" xfId="0" applyFont="1" applyFill="1" applyBorder="1" applyAlignment="1">
      <alignment vertical="top" wrapText="1"/>
    </xf>
    <xf numFmtId="0" fontId="8" fillId="3" borderId="2" xfId="0" applyFont="1" applyFill="1" applyBorder="1" applyAlignment="1">
      <alignment vertical="top" wrapText="1"/>
    </xf>
    <xf numFmtId="0" fontId="9" fillId="3" borderId="2" xfId="0" applyFont="1" applyFill="1" applyBorder="1" applyAlignment="1">
      <alignment vertical="top" wrapText="1"/>
    </xf>
    <xf numFmtId="0" fontId="3" fillId="0" borderId="2" xfId="0" applyFont="1" applyBorder="1"/>
    <xf numFmtId="0" fontId="1" fillId="0" borderId="2" xfId="0" applyFont="1" applyBorder="1"/>
    <xf numFmtId="0" fontId="8" fillId="0" borderId="2" xfId="0" applyFont="1" applyBorder="1"/>
    <xf numFmtId="0" fontId="0" fillId="0" borderId="2" xfId="0" applyBorder="1"/>
    <xf numFmtId="0" fontId="7" fillId="0" borderId="2" xfId="0" applyFont="1" applyBorder="1"/>
    <xf numFmtId="0" fontId="3" fillId="3" borderId="2" xfId="0" applyFont="1" applyFill="1" applyBorder="1"/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0" fillId="7" borderId="2" xfId="0" applyFont="1" applyFill="1" applyBorder="1" applyAlignment="1">
      <alignment vertical="top"/>
    </xf>
    <xf numFmtId="0" fontId="5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/>
    </xf>
    <xf numFmtId="0" fontId="3" fillId="7" borderId="2" xfId="0" applyFont="1" applyFill="1" applyBorder="1" applyAlignment="1">
      <alignment vertical="top"/>
    </xf>
    <xf numFmtId="0" fontId="4" fillId="0" borderId="2" xfId="0" applyFont="1" applyBorder="1"/>
    <xf numFmtId="0" fontId="10" fillId="0" borderId="2" xfId="0" applyFont="1" applyBorder="1"/>
    <xf numFmtId="0" fontId="6" fillId="0" borderId="2" xfId="0" applyFont="1" applyBorder="1"/>
    <xf numFmtId="0" fontId="9" fillId="0" borderId="0" xfId="0" applyFont="1" applyAlignment="1">
      <alignment wrapText="1"/>
    </xf>
    <xf numFmtId="0" fontId="3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 vertical="top"/>
    </xf>
    <xf numFmtId="0" fontId="3" fillId="7" borderId="2" xfId="0" applyFont="1" applyFill="1" applyBorder="1" applyAlignment="1">
      <alignment horizontal="center" vertical="top"/>
    </xf>
    <xf numFmtId="0" fontId="9" fillId="0" borderId="2" xfId="0" applyFont="1" applyBorder="1"/>
    <xf numFmtId="0" fontId="11" fillId="0" borderId="2" xfId="0" applyFont="1" applyBorder="1"/>
    <xf numFmtId="0" fontId="3" fillId="0" borderId="2" xfId="0" applyFont="1" applyBorder="1"/>
    <xf numFmtId="0" fontId="0" fillId="0" borderId="2" xfId="0" applyBorder="1"/>
    <xf numFmtId="0" fontId="4" fillId="0" borderId="2" xfId="0" applyFont="1" applyBorder="1"/>
    <xf numFmtId="0" fontId="13" fillId="0" borderId="0" xfId="0" applyFont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burdonchart!$B$17:$H$17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12</c:v>
                </c:pt>
                <c:pt idx="3">
                  <c:v>8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0-4713-AF48-1EB56E18A949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burdonchart!$B$18:$H$18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12</c:v>
                </c:pt>
                <c:pt idx="3">
                  <c:v>9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0-4713-AF48-1EB56E18A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55524"/>
        <c:axId val="2087969067"/>
      </c:lineChart>
      <c:catAx>
        <c:axId val="4165555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2087969067"/>
        <c:crosses val="autoZero"/>
        <c:auto val="1"/>
        <c:lblAlgn val="ctr"/>
        <c:lblOffset val="100"/>
        <c:noMultiLvlLbl val="1"/>
      </c:catAx>
      <c:valAx>
        <c:axId val="20879690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41655552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533400</xdr:colOff>
      <xdr:row>16</xdr:row>
      <xdr:rowOff>171450</xdr:rowOff>
    </xdr:from>
    <xdr:ext cx="5715000" cy="3533775"/>
    <xdr:graphicFrame macro="">
      <xdr:nvGraphicFramePr>
        <xdr:cNvPr id="4" name="Chart 1" title="Gráfico">
          <a:extLst>
            <a:ext uri="{FF2B5EF4-FFF2-40B4-BE49-F238E27FC236}">
              <a16:creationId xmlns:a16="http://schemas.microsoft.com/office/drawing/2014/main" id="{00000000-0008-0000-0200-0000AC0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2" headerRowCount="0">
  <tableColumns count="1">
    <tableColumn id="1" xr3:uid="{00000000-0010-0000-0000-000001000000}" name="Column1">
      <calculatedColumnFormula>SUM(D4:H4)</calculatedColumn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tabSelected="1" workbookViewId="0">
      <selection activeCell="D2" sqref="D2"/>
    </sheetView>
  </sheetViews>
  <sheetFormatPr defaultColWidth="12.7265625" defaultRowHeight="15" customHeight="1" x14ac:dyDescent="0.25"/>
  <cols>
    <col min="1" max="1" width="12.453125" customWidth="1"/>
    <col min="2" max="2" width="35.7265625" customWidth="1"/>
    <col min="3" max="3" width="36" customWidth="1"/>
    <col min="4" max="4" width="30.1796875" customWidth="1"/>
    <col min="5" max="5" width="55.54296875" customWidth="1"/>
    <col min="6" max="6" width="23.54296875" customWidth="1"/>
    <col min="7" max="26" width="12.453125" customWidth="1"/>
  </cols>
  <sheetData>
    <row r="1" spans="1:8" ht="15.75" customHeigh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ht="36" customHeight="1" x14ac:dyDescent="0.3">
      <c r="A2" s="44" t="s">
        <v>8</v>
      </c>
      <c r="B2" s="47" t="s">
        <v>52</v>
      </c>
      <c r="C2" s="47" t="s">
        <v>53</v>
      </c>
      <c r="D2" s="47" t="s">
        <v>55</v>
      </c>
      <c r="E2" s="43" t="s">
        <v>56</v>
      </c>
      <c r="F2" s="13"/>
      <c r="G2" s="47" t="s">
        <v>16</v>
      </c>
      <c r="H2" s="48" t="s">
        <v>67</v>
      </c>
    </row>
    <row r="3" spans="1:8" ht="42" customHeight="1" x14ac:dyDescent="0.25">
      <c r="A3" s="46" t="s">
        <v>9</v>
      </c>
      <c r="B3" s="15" t="s">
        <v>57</v>
      </c>
      <c r="C3" s="15" t="s">
        <v>54</v>
      </c>
      <c r="D3" s="15" t="s">
        <v>59</v>
      </c>
      <c r="E3" s="15" t="s">
        <v>39</v>
      </c>
      <c r="F3" s="16"/>
      <c r="G3" s="17" t="s">
        <v>10</v>
      </c>
      <c r="H3" s="26" t="s">
        <v>67</v>
      </c>
    </row>
    <row r="4" spans="1:8" ht="32.25" customHeight="1" x14ac:dyDescent="0.25">
      <c r="A4" s="44" t="s">
        <v>51</v>
      </c>
      <c r="B4" s="17" t="s">
        <v>58</v>
      </c>
      <c r="C4" s="19" t="s">
        <v>36</v>
      </c>
      <c r="D4" s="20" t="s">
        <v>40</v>
      </c>
      <c r="E4" s="21" t="s">
        <v>41</v>
      </c>
      <c r="F4" s="22"/>
      <c r="G4" s="18" t="s">
        <v>16</v>
      </c>
      <c r="H4" s="26" t="s">
        <v>67</v>
      </c>
    </row>
    <row r="5" spans="1:8" ht="15.75" customHeight="1" x14ac:dyDescent="0.25">
      <c r="A5" s="1"/>
      <c r="B5" s="1"/>
      <c r="C5" s="1"/>
      <c r="D5" s="1"/>
      <c r="E5" s="1"/>
      <c r="G5" s="1"/>
      <c r="H5" s="1"/>
    </row>
    <row r="6" spans="1:8" ht="15.75" customHeight="1" x14ac:dyDescent="0.25">
      <c r="A6" s="1"/>
      <c r="B6" s="1"/>
      <c r="C6" s="1"/>
      <c r="D6" s="1"/>
      <c r="E6" s="1"/>
      <c r="G6" s="1"/>
      <c r="H6" s="1"/>
    </row>
    <row r="7" spans="1:8" ht="15.75" customHeight="1" x14ac:dyDescent="0.25">
      <c r="A7" s="1"/>
      <c r="B7" s="1"/>
      <c r="C7" s="1"/>
      <c r="D7" s="1"/>
      <c r="E7" s="1"/>
      <c r="G7" s="1"/>
      <c r="H7" s="1"/>
    </row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991"/>
  <sheetViews>
    <sheetView workbookViewId="0">
      <selection activeCell="C6" sqref="C6"/>
    </sheetView>
  </sheetViews>
  <sheetFormatPr defaultColWidth="12.7265625" defaultRowHeight="15" customHeight="1" x14ac:dyDescent="0.25"/>
  <cols>
    <col min="1" max="2" width="12.453125" customWidth="1"/>
    <col min="3" max="3" width="36.453125" customWidth="1"/>
    <col min="4" max="4" width="18.81640625" customWidth="1"/>
    <col min="5" max="5" width="26.26953125" customWidth="1"/>
    <col min="6" max="6" width="56.1796875" customWidth="1"/>
    <col min="7" max="7" width="30.26953125" customWidth="1"/>
    <col min="8" max="26" width="12.453125" customWidth="1"/>
  </cols>
  <sheetData>
    <row r="1" spans="2:9" ht="15.75" customHeight="1" x14ac:dyDescent="0.25"/>
    <row r="2" spans="2:9" ht="15.75" customHeight="1" x14ac:dyDescent="0.25"/>
    <row r="3" spans="2:9" ht="15.75" customHeight="1" x14ac:dyDescent="0.3">
      <c r="B3" s="13" t="s">
        <v>11</v>
      </c>
      <c r="C3" s="13" t="s">
        <v>1</v>
      </c>
      <c r="D3" s="13" t="s">
        <v>2</v>
      </c>
      <c r="E3" s="13" t="s">
        <v>12</v>
      </c>
      <c r="F3" s="13" t="s">
        <v>13</v>
      </c>
      <c r="G3" s="13" t="s">
        <v>5</v>
      </c>
      <c r="H3" s="13" t="s">
        <v>14</v>
      </c>
      <c r="I3" s="13" t="s">
        <v>15</v>
      </c>
    </row>
    <row r="4" spans="2:9" ht="27" customHeight="1" x14ac:dyDescent="0.25">
      <c r="B4" s="50" t="s">
        <v>8</v>
      </c>
      <c r="C4" s="51" t="s">
        <v>52</v>
      </c>
      <c r="D4" s="50" t="s">
        <v>53</v>
      </c>
      <c r="E4" s="50" t="s">
        <v>55</v>
      </c>
      <c r="F4" s="51" t="s">
        <v>60</v>
      </c>
      <c r="G4" s="50" t="s">
        <v>42</v>
      </c>
      <c r="H4" s="51" t="s">
        <v>16</v>
      </c>
      <c r="I4" s="49" t="s">
        <v>71</v>
      </c>
    </row>
    <row r="5" spans="2:9" ht="15.75" customHeight="1" x14ac:dyDescent="0.3">
      <c r="B5" s="13"/>
      <c r="C5" s="13" t="s">
        <v>17</v>
      </c>
      <c r="D5" s="45"/>
      <c r="E5" s="45"/>
      <c r="F5" s="45"/>
      <c r="G5" s="13" t="s">
        <v>18</v>
      </c>
      <c r="H5" s="45"/>
      <c r="I5" s="33" t="s">
        <v>19</v>
      </c>
    </row>
    <row r="6" spans="2:9" ht="15.75" customHeight="1" x14ac:dyDescent="0.3">
      <c r="B6" s="45" t="s">
        <v>20</v>
      </c>
      <c r="C6" s="45" t="s">
        <v>65</v>
      </c>
      <c r="D6" s="13"/>
      <c r="E6" s="13"/>
      <c r="F6" s="13"/>
      <c r="G6" s="48" t="s">
        <v>66</v>
      </c>
      <c r="H6" s="13"/>
      <c r="I6" s="32">
        <v>2</v>
      </c>
    </row>
    <row r="7" spans="2:9" ht="15.75" customHeight="1" x14ac:dyDescent="0.3">
      <c r="B7" s="45" t="s">
        <v>21</v>
      </c>
      <c r="C7" s="45" t="s">
        <v>64</v>
      </c>
      <c r="D7" s="13"/>
      <c r="E7" s="13"/>
      <c r="F7" s="13"/>
      <c r="G7" s="48" t="s">
        <v>66</v>
      </c>
      <c r="H7" s="13"/>
      <c r="I7" s="32">
        <v>2</v>
      </c>
    </row>
    <row r="8" spans="2:9" ht="15.75" customHeight="1" x14ac:dyDescent="0.3">
      <c r="B8" s="45"/>
      <c r="C8" s="13"/>
      <c r="D8" s="13"/>
      <c r="E8" s="13"/>
      <c r="F8" s="13"/>
      <c r="G8" s="48" t="s">
        <v>66</v>
      </c>
      <c r="H8" s="13"/>
      <c r="I8" s="32">
        <v>1</v>
      </c>
    </row>
    <row r="9" spans="2:9" ht="15.75" customHeight="1" x14ac:dyDescent="0.3">
      <c r="B9" s="13"/>
      <c r="C9" s="13"/>
      <c r="D9" s="13"/>
      <c r="E9" s="13"/>
      <c r="F9" s="13"/>
      <c r="G9" s="13"/>
      <c r="H9" s="13"/>
      <c r="I9" s="32">
        <v>5</v>
      </c>
    </row>
    <row r="10" spans="2:9" ht="15.75" customHeight="1" x14ac:dyDescent="0.3">
      <c r="B10" s="13" t="s">
        <v>11</v>
      </c>
      <c r="C10" s="13" t="s">
        <v>1</v>
      </c>
      <c r="D10" s="13" t="s">
        <v>2</v>
      </c>
      <c r="E10" s="13" t="s">
        <v>12</v>
      </c>
      <c r="F10" s="13" t="s">
        <v>13</v>
      </c>
      <c r="G10" s="13" t="s">
        <v>5</v>
      </c>
      <c r="H10" s="13" t="s">
        <v>14</v>
      </c>
      <c r="I10" s="13" t="s">
        <v>15</v>
      </c>
    </row>
    <row r="11" spans="2:9" ht="33" customHeight="1" x14ac:dyDescent="0.25">
      <c r="B11" s="23" t="s">
        <v>9</v>
      </c>
      <c r="C11" s="23" t="s">
        <v>37</v>
      </c>
      <c r="D11" s="24" t="s">
        <v>36</v>
      </c>
      <c r="E11" s="25" t="s">
        <v>38</v>
      </c>
      <c r="F11" s="24" t="s">
        <v>39</v>
      </c>
      <c r="G11" s="24"/>
      <c r="H11" s="24" t="s">
        <v>10</v>
      </c>
      <c r="I11" s="23" t="s">
        <v>71</v>
      </c>
    </row>
    <row r="12" spans="2:9" ht="15.75" customHeight="1" x14ac:dyDescent="0.3">
      <c r="B12" s="26"/>
      <c r="C12" s="27" t="s">
        <v>17</v>
      </c>
      <c r="D12" s="26"/>
      <c r="E12" s="26"/>
      <c r="F12" s="26"/>
      <c r="G12" s="27" t="s">
        <v>18</v>
      </c>
      <c r="H12" s="26"/>
      <c r="I12" s="27" t="s">
        <v>19</v>
      </c>
    </row>
    <row r="13" spans="2:9" ht="15.75" customHeight="1" x14ac:dyDescent="0.25">
      <c r="B13" s="14" t="s">
        <v>22</v>
      </c>
      <c r="C13" s="52" t="s">
        <v>72</v>
      </c>
      <c r="D13" s="53"/>
      <c r="E13" s="53"/>
      <c r="F13" s="53"/>
      <c r="G13" s="28" t="s">
        <v>43</v>
      </c>
      <c r="H13" s="26"/>
      <c r="I13" s="32">
        <v>2</v>
      </c>
    </row>
    <row r="14" spans="2:9" ht="15.75" customHeight="1" x14ac:dyDescent="0.25">
      <c r="B14" s="14" t="s">
        <v>23</v>
      </c>
      <c r="C14" s="54" t="s">
        <v>44</v>
      </c>
      <c r="D14" s="55"/>
      <c r="E14" s="55"/>
      <c r="F14" s="55"/>
      <c r="G14" s="28" t="s">
        <v>43</v>
      </c>
      <c r="H14" s="26"/>
      <c r="I14" s="32">
        <v>2</v>
      </c>
    </row>
    <row r="15" spans="2:9" ht="15.75" customHeight="1" x14ac:dyDescent="0.25">
      <c r="B15" s="14" t="s">
        <v>24</v>
      </c>
      <c r="C15" s="56" t="s">
        <v>45</v>
      </c>
      <c r="D15" s="55"/>
      <c r="E15" s="55"/>
      <c r="F15" s="55"/>
      <c r="G15" s="28" t="s">
        <v>43</v>
      </c>
      <c r="H15" s="26"/>
      <c r="I15" s="26">
        <v>1</v>
      </c>
    </row>
    <row r="16" spans="2:9" ht="15.75" customHeight="1" x14ac:dyDescent="0.3">
      <c r="B16" s="29"/>
      <c r="C16" s="29"/>
      <c r="D16" s="29"/>
      <c r="E16" s="29"/>
      <c r="F16" s="29"/>
      <c r="G16" s="29"/>
      <c r="H16" s="30"/>
      <c r="I16" s="41">
        <f>SUM(I13:I15)</f>
        <v>5</v>
      </c>
    </row>
    <row r="17" spans="2:9" ht="15.75" customHeight="1" x14ac:dyDescent="0.3">
      <c r="B17" s="13" t="s">
        <v>11</v>
      </c>
      <c r="C17" s="13" t="s">
        <v>1</v>
      </c>
      <c r="D17" s="13" t="s">
        <v>2</v>
      </c>
      <c r="E17" s="13" t="s">
        <v>12</v>
      </c>
      <c r="F17" s="13" t="s">
        <v>13</v>
      </c>
      <c r="G17" s="13" t="s">
        <v>5</v>
      </c>
      <c r="H17" s="13" t="s">
        <v>14</v>
      </c>
      <c r="I17" s="13" t="s">
        <v>15</v>
      </c>
    </row>
    <row r="18" spans="2:9" ht="15.75" customHeight="1" x14ac:dyDescent="0.25">
      <c r="B18" s="31" t="s">
        <v>51</v>
      </c>
      <c r="C18" s="38" t="s">
        <v>47</v>
      </c>
      <c r="D18" s="34" t="s">
        <v>36</v>
      </c>
      <c r="E18" s="35" t="s">
        <v>40</v>
      </c>
      <c r="F18" s="36" t="s">
        <v>41</v>
      </c>
      <c r="G18" s="37"/>
      <c r="H18" s="38" t="s">
        <v>10</v>
      </c>
      <c r="I18" s="38" t="s">
        <v>67</v>
      </c>
    </row>
    <row r="19" spans="2:9" ht="15.75" customHeight="1" x14ac:dyDescent="0.3">
      <c r="B19" s="29"/>
      <c r="C19" s="27" t="s">
        <v>17</v>
      </c>
      <c r="D19" s="29"/>
      <c r="E19" s="29"/>
      <c r="F19" s="29"/>
      <c r="G19" s="27" t="s">
        <v>18</v>
      </c>
      <c r="H19" s="29"/>
      <c r="I19" s="39" t="s">
        <v>19</v>
      </c>
    </row>
    <row r="20" spans="2:9" ht="15.75" customHeight="1" x14ac:dyDescent="0.25">
      <c r="B20" s="39" t="s">
        <v>61</v>
      </c>
      <c r="C20" s="39" t="s">
        <v>48</v>
      </c>
      <c r="D20" s="29"/>
      <c r="E20" s="29"/>
      <c r="F20" s="29"/>
      <c r="G20" s="40" t="s">
        <v>46</v>
      </c>
      <c r="H20" s="29"/>
      <c r="I20" s="41">
        <v>1</v>
      </c>
    </row>
    <row r="21" spans="2:9" ht="15.75" customHeight="1" x14ac:dyDescent="0.25">
      <c r="B21" s="39" t="s">
        <v>62</v>
      </c>
      <c r="C21" s="39" t="s">
        <v>73</v>
      </c>
      <c r="D21" s="29"/>
      <c r="E21" s="29"/>
      <c r="F21" s="29"/>
      <c r="G21" s="40" t="s">
        <v>46</v>
      </c>
      <c r="H21" s="29"/>
      <c r="I21" s="41">
        <v>1</v>
      </c>
    </row>
    <row r="22" spans="2:9" ht="15.75" customHeight="1" x14ac:dyDescent="0.25">
      <c r="B22" s="39" t="s">
        <v>63</v>
      </c>
      <c r="C22" s="39" t="s">
        <v>49</v>
      </c>
      <c r="D22" s="29"/>
      <c r="E22" s="29"/>
      <c r="F22" s="29"/>
      <c r="G22" s="40" t="s">
        <v>46</v>
      </c>
      <c r="H22" s="29"/>
      <c r="I22" s="41">
        <v>3</v>
      </c>
    </row>
    <row r="23" spans="2:9" ht="15.75" customHeight="1" x14ac:dyDescent="0.3">
      <c r="B23" s="29"/>
      <c r="C23" s="29"/>
      <c r="D23" s="29"/>
      <c r="E23" s="29"/>
      <c r="F23" s="29"/>
      <c r="G23" s="29"/>
      <c r="H23" s="30"/>
      <c r="I23" s="29">
        <f>SUM(I20:I22)</f>
        <v>5</v>
      </c>
    </row>
    <row r="24" spans="2:9" ht="15.75" customHeight="1" x14ac:dyDescent="0.25">
      <c r="B24" s="29"/>
      <c r="C24" s="29"/>
      <c r="D24" s="29"/>
      <c r="E24" s="29"/>
      <c r="F24" s="29"/>
      <c r="G24" s="29"/>
      <c r="H24" s="29"/>
      <c r="I24" s="29"/>
    </row>
    <row r="25" spans="2:9" ht="15.75" customHeight="1" x14ac:dyDescent="0.3">
      <c r="B25" s="29"/>
      <c r="C25" s="29"/>
      <c r="D25" s="29"/>
      <c r="E25" s="29"/>
      <c r="F25" s="29"/>
      <c r="G25" s="29"/>
      <c r="H25" s="30" t="s">
        <v>27</v>
      </c>
      <c r="I25" s="29">
        <v>15</v>
      </c>
    </row>
    <row r="26" spans="2:9" ht="15.75" customHeight="1" x14ac:dyDescent="0.25"/>
    <row r="27" spans="2:9" ht="15.75" customHeight="1" x14ac:dyDescent="0.25"/>
    <row r="28" spans="2:9" ht="15.75" customHeight="1" x14ac:dyDescent="0.25"/>
    <row r="29" spans="2:9" ht="15.75" customHeight="1" x14ac:dyDescent="0.25"/>
    <row r="30" spans="2:9" ht="15.75" customHeight="1" x14ac:dyDescent="0.25"/>
    <row r="31" spans="2:9" ht="15.75" customHeight="1" x14ac:dyDescent="0.25"/>
    <row r="32" spans="2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mergeCells count="3">
    <mergeCell ref="C13:F13"/>
    <mergeCell ref="C14:F14"/>
    <mergeCell ref="C15:F15"/>
  </mergeCells>
  <phoneticPr fontId="1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7"/>
  <sheetViews>
    <sheetView workbookViewId="0">
      <selection activeCell="H18" sqref="H18"/>
    </sheetView>
  </sheetViews>
  <sheetFormatPr defaultColWidth="12.7265625" defaultRowHeight="15" customHeight="1" x14ac:dyDescent="0.25"/>
  <cols>
    <col min="1" max="1" width="12.453125" customWidth="1"/>
    <col min="2" max="2" width="25.81640625" customWidth="1"/>
    <col min="3" max="26" width="12.453125" customWidth="1"/>
  </cols>
  <sheetData>
    <row r="1" spans="1:9" ht="15.75" customHeight="1" x14ac:dyDescent="0.25"/>
    <row r="2" spans="1:9" ht="15.75" customHeight="1" x14ac:dyDescent="0.25"/>
    <row r="3" spans="1:9" ht="15.75" customHeight="1" x14ac:dyDescent="0.25">
      <c r="B3" s="1"/>
      <c r="C3" s="1" t="s">
        <v>19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</row>
    <row r="4" spans="1:9" ht="15" customHeight="1" x14ac:dyDescent="0.25">
      <c r="B4" s="42" t="s">
        <v>20</v>
      </c>
      <c r="C4" s="8">
        <v>2</v>
      </c>
      <c r="D4" s="3">
        <v>1</v>
      </c>
      <c r="E4" s="3"/>
      <c r="F4" s="3">
        <v>0</v>
      </c>
      <c r="G4" s="3">
        <v>0</v>
      </c>
      <c r="H4" s="3">
        <v>0</v>
      </c>
      <c r="I4" s="4">
        <f t="shared" ref="I4:I9" si="0">SUM(D4:H4)</f>
        <v>1</v>
      </c>
    </row>
    <row r="5" spans="1:9" ht="14.25" customHeight="1" x14ac:dyDescent="0.25">
      <c r="B5" s="42" t="s">
        <v>21</v>
      </c>
      <c r="C5" s="8">
        <v>2</v>
      </c>
      <c r="D5" s="3">
        <v>0</v>
      </c>
      <c r="E5" s="3">
        <v>1</v>
      </c>
      <c r="F5" s="3">
        <v>0</v>
      </c>
      <c r="G5" s="3">
        <v>1</v>
      </c>
      <c r="H5" s="3">
        <v>0</v>
      </c>
      <c r="I5" s="4">
        <f t="shared" si="0"/>
        <v>2</v>
      </c>
    </row>
    <row r="6" spans="1:9" ht="15" customHeight="1" x14ac:dyDescent="0.25">
      <c r="B6" s="42" t="s">
        <v>68</v>
      </c>
      <c r="C6" s="9">
        <v>1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4">
        <f t="shared" si="0"/>
        <v>1</v>
      </c>
    </row>
    <row r="7" spans="1:9" ht="15.75" customHeight="1" x14ac:dyDescent="0.25">
      <c r="B7" s="1" t="s">
        <v>22</v>
      </c>
      <c r="C7" s="10">
        <v>2</v>
      </c>
      <c r="D7" s="3">
        <v>0</v>
      </c>
      <c r="E7" s="3">
        <v>1</v>
      </c>
      <c r="F7" s="3">
        <v>0</v>
      </c>
      <c r="G7" s="3">
        <v>1</v>
      </c>
      <c r="H7" s="3">
        <v>0</v>
      </c>
      <c r="I7" s="4">
        <f t="shared" si="0"/>
        <v>2</v>
      </c>
    </row>
    <row r="8" spans="1:9" ht="14.25" customHeight="1" x14ac:dyDescent="0.25">
      <c r="B8" s="1" t="s">
        <v>23</v>
      </c>
      <c r="C8" s="10">
        <v>2</v>
      </c>
      <c r="D8" s="3">
        <v>1</v>
      </c>
      <c r="E8" s="3">
        <v>0</v>
      </c>
      <c r="F8" s="3"/>
      <c r="G8" s="3">
        <v>0</v>
      </c>
      <c r="H8" s="3">
        <v>0</v>
      </c>
      <c r="I8" s="4">
        <f t="shared" si="0"/>
        <v>1</v>
      </c>
    </row>
    <row r="9" spans="1:9" ht="15.75" customHeight="1" x14ac:dyDescent="0.25">
      <c r="B9" s="1" t="s">
        <v>69</v>
      </c>
      <c r="C9" s="11">
        <v>1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7">
        <f t="shared" si="0"/>
        <v>1</v>
      </c>
    </row>
    <row r="10" spans="1:9" ht="15.75" customHeight="1" x14ac:dyDescent="0.25">
      <c r="B10" s="2" t="s">
        <v>25</v>
      </c>
      <c r="C10" s="11">
        <v>1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7">
        <v>1</v>
      </c>
    </row>
    <row r="11" spans="1:9" ht="15.75" customHeight="1" x14ac:dyDescent="0.25">
      <c r="B11" s="2" t="s">
        <v>26</v>
      </c>
      <c r="C11" s="11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7">
        <v>1</v>
      </c>
    </row>
    <row r="12" spans="1:9" ht="15.75" customHeight="1" x14ac:dyDescent="0.25">
      <c r="B12" s="2" t="s">
        <v>70</v>
      </c>
      <c r="C12" s="11">
        <v>3</v>
      </c>
      <c r="D12" s="3">
        <v>1</v>
      </c>
      <c r="E12" s="3">
        <v>0</v>
      </c>
      <c r="F12" s="3">
        <v>2</v>
      </c>
      <c r="G12" s="3">
        <v>0</v>
      </c>
      <c r="H12" s="3">
        <v>0</v>
      </c>
      <c r="I12" s="7">
        <f>SUM(D12:H12)</f>
        <v>3</v>
      </c>
    </row>
    <row r="13" spans="1:9" ht="15.75" customHeight="1" x14ac:dyDescent="0.25">
      <c r="A13" s="1"/>
      <c r="B13" s="2"/>
      <c r="C13" s="6"/>
      <c r="D13" s="3"/>
      <c r="E13" s="3"/>
      <c r="F13" s="3"/>
      <c r="G13" s="3"/>
      <c r="H13" s="3"/>
      <c r="I13" s="3"/>
    </row>
    <row r="14" spans="1:9" ht="15.75" customHeight="1" x14ac:dyDescent="0.25">
      <c r="A14" s="1"/>
      <c r="B14" s="2"/>
      <c r="C14" s="6"/>
      <c r="D14" s="3"/>
      <c r="E14" s="3"/>
      <c r="F14" s="3"/>
      <c r="G14" s="3"/>
      <c r="H14" s="3"/>
      <c r="I14" s="3"/>
    </row>
    <row r="15" spans="1:9" ht="15.75" customHeight="1" x14ac:dyDescent="0.25">
      <c r="A15" s="1"/>
      <c r="B15" s="2"/>
      <c r="C15" s="6"/>
      <c r="D15" s="3"/>
      <c r="E15" s="3"/>
      <c r="F15" s="3"/>
      <c r="G15" s="3"/>
      <c r="H15" s="3"/>
      <c r="I15" s="3"/>
    </row>
    <row r="16" spans="1:9" ht="15.75" customHeight="1" x14ac:dyDescent="0.25">
      <c r="A16" s="1"/>
    </row>
    <row r="17" spans="2:8" ht="15.75" customHeight="1" x14ac:dyDescent="0.25">
      <c r="B17" s="5" t="s">
        <v>34</v>
      </c>
      <c r="C17" s="1">
        <f>SUM(C4:C12)</f>
        <v>15</v>
      </c>
      <c r="D17" s="1">
        <f>C17-SUM(D4:D12)</f>
        <v>12</v>
      </c>
      <c r="E17" s="1">
        <f>D17-SUM(E4:E12)</f>
        <v>8</v>
      </c>
      <c r="F17" s="1">
        <f>E17-SUM(F4:F12)</f>
        <v>6</v>
      </c>
      <c r="G17" s="1">
        <f>F17-SUM(G4:G12)</f>
        <v>2</v>
      </c>
      <c r="H17" s="1">
        <f>G17-SUM(H4:H12)</f>
        <v>2</v>
      </c>
    </row>
    <row r="18" spans="2:8" ht="15.75" customHeight="1" x14ac:dyDescent="0.25">
      <c r="B18" s="5" t="s">
        <v>35</v>
      </c>
      <c r="C18" s="1">
        <f>SUM(C4:C15)</f>
        <v>15</v>
      </c>
      <c r="D18" s="1">
        <f>C18-(SUM(C4:C12)/5)</f>
        <v>12</v>
      </c>
      <c r="E18" s="1">
        <f>D18-(SUM(C4:C12)/5)</f>
        <v>9</v>
      </c>
      <c r="F18" s="1">
        <f>E18-(SUM(C4:C12)/5)</f>
        <v>6</v>
      </c>
      <c r="G18" s="1">
        <f>F18-(SUM(C4:C12)/5)</f>
        <v>3</v>
      </c>
      <c r="H18" s="1">
        <f>G18-(SUM(C4:C12)/5)</f>
        <v>0</v>
      </c>
    </row>
    <row r="20" spans="2:8" ht="15.75" customHeight="1" x14ac:dyDescent="0.25"/>
    <row r="21" spans="2:8" ht="15.75" customHeight="1" x14ac:dyDescent="0.25"/>
    <row r="22" spans="2:8" ht="15.75" customHeight="1" x14ac:dyDescent="0.25">
      <c r="B22" s="57" t="s">
        <v>50</v>
      </c>
      <c r="C22" s="57"/>
      <c r="D22" s="57"/>
      <c r="E22" s="57"/>
      <c r="F22" s="57"/>
      <c r="G22" s="57"/>
    </row>
    <row r="23" spans="2:8" ht="15.75" customHeight="1" x14ac:dyDescent="0.25">
      <c r="B23" s="57"/>
      <c r="C23" s="57"/>
      <c r="D23" s="57"/>
      <c r="E23" s="57"/>
      <c r="F23" s="57"/>
      <c r="G23" s="57"/>
    </row>
    <row r="24" spans="2:8" ht="15.75" customHeight="1" x14ac:dyDescent="0.25">
      <c r="B24" s="57"/>
      <c r="C24" s="57"/>
      <c r="D24" s="57"/>
      <c r="E24" s="57"/>
      <c r="F24" s="57"/>
      <c r="G24" s="57"/>
    </row>
    <row r="25" spans="2:8" ht="15.75" customHeight="1" x14ac:dyDescent="0.25">
      <c r="B25" s="57"/>
      <c r="C25" s="57"/>
      <c r="D25" s="57"/>
      <c r="E25" s="57"/>
      <c r="F25" s="57"/>
      <c r="G25" s="57"/>
    </row>
    <row r="26" spans="2:8" ht="15.75" customHeight="1" x14ac:dyDescent="0.25">
      <c r="B26" s="57"/>
      <c r="C26" s="57"/>
      <c r="D26" s="57"/>
      <c r="E26" s="57"/>
      <c r="F26" s="57"/>
      <c r="G26" s="57"/>
    </row>
    <row r="27" spans="2:8" ht="15.75" customHeight="1" x14ac:dyDescent="0.25">
      <c r="B27" s="57"/>
      <c r="C27" s="57"/>
      <c r="D27" s="57"/>
      <c r="E27" s="57"/>
      <c r="F27" s="57"/>
      <c r="G27" s="57"/>
    </row>
    <row r="28" spans="2:8" ht="15.75" customHeight="1" x14ac:dyDescent="0.25">
      <c r="B28" s="57"/>
      <c r="C28" s="57"/>
      <c r="D28" s="57"/>
      <c r="E28" s="57"/>
      <c r="F28" s="57"/>
      <c r="G28" s="57"/>
    </row>
    <row r="29" spans="2:8" ht="15.75" customHeight="1" x14ac:dyDescent="0.25">
      <c r="B29" s="57"/>
      <c r="C29" s="57"/>
      <c r="D29" s="57"/>
      <c r="E29" s="57"/>
      <c r="F29" s="57"/>
      <c r="G29" s="57"/>
    </row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</sheetData>
  <mergeCells count="1">
    <mergeCell ref="B22:G29"/>
  </mergeCells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TAMARA GISSEL MENENDEZ CHALCO</cp:lastModifiedBy>
  <cp:revision/>
  <dcterms:created xsi:type="dcterms:W3CDTF">2023-06-05T13:12:31Z</dcterms:created>
  <dcterms:modified xsi:type="dcterms:W3CDTF">2025-07-04T16:31:36Z</dcterms:modified>
  <cp:category/>
  <cp:contentStatus/>
</cp:coreProperties>
</file>