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onader/Desktop/MILR-Nueral-Network/Testing/"/>
    </mc:Choice>
  </mc:AlternateContent>
  <xr:revisionPtr revIDLastSave="0" documentId="13_ncr:1_{7EFB7B11-6481-5540-8981-4BC27FFF45DD}" xr6:coauthVersionLast="36" xr6:coauthVersionMax="36" xr10:uidLastSave="{00000000-0000-0000-0000-000000000000}"/>
  <bookViews>
    <workbookView xWindow="0" yWindow="460" windowWidth="28800" windowHeight="16560" activeTab="3" xr2:uid="{D9E4CC59-2B2C-9147-BF6E-D3CC448E18B0}"/>
  </bookViews>
  <sheets>
    <sheet name="NonEncrypted Mem ECC" sheetId="4" r:id="rId1"/>
    <sheet name="Encrypted Mem NO-ECC" sheetId="3" r:id="rId2"/>
    <sheet name="Non-Encrypted Mem NO-ECC" sheetId="5" r:id="rId3"/>
    <sheet name="Encrypted Mem ECC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P12" i="1"/>
  <c r="P13" i="1"/>
  <c r="P14" i="1"/>
  <c r="P15" i="1"/>
  <c r="P16" i="1"/>
  <c r="P17" i="1"/>
  <c r="P18" i="1"/>
  <c r="P19" i="1"/>
  <c r="P64" i="1" l="1"/>
  <c r="P63" i="1"/>
  <c r="P62" i="1"/>
  <c r="P61" i="1"/>
  <c r="P60" i="1"/>
  <c r="P59" i="1"/>
  <c r="P49" i="1"/>
  <c r="P50" i="1"/>
  <c r="P51" i="1"/>
  <c r="P52" i="1"/>
  <c r="P53" i="1"/>
  <c r="P48" i="1"/>
  <c r="P5" i="1" l="1"/>
  <c r="P6" i="1"/>
  <c r="P7" i="1"/>
  <c r="P8" i="1"/>
  <c r="P9" i="1"/>
  <c r="P10" i="1"/>
</calcChain>
</file>

<file path=xl/sharedStrings.xml><?xml version="1.0" encoding="utf-8"?>
<sst xmlns="http://schemas.openxmlformats.org/spreadsheetml/2006/main" count="84" uniqueCount="12">
  <si>
    <t>CNN MNIST</t>
  </si>
  <si>
    <t>Non Encrypted Memory System</t>
  </si>
  <si>
    <t>None</t>
  </si>
  <si>
    <t>MILR</t>
  </si>
  <si>
    <t>ECC</t>
  </si>
  <si>
    <t>ECC + MILR</t>
  </si>
  <si>
    <t>Encrypted Memory System</t>
  </si>
  <si>
    <t>CNN CIFAR Large</t>
  </si>
  <si>
    <t>CNN Cifar Small</t>
  </si>
  <si>
    <t>CIFAR Small</t>
  </si>
  <si>
    <t>MNIST</t>
  </si>
  <si>
    <t xml:space="preserve">CIFAR 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</si>
</sst>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11" fontId="2" fillId="0" borderId="0" xfId="0" applyNumberFormat="1" applyFont="1" applyAlignment="1">
      <alignment horizontal="left"/>
    </xf>
    <xf numFmtId="10" fontId="0" fillId="0" borderId="0" xfId="0" applyNumberFormat="1"/>
    <xf numFmtId="10" fontId="2" fillId="0" borderId="0" xfId="0" applyNumberFormat="1" applyFont="1"/>
    <xf numFmtId="10" fontId="0" fillId="0" borderId="0" xfId="1" applyNumberFormat="1" applyFont="1"/>
    <xf numFmtId="0" fontId="0" fillId="2" borderId="0" xfId="0" applyFill="1"/>
    <xf numFmtId="164" fontId="2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Sheet1!$P$59</c:f>
              <c:strCache>
                <c:ptCount val="1"/>
                <c:pt idx="0">
                  <c:v>MNIST ECC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Sheet1!$U$59:$Y$59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0.97140000000000004</c:v>
                </c:pt>
                <c:pt idx="3">
                  <c:v>0.79200000000000004</c:v>
                </c:pt>
                <c:pt idx="4">
                  <c:v>0.13589999999999999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5-F64F-8348-6D1EDC64797D}"/>
            </c:ext>
          </c:extLst>
        </c:ser>
        <c:ser>
          <c:idx val="1"/>
          <c:order val="1"/>
          <c:tx>
            <c:strRef>
              <c:f>Sheet1!$P$60</c:f>
              <c:strCache>
                <c:ptCount val="1"/>
                <c:pt idx="0">
                  <c:v>MNIST ECC + MILR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Sheet1!$U$60:$Y$60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5-F64F-8348-6D1EDC64797D}"/>
            </c:ext>
          </c:extLst>
        </c:ser>
        <c:ser>
          <c:idx val="2"/>
          <c:order val="2"/>
          <c:tx>
            <c:strRef>
              <c:f>Sheet1!$P$61</c:f>
              <c:strCache>
                <c:ptCount val="1"/>
                <c:pt idx="0">
                  <c:v>CIFAR Small ECC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Sheet1!$U$61:$Y$61</c:f>
              <c:numCache>
                <c:formatCode>0.00%</c:formatCode>
                <c:ptCount val="5"/>
                <c:pt idx="0">
                  <c:v>0.99995577453317497</c:v>
                </c:pt>
                <c:pt idx="1">
                  <c:v>0.9999852587635315</c:v>
                </c:pt>
                <c:pt idx="2">
                  <c:v>0.82773618143523697</c:v>
                </c:pt>
                <c:pt idx="3">
                  <c:v>0.42206039745382212</c:v>
                </c:pt>
                <c:pt idx="4">
                  <c:v>0.12384715552130979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A5-F64F-8348-6D1EDC64797D}"/>
            </c:ext>
          </c:extLst>
        </c:ser>
        <c:ser>
          <c:idx val="3"/>
          <c:order val="3"/>
          <c:tx>
            <c:strRef>
              <c:f>Sheet1!$P$62</c:f>
              <c:strCache>
                <c:ptCount val="1"/>
                <c:pt idx="0">
                  <c:v>CIFAR Small ECC + MILR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Sheet1!$U$62:$Y$62</c:f>
              <c:numCache>
                <c:formatCode>0.00%</c:formatCode>
                <c:ptCount val="5"/>
                <c:pt idx="0">
                  <c:v>1.0000058979005231</c:v>
                </c:pt>
                <c:pt idx="1">
                  <c:v>0.99996462489879878</c:v>
                </c:pt>
                <c:pt idx="2">
                  <c:v>0.99987324083166429</c:v>
                </c:pt>
                <c:pt idx="3">
                  <c:v>0.99982902063709855</c:v>
                </c:pt>
                <c:pt idx="4">
                  <c:v>0.99927471113116639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A5-F64F-8348-6D1EDC64797D}"/>
            </c:ext>
          </c:extLst>
        </c:ser>
        <c:ser>
          <c:idx val="4"/>
          <c:order val="4"/>
          <c:tx>
            <c:strRef>
              <c:f>Sheet1!$P$63</c:f>
              <c:strCache>
                <c:ptCount val="1"/>
                <c:pt idx="0">
                  <c:v>CIFAR Large  ECC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30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Sheet1!$U$63:$Y$63</c:f>
              <c:numCache>
                <c:formatCode>0.00%</c:formatCode>
                <c:ptCount val="5"/>
                <c:pt idx="0">
                  <c:v>0.99973776184200336</c:v>
                </c:pt>
                <c:pt idx="1">
                  <c:v>0.99785386987861968</c:v>
                </c:pt>
                <c:pt idx="2">
                  <c:v>0.8090848798812621</c:v>
                </c:pt>
                <c:pt idx="3">
                  <c:v>0.22377923418631754</c:v>
                </c:pt>
                <c:pt idx="4">
                  <c:v>0.12643778620595858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A5-F64F-8348-6D1EDC64797D}"/>
            </c:ext>
          </c:extLst>
        </c:ser>
        <c:ser>
          <c:idx val="5"/>
          <c:order val="5"/>
          <c:tx>
            <c:strRef>
              <c:f>Sheet1!$P$64</c:f>
              <c:strCache>
                <c:ptCount val="1"/>
                <c:pt idx="0">
                  <c:v>CIFAR Large  ECC + MILR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Sheet1!$U$58:$Y$58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Sheet1!$U$64:$Y$64</c:f>
              <c:numCache>
                <c:formatCode>0.00%</c:formatCode>
                <c:ptCount val="5"/>
                <c:pt idx="0">
                  <c:v>0.99973776184200358</c:v>
                </c:pt>
                <c:pt idx="1">
                  <c:v>0.99993066666149244</c:v>
                </c:pt>
                <c:pt idx="2">
                  <c:v>0.99982818749203661</c:v>
                </c:pt>
                <c:pt idx="3">
                  <c:v>0.99978297736194877</c:v>
                </c:pt>
                <c:pt idx="4">
                  <c:v>0.97732999367841489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A5-F64F-8348-6D1EDC6479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6264655"/>
        <c:axId val="1936285695"/>
      </c:lineChart>
      <c:catAx>
        <c:axId val="193626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Error</a:t>
                </a:r>
                <a:r>
                  <a:rPr lang="en-US" sz="1100" baseline="0"/>
                  <a:t> Rate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85695"/>
        <c:crosses val="autoZero"/>
        <c:auto val="1"/>
        <c:lblAlgn val="ctr"/>
        <c:lblOffset val="100"/>
        <c:noMultiLvlLbl val="0"/>
      </c:catAx>
      <c:valAx>
        <c:axId val="193628569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Normalized</a:t>
                </a:r>
                <a:r>
                  <a:rPr lang="en-US" sz="1100" baseline="0"/>
                  <a:t> Accuracy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6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Sheet1!$P$14</c:f>
              <c:strCache>
                <c:ptCount val="1"/>
                <c:pt idx="0">
                  <c:v>MNIST None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Sheet1!$Q$14:$V$14</c:f>
              <c:numCache>
                <c:formatCode>0.00%</c:formatCode>
                <c:ptCount val="6"/>
                <c:pt idx="0">
                  <c:v>0.59570000000000001</c:v>
                </c:pt>
                <c:pt idx="1">
                  <c:v>0.23930000000000001</c:v>
                </c:pt>
                <c:pt idx="2">
                  <c:v>0.107</c:v>
                </c:pt>
                <c:pt idx="3">
                  <c:v>0.10009999999999999</c:v>
                </c:pt>
                <c:pt idx="4">
                  <c:v>0.1009</c:v>
                </c:pt>
                <c:pt idx="5">
                  <c:v>0.1011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4-0E48-A4FA-3BFF442DDB0A}"/>
            </c:ext>
          </c:extLst>
        </c:ser>
        <c:ser>
          <c:idx val="1"/>
          <c:order val="1"/>
          <c:tx>
            <c:strRef>
              <c:f>Sheet1!$P$15</c:f>
              <c:strCache>
                <c:ptCount val="1"/>
                <c:pt idx="0">
                  <c:v>MNIST MILR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Sheet1!$Q$15:$V$15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0.95409999999999995</c:v>
                </c:pt>
                <c:pt idx="5">
                  <c:v>0.87709999999999999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4-0E48-A4FA-3BFF442DDB0A}"/>
            </c:ext>
          </c:extLst>
        </c:ser>
        <c:ser>
          <c:idx val="2"/>
          <c:order val="2"/>
          <c:tx>
            <c:strRef>
              <c:f>Sheet1!$P$16</c:f>
              <c:strCache>
                <c:ptCount val="1"/>
                <c:pt idx="0">
                  <c:v>CIFAR Small None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Sheet1!$Q$16:$V$16</c:f>
              <c:numCache>
                <c:formatCode>0.00%</c:formatCode>
                <c:ptCount val="6"/>
                <c:pt idx="0">
                  <c:v>0.41757578573707671</c:v>
                </c:pt>
                <c:pt idx="1">
                  <c:v>0.11868734952533133</c:v>
                </c:pt>
                <c:pt idx="2">
                  <c:v>0.11840724472371622</c:v>
                </c:pt>
                <c:pt idx="3">
                  <c:v>0.11999351744987699</c:v>
                </c:pt>
                <c:pt idx="4">
                  <c:v>0.11751975897726888</c:v>
                </c:pt>
                <c:pt idx="5">
                  <c:v>0.11798561579213114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4-0E48-A4FA-3BFF442DDB0A}"/>
            </c:ext>
          </c:extLst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CIFAR Small MILR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Sheet1!$Q$17:$V$17</c:f>
              <c:numCache>
                <c:formatCode>0.00%</c:formatCode>
                <c:ptCount val="6"/>
                <c:pt idx="0">
                  <c:v>0.9999027320917</c:v>
                </c:pt>
                <c:pt idx="1">
                  <c:v>0.99981427588579075</c:v>
                </c:pt>
                <c:pt idx="2">
                  <c:v>0.99961673136665907</c:v>
                </c:pt>
                <c:pt idx="3">
                  <c:v>0.99923638005002469</c:v>
                </c:pt>
                <c:pt idx="4">
                  <c:v>0.91051129024412059</c:v>
                </c:pt>
                <c:pt idx="5">
                  <c:v>0.52697843807707057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4-0E48-A4FA-3BFF442DDB0A}"/>
            </c:ext>
          </c:extLst>
        </c:ser>
        <c:ser>
          <c:idx val="4"/>
          <c:order val="4"/>
          <c:tx>
            <c:strRef>
              <c:f>Sheet1!$P$18</c:f>
              <c:strCache>
                <c:ptCount val="1"/>
                <c:pt idx="0">
                  <c:v>CIFAR Large  None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30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Sheet1!$Q$18:$V$18</c:f>
              <c:numCache>
                <c:formatCode>0.00%</c:formatCode>
                <c:ptCount val="6"/>
                <c:pt idx="0">
                  <c:v>0.16647275124877597</c:v>
                </c:pt>
                <c:pt idx="1">
                  <c:v>0.12369785361655501</c:v>
                </c:pt>
                <c:pt idx="2">
                  <c:v>0.12096696386164782</c:v>
                </c:pt>
                <c:pt idx="3">
                  <c:v>0.11980648585704808</c:v>
                </c:pt>
                <c:pt idx="4">
                  <c:v>0.1198125150871111</c:v>
                </c:pt>
                <c:pt idx="5">
                  <c:v>0.12040933205787716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24-0E48-A4FA-3BFF442DDB0A}"/>
            </c:ext>
          </c:extLst>
        </c:ser>
        <c:ser>
          <c:idx val="5"/>
          <c:order val="5"/>
          <c:tx>
            <c:strRef>
              <c:f>Sheet1!$P$19</c:f>
              <c:strCache>
                <c:ptCount val="1"/>
                <c:pt idx="0">
                  <c:v>CIFAR Large  MILR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Sheet1!$Q$13:$V$13</c:f>
              <c:numCache>
                <c:formatCode>0.0E+00</c:formatCode>
                <c:ptCount val="6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</c:numCache>
            </c:numRef>
          </c:cat>
          <c:val>
            <c:numRef>
              <c:f>Sheet1!$Q$19:$V$19</c:f>
              <c:numCache>
                <c:formatCode>0.00%</c:formatCode>
                <c:ptCount val="6"/>
                <c:pt idx="0">
                  <c:v>0.99973173777722124</c:v>
                </c:pt>
                <c:pt idx="1">
                  <c:v>0.99985833117199974</c:v>
                </c:pt>
                <c:pt idx="2">
                  <c:v>0.9991590312139621</c:v>
                </c:pt>
                <c:pt idx="3">
                  <c:v>0.98545634814976601</c:v>
                </c:pt>
                <c:pt idx="4">
                  <c:v>0.9373311975032308</c:v>
                </c:pt>
                <c:pt idx="5">
                  <c:v>0.58918494915531183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24-0E48-A4FA-3BFF442DDB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6264655"/>
        <c:axId val="1936285695"/>
      </c:lineChart>
      <c:catAx>
        <c:axId val="193626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Error</a:t>
                </a:r>
                <a:r>
                  <a:rPr lang="en-US" sz="1100" baseline="0"/>
                  <a:t> Rate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85695"/>
        <c:crosses val="autoZero"/>
        <c:auto val="1"/>
        <c:lblAlgn val="ctr"/>
        <c:lblOffset val="100"/>
        <c:noMultiLvlLbl val="0"/>
      </c:catAx>
      <c:valAx>
        <c:axId val="193628569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Normalized</a:t>
                </a:r>
                <a:r>
                  <a:rPr lang="en-US" sz="1100" baseline="0"/>
                  <a:t> Accuracy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6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Sheet1!$P$48</c:f>
              <c:strCache>
                <c:ptCount val="1"/>
                <c:pt idx="0">
                  <c:v>MNIST None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Sheet1!$Q$48:$W$48</c:f>
              <c:numCache>
                <c:formatCode>0.00%</c:formatCode>
                <c:ptCount val="7"/>
                <c:pt idx="0">
                  <c:v>0.9869</c:v>
                </c:pt>
                <c:pt idx="1">
                  <c:v>0.97430000000000005</c:v>
                </c:pt>
                <c:pt idx="2">
                  <c:v>0.86839999999999995</c:v>
                </c:pt>
                <c:pt idx="3">
                  <c:v>0.75119999999999998</c:v>
                </c:pt>
                <c:pt idx="4">
                  <c:v>0.37640000000000001</c:v>
                </c:pt>
                <c:pt idx="5">
                  <c:v>0.14510000000000001</c:v>
                </c:pt>
                <c:pt idx="6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8-B942-ADCD-D9EA02B5FC2A}"/>
            </c:ext>
          </c:extLst>
        </c:ser>
        <c:ser>
          <c:idx val="1"/>
          <c:order val="1"/>
          <c:tx>
            <c:strRef>
              <c:f>Sheet1!$P$49</c:f>
              <c:strCache>
                <c:ptCount val="1"/>
                <c:pt idx="0">
                  <c:v>MNIST MILR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Sheet1!$Q$49:$W$49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0.99109999999999998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8-B942-ADCD-D9EA02B5FC2A}"/>
            </c:ext>
          </c:extLst>
        </c:ser>
        <c:ser>
          <c:idx val="2"/>
          <c:order val="2"/>
          <c:tx>
            <c:strRef>
              <c:f>Sheet1!$P$50</c:f>
              <c:strCache>
                <c:ptCount val="1"/>
                <c:pt idx="0">
                  <c:v>CIFAR Small None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Sheet1!$Q$50:$W$50</c:f>
              <c:numCache>
                <c:formatCode>0.00%</c:formatCode>
                <c:ptCount val="7"/>
                <c:pt idx="0">
                  <c:v>0.97586390908242215</c:v>
                </c:pt>
                <c:pt idx="1">
                  <c:v>0.93399282623913393</c:v>
                </c:pt>
                <c:pt idx="2">
                  <c:v>0.68268076436825942</c:v>
                </c:pt>
                <c:pt idx="3">
                  <c:v>0.37066872205395118</c:v>
                </c:pt>
                <c:pt idx="4">
                  <c:v>0.1204033529968678</c:v>
                </c:pt>
                <c:pt idx="5">
                  <c:v>0.12080434454888109</c:v>
                </c:pt>
                <c:pt idx="6">
                  <c:v>0.11787652154761738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8-B942-ADCD-D9EA02B5FC2A}"/>
            </c:ext>
          </c:extLst>
        </c:ser>
        <c:ser>
          <c:idx val="3"/>
          <c:order val="3"/>
          <c:tx>
            <c:strRef>
              <c:f>Sheet1!$P$51</c:f>
              <c:strCache>
                <c:ptCount val="1"/>
                <c:pt idx="0">
                  <c:v>CIFAR Small MILR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Sheet1!$Q$51:$W$51</c:f>
              <c:numCache>
                <c:formatCode>0.00%</c:formatCode>
                <c:ptCount val="7"/>
                <c:pt idx="0">
                  <c:v>0.99987913697476749</c:v>
                </c:pt>
                <c:pt idx="1">
                  <c:v>0.99987325137618266</c:v>
                </c:pt>
                <c:pt idx="2">
                  <c:v>0.9998968359485968</c:v>
                </c:pt>
                <c:pt idx="3">
                  <c:v>0.99986735171824015</c:v>
                </c:pt>
                <c:pt idx="4">
                  <c:v>0.99933367783446003</c:v>
                </c:pt>
                <c:pt idx="5">
                  <c:v>0.97625312921758789</c:v>
                </c:pt>
                <c:pt idx="6">
                  <c:v>0.97286534949875958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C8-B942-ADCD-D9EA02B5FC2A}"/>
            </c:ext>
          </c:extLst>
        </c:ser>
        <c:ser>
          <c:idx val="4"/>
          <c:order val="4"/>
          <c:tx>
            <c:strRef>
              <c:f>Sheet1!$P$52</c:f>
              <c:strCache>
                <c:ptCount val="1"/>
                <c:pt idx="0">
                  <c:v>CIFAR Large  None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30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Sheet1!$Q$52:$W$52</c:f>
              <c:numCache>
                <c:formatCode>0.00%</c:formatCode>
                <c:ptCount val="7"/>
                <c:pt idx="0">
                  <c:v>0.95441282642867353</c:v>
                </c:pt>
                <c:pt idx="1">
                  <c:v>0.82887328276424677</c:v>
                </c:pt>
                <c:pt idx="2">
                  <c:v>0.48418736017360475</c:v>
                </c:pt>
                <c:pt idx="3">
                  <c:v>0.15000301315527789</c:v>
                </c:pt>
                <c:pt idx="4">
                  <c:v>0.12263081711219567</c:v>
                </c:pt>
                <c:pt idx="5">
                  <c:v>0.12258861811618978</c:v>
                </c:pt>
                <c:pt idx="6">
                  <c:v>0.12157282389148756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C8-B942-ADCD-D9EA02B5FC2A}"/>
            </c:ext>
          </c:extLst>
        </c:ser>
        <c:ser>
          <c:idx val="5"/>
          <c:order val="5"/>
          <c:tx>
            <c:strRef>
              <c:f>Sheet1!$P$53</c:f>
              <c:strCache>
                <c:ptCount val="1"/>
                <c:pt idx="0">
                  <c:v>CIFAR Large  MILR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Sheet1!$Q$47:$W$47</c:f>
              <c:numCache>
                <c:formatCode>0.0E+00</c:formatCode>
                <c:ptCount val="7"/>
                <c:pt idx="0">
                  <c:v>9.9999999999999995E-8</c:v>
                </c:pt>
                <c:pt idx="1">
                  <c:v>3.1600000000000002E-7</c:v>
                </c:pt>
                <c:pt idx="2">
                  <c:v>9.9999999999999995E-7</c:v>
                </c:pt>
                <c:pt idx="3">
                  <c:v>3.1599999999999998E-6</c:v>
                </c:pt>
                <c:pt idx="4">
                  <c:v>1.0000000000000001E-5</c:v>
                </c:pt>
                <c:pt idx="5">
                  <c:v>3.1600000000000002E-5</c:v>
                </c:pt>
                <c:pt idx="6">
                  <c:v>1E-4</c:v>
                </c:pt>
              </c:numCache>
            </c:numRef>
          </c:cat>
          <c:val>
            <c:numRef>
              <c:f>Sheet1!$Q$53:$W$53</c:f>
              <c:numCache>
                <c:formatCode>0.00%</c:formatCode>
                <c:ptCount val="7"/>
                <c:pt idx="0">
                  <c:v>0.99986134050946285</c:v>
                </c:pt>
                <c:pt idx="1">
                  <c:v>0.99980407326671339</c:v>
                </c:pt>
                <c:pt idx="2">
                  <c:v>0.99972571191581938</c:v>
                </c:pt>
                <c:pt idx="3">
                  <c:v>0.99993971623331124</c:v>
                </c:pt>
                <c:pt idx="4">
                  <c:v>0.99999397234197895</c:v>
                </c:pt>
                <c:pt idx="5">
                  <c:v>0.99851097263727107</c:v>
                </c:pt>
                <c:pt idx="6">
                  <c:v>0.96823908860948349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C8-B942-ADCD-D9EA02B5FC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6264655"/>
        <c:axId val="1936285695"/>
      </c:lineChart>
      <c:catAx>
        <c:axId val="193626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Error</a:t>
                </a:r>
                <a:r>
                  <a:rPr lang="en-US" sz="1100" baseline="0"/>
                  <a:t> Rate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85695"/>
        <c:crosses val="autoZero"/>
        <c:auto val="1"/>
        <c:lblAlgn val="ctr"/>
        <c:lblOffset val="100"/>
        <c:noMultiLvlLbl val="0"/>
      </c:catAx>
      <c:valAx>
        <c:axId val="193628569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Normalized</a:t>
                </a:r>
                <a:r>
                  <a:rPr lang="en-US" sz="1100" baseline="0"/>
                  <a:t> Accuracy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6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Sheet1!$P$5</c:f>
              <c:strCache>
                <c:ptCount val="1"/>
                <c:pt idx="0">
                  <c:v>MNIST ECC</c:v>
                </c:pt>
              </c:strCache>
            </c:strRef>
          </c:tx>
          <c:spPr>
            <a:ln w="22225" cap="rnd">
              <a:solidFill>
                <a:schemeClr val="accent3">
                  <a:shade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>
                  <a:shade val="50000"/>
                </a:schemeClr>
              </a:solidFill>
              <a:ln w="9525">
                <a:solidFill>
                  <a:schemeClr val="accent3">
                    <a:shade val="5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Sheet1!$U$5:$Y$5</c:f>
              <c:numCache>
                <c:formatCode>0.00%</c:formatCode>
                <c:ptCount val="5"/>
                <c:pt idx="0">
                  <c:v>1</c:v>
                </c:pt>
                <c:pt idx="1">
                  <c:v>0.9738</c:v>
                </c:pt>
                <c:pt idx="2">
                  <c:v>0.78010000000000002</c:v>
                </c:pt>
                <c:pt idx="3">
                  <c:v>0.17349999999999999</c:v>
                </c:pt>
                <c:pt idx="4">
                  <c:v>0.106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5-794E-AEB3-96019E808C23}"/>
            </c:ext>
          </c:extLst>
        </c:ser>
        <c:ser>
          <c:idx val="1"/>
          <c:order val="1"/>
          <c:tx>
            <c:strRef>
              <c:f>Sheet1!$P$6</c:f>
              <c:strCache>
                <c:ptCount val="1"/>
                <c:pt idx="0">
                  <c:v>MNIST ECC + MILR</c:v>
                </c:pt>
              </c:strCache>
            </c:strRef>
          </c:tx>
          <c:spPr>
            <a:ln w="22225" cap="rnd">
              <a:solidFill>
                <a:schemeClr val="accent3">
                  <a:shade val="7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Sheet1!$U$6:$Y$6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5-794E-AEB3-96019E808C23}"/>
            </c:ext>
          </c:extLst>
        </c:ser>
        <c:ser>
          <c:idx val="2"/>
          <c:order val="2"/>
          <c:tx>
            <c:strRef>
              <c:f>Sheet1!$P$7</c:f>
              <c:strCache>
                <c:ptCount val="1"/>
                <c:pt idx="0">
                  <c:v>CIFAR Small ECC</c:v>
                </c:pt>
              </c:strCache>
            </c:strRef>
          </c:tx>
          <c:spPr>
            <a:ln w="22225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shade val="90000"/>
                </a:schemeClr>
              </a:solidFill>
              <a:ln w="9525">
                <a:solidFill>
                  <a:schemeClr val="accent3">
                    <a:shade val="9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Sheet1!$U$7:$Y$7</c:f>
              <c:numCache>
                <c:formatCode>0.00%</c:formatCode>
                <c:ptCount val="5"/>
                <c:pt idx="0">
                  <c:v>0.99998820771379315</c:v>
                </c:pt>
                <c:pt idx="1">
                  <c:v>0.93431713893337687</c:v>
                </c:pt>
                <c:pt idx="2">
                  <c:v>0.67379113601085816</c:v>
                </c:pt>
                <c:pt idx="3">
                  <c:v>0.12055077612574835</c:v>
                </c:pt>
                <c:pt idx="4">
                  <c:v>0.11981955838186902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5-794E-AEB3-96019E808C23}"/>
            </c:ext>
          </c:extLst>
        </c:ser>
        <c:ser>
          <c:idx val="3"/>
          <c:order val="3"/>
          <c:tx>
            <c:strRef>
              <c:f>Sheet1!$P$8</c:f>
              <c:strCache>
                <c:ptCount val="1"/>
                <c:pt idx="0">
                  <c:v>CIFAR Small ECC + MILR</c:v>
                </c:pt>
              </c:strCache>
            </c:strRef>
          </c:tx>
          <c:spPr>
            <a:ln w="22225" cap="rnd">
              <a:solidFill>
                <a:schemeClr val="accent3">
                  <a:tint val="9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3">
                    <a:tint val="9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Sheet1!$U$8:$Y$8</c:f>
              <c:numCache>
                <c:formatCode>0.00%</c:formatCode>
                <c:ptCount val="5"/>
                <c:pt idx="0">
                  <c:v>0.999997052807158</c:v>
                </c:pt>
                <c:pt idx="1">
                  <c:v>0.9999764154275862</c:v>
                </c:pt>
                <c:pt idx="2">
                  <c:v>0.999976427729524</c:v>
                </c:pt>
                <c:pt idx="3">
                  <c:v>0.99952533148274703</c:v>
                </c:pt>
                <c:pt idx="4">
                  <c:v>0.98796147293141345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5-794E-AEB3-96019E808C23}"/>
            </c:ext>
          </c:extLst>
        </c:ser>
        <c:ser>
          <c:idx val="4"/>
          <c:order val="4"/>
          <c:tx>
            <c:strRef>
              <c:f>Sheet1!$P$9</c:f>
              <c:strCache>
                <c:ptCount val="1"/>
                <c:pt idx="0">
                  <c:v>CIFAR Large  ECC</c:v>
                </c:pt>
              </c:strCache>
            </c:strRef>
          </c:tx>
          <c:spPr>
            <a:ln w="22225" cap="rnd">
              <a:solidFill>
                <a:schemeClr val="accent3">
                  <a:tint val="7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3">
                    <a:tint val="7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Sheet1!$U$9:$Y$9</c:f>
              <c:numCache>
                <c:formatCode>0.00%</c:formatCode>
                <c:ptCount val="5"/>
                <c:pt idx="0">
                  <c:v>0.97690197785695365</c:v>
                </c:pt>
                <c:pt idx="1">
                  <c:v>0.898520014798035</c:v>
                </c:pt>
                <c:pt idx="2">
                  <c:v>0.3729834822676899</c:v>
                </c:pt>
                <c:pt idx="3">
                  <c:v>0.12222389719549853</c:v>
                </c:pt>
                <c:pt idx="4">
                  <c:v>0.11772064129897579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85-794E-AEB3-96019E808C23}"/>
            </c:ext>
          </c:extLst>
        </c:ser>
        <c:ser>
          <c:idx val="5"/>
          <c:order val="5"/>
          <c:tx>
            <c:strRef>
              <c:f>Sheet1!$P$10</c:f>
              <c:strCache>
                <c:ptCount val="1"/>
                <c:pt idx="0">
                  <c:v>CIFAR Large  ECC + MILR</c:v>
                </c:pt>
              </c:strCache>
            </c:strRef>
          </c:tx>
          <c:spPr>
            <a:ln w="22225" cap="rnd">
              <a:solidFill>
                <a:schemeClr val="accent3">
                  <a:tint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tint val="50000"/>
                </a:schemeClr>
              </a:solidFill>
              <a:ln w="9525">
                <a:solidFill>
                  <a:schemeClr val="accent3">
                    <a:tint val="5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Sheet1!$U$4:$Y$4</c:f>
              <c:numCache>
                <c:formatCode>0.0E+00</c:formatCode>
                <c:ptCount val="5"/>
                <c:pt idx="0">
                  <c:v>1.0000000000000001E-5</c:v>
                </c:pt>
                <c:pt idx="1">
                  <c:v>3.1600000000000002E-5</c:v>
                </c:pt>
                <c:pt idx="2">
                  <c:v>1E-4</c:v>
                </c:pt>
                <c:pt idx="3">
                  <c:v>3.1599999999999998E-4</c:v>
                </c:pt>
                <c:pt idx="4">
                  <c:v>1E-3</c:v>
                </c:pt>
              </c:numCache>
            </c:numRef>
          </c:cat>
          <c:val>
            <c:numRef>
              <c:f>Sheet1!$U$10:$Y$10</c:f>
              <c:numCache>
                <c:formatCode>0.00%</c:formatCode>
                <c:ptCount val="5"/>
                <c:pt idx="0">
                  <c:v>0.99999698527267977</c:v>
                </c:pt>
                <c:pt idx="1">
                  <c:v>0.99996985452341713</c:v>
                </c:pt>
                <c:pt idx="2">
                  <c:v>0.99988243461760751</c:v>
                </c:pt>
                <c:pt idx="3">
                  <c:v>0.99988546371788267</c:v>
                </c:pt>
                <c:pt idx="4">
                  <c:v>0.98597480040097685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85-794E-AEB3-96019E808C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6264655"/>
        <c:axId val="1936285695"/>
      </c:lineChart>
      <c:catAx>
        <c:axId val="193626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Error</a:t>
                </a:r>
                <a:r>
                  <a:rPr lang="en-US" sz="1100" baseline="0"/>
                  <a:t> Rate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85695"/>
        <c:crosses val="autoZero"/>
        <c:auto val="1"/>
        <c:lblAlgn val="ctr"/>
        <c:lblOffset val="100"/>
        <c:noMultiLvlLbl val="0"/>
      </c:catAx>
      <c:valAx>
        <c:axId val="1936285695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Normalized</a:t>
                </a:r>
                <a:r>
                  <a:rPr lang="en-US" sz="1100" baseline="0"/>
                  <a:t> Accuracy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64655"/>
        <c:crosses val="autoZero"/>
        <c:crossBetween val="between"/>
        <c:majorUnit val="0.1"/>
        <c:min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4E1B13-BD65-3E4B-A299-B408AA2867C3}">
  <sheetPr/>
  <sheetViews>
    <sheetView zoomScale="120" workbookViewId="0"/>
  </sheetViews>
  <pageMargins left="0.7" right="0.7" top="0.75" bottom="0.75" header="0.3" footer="0.3"/>
  <pageSetup paperSize="11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2D66E6-AAB1-3F42-A000-4B09CE8F1B6D}">
  <sheetPr/>
  <sheetViews>
    <sheetView zoomScale="120" workbookViewId="0"/>
  </sheetViews>
  <pageMargins left="0.7" right="0.7" top="0.75" bottom="0.75" header="0.3" footer="0.3"/>
  <pageSetup paperSize="11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829949-8D16-E54B-8EB0-DE3D0254CBEC}">
  <sheetPr/>
  <sheetViews>
    <sheetView zoomScale="120" workbookViewId="0"/>
  </sheetViews>
  <pageMargins left="0.7" right="0.7" top="0.75" bottom="0.75" header="0.3" footer="0.3"/>
  <pageSetup paperSize="11"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D1F4D6-A073-914D-96D3-D6A00C887EF2}">
  <sheetPr/>
  <sheetViews>
    <sheetView tabSelected="1" zoomScale="120" workbookViewId="0"/>
  </sheetViews>
  <pageMargins left="0.7" right="0.7" top="0.75" bottom="0.75" header="0.3" footer="0.3"/>
  <pageSetup paperSize="11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170083" cy="3841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A6D314-5B8C-6644-9FB6-34E07F93C9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170083" cy="3841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32E77-7A88-D24B-B664-E2E1F95B5E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170083" cy="3841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6B1F5-8DD4-1548-AC8B-C73D686B56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70083" cy="3841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490E9-6217-E045-810D-0D07FF781F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3E1E-33D5-B34E-8158-510965B2D049}">
  <dimension ref="A1:Y64"/>
  <sheetViews>
    <sheetView topLeftCell="B1" zoomScaleNormal="100" workbookViewId="0">
      <selection activeCell="X67" sqref="X67"/>
    </sheetView>
  </sheetViews>
  <sheetFormatPr baseColWidth="10" defaultRowHeight="16"/>
  <cols>
    <col min="14" max="14" width="17.1640625" customWidth="1"/>
    <col min="16" max="16" width="21.5" bestFit="1" customWidth="1"/>
  </cols>
  <sheetData>
    <row r="1" spans="1: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25">
      <c r="O2" s="1" t="s">
        <v>6</v>
      </c>
    </row>
    <row r="3" spans="1:25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O4" s="1"/>
      <c r="P4" s="1"/>
      <c r="Q4" s="8">
        <v>9.9999999999999995E-8</v>
      </c>
      <c r="R4" s="8">
        <v>3.1600000000000002E-7</v>
      </c>
      <c r="S4" s="8">
        <v>9.9999999999999995E-7</v>
      </c>
      <c r="T4" s="8">
        <v>3.1599999999999998E-6</v>
      </c>
      <c r="U4" s="8">
        <v>1.0000000000000001E-5</v>
      </c>
      <c r="V4" s="8">
        <v>3.1600000000000002E-5</v>
      </c>
      <c r="W4" s="8">
        <v>1E-4</v>
      </c>
      <c r="X4" s="8">
        <v>3.1599999999999998E-4</v>
      </c>
      <c r="Y4" s="8">
        <v>1E-3</v>
      </c>
    </row>
    <row r="5" spans="1:25">
      <c r="A5" s="1"/>
      <c r="B5" s="3">
        <v>9.9999999999999995E-8</v>
      </c>
      <c r="C5" s="3">
        <v>3.1600000000000002E-7</v>
      </c>
      <c r="D5" s="3">
        <v>9.9999999999999995E-7</v>
      </c>
      <c r="E5" s="3">
        <v>3.1599999999999998E-6</v>
      </c>
      <c r="F5" s="3">
        <v>1.0000000000000001E-5</v>
      </c>
      <c r="G5" s="3">
        <v>3.1600000000000002E-5</v>
      </c>
      <c r="H5" s="3">
        <v>1E-4</v>
      </c>
      <c r="I5" s="3">
        <v>3.1599999999999998E-4</v>
      </c>
      <c r="J5" s="3">
        <v>1E-3</v>
      </c>
      <c r="N5" t="s">
        <v>10</v>
      </c>
      <c r="O5" s="1" t="s">
        <v>4</v>
      </c>
      <c r="P5" s="1" t="str">
        <f t="shared" ref="P5:P19" si="0">CONCATENATE(N5," ",O5)</f>
        <v>MNIST ECC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0.9738</v>
      </c>
      <c r="W5" s="5">
        <v>0.78010000000000002</v>
      </c>
      <c r="X5" s="5">
        <v>0.17349999999999999</v>
      </c>
      <c r="Y5" s="5">
        <v>0.106</v>
      </c>
    </row>
    <row r="6" spans="1:25">
      <c r="A6" s="1" t="s">
        <v>2</v>
      </c>
      <c r="B6" s="5">
        <v>0.9869</v>
      </c>
      <c r="C6" s="5">
        <v>0.97430000000000005</v>
      </c>
      <c r="D6" s="5">
        <v>0.86839999999999995</v>
      </c>
      <c r="E6" s="5">
        <v>0.75119999999999998</v>
      </c>
      <c r="F6" s="5">
        <v>0.37640000000000001</v>
      </c>
      <c r="G6" s="5">
        <v>0.14510000000000001</v>
      </c>
      <c r="H6" s="5">
        <v>0.123</v>
      </c>
      <c r="I6" s="5">
        <v>9.9699999999999997E-2</v>
      </c>
      <c r="J6" s="5">
        <v>0.1011</v>
      </c>
      <c r="N6" t="s">
        <v>10</v>
      </c>
      <c r="O6" s="1" t="s">
        <v>5</v>
      </c>
      <c r="P6" s="1" t="str">
        <f t="shared" si="0"/>
        <v>MNIST ECC + MILR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>
      <c r="A7" s="1" t="s">
        <v>3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0.99109999999999998</v>
      </c>
      <c r="I7" s="5">
        <v>0.99109999999999998</v>
      </c>
      <c r="J7" s="5">
        <v>0.84860000000000002</v>
      </c>
      <c r="N7" t="s">
        <v>9</v>
      </c>
      <c r="O7" t="s">
        <v>4</v>
      </c>
      <c r="P7" s="1" t="str">
        <f t="shared" si="0"/>
        <v>CIFAR Small ECC</v>
      </c>
      <c r="Q7" s="4">
        <v>1</v>
      </c>
      <c r="R7" s="4">
        <v>1</v>
      </c>
      <c r="S7" s="4">
        <v>1</v>
      </c>
      <c r="T7" s="4">
        <v>1</v>
      </c>
      <c r="U7" s="4">
        <v>0.99998820771379315</v>
      </c>
      <c r="V7" s="4">
        <v>0.93431713893337687</v>
      </c>
      <c r="W7" s="4">
        <v>0.67379113601085816</v>
      </c>
      <c r="X7" s="4">
        <v>0.12055077612574835</v>
      </c>
      <c r="Y7" s="4">
        <v>0.11981955838186902</v>
      </c>
    </row>
    <row r="8" spans="1:25">
      <c r="A8" s="1" t="s">
        <v>4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0.97140000000000004</v>
      </c>
      <c r="I8" s="5">
        <v>0.79200000000000004</v>
      </c>
      <c r="J8" s="5">
        <v>0.13589999999999999</v>
      </c>
      <c r="N8" t="s">
        <v>9</v>
      </c>
      <c r="O8" t="s">
        <v>5</v>
      </c>
      <c r="P8" s="1" t="str">
        <f t="shared" si="0"/>
        <v>CIFAR Small ECC + MILR</v>
      </c>
      <c r="Q8" s="4">
        <v>1</v>
      </c>
      <c r="R8" s="4">
        <v>1</v>
      </c>
      <c r="S8" s="4">
        <v>1</v>
      </c>
      <c r="T8" s="4">
        <v>1</v>
      </c>
      <c r="U8" s="4">
        <v>0.999997052807158</v>
      </c>
      <c r="V8" s="4">
        <v>0.9999764154275862</v>
      </c>
      <c r="W8" s="4">
        <v>0.999976427729524</v>
      </c>
      <c r="X8" s="4">
        <v>0.99952533148274703</v>
      </c>
      <c r="Y8" s="4">
        <v>0.98796147293141345</v>
      </c>
    </row>
    <row r="9" spans="1:25">
      <c r="A9" s="1" t="s">
        <v>5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N9" t="s">
        <v>11</v>
      </c>
      <c r="O9" t="s">
        <v>4</v>
      </c>
      <c r="P9" s="1" t="str">
        <f t="shared" si="0"/>
        <v>CIFAR Large  ECC</v>
      </c>
      <c r="Q9" s="6">
        <v>1</v>
      </c>
      <c r="R9" s="6">
        <v>1</v>
      </c>
      <c r="S9" s="6">
        <v>1</v>
      </c>
      <c r="T9" s="6">
        <v>1</v>
      </c>
      <c r="U9" s="6">
        <v>0.97690197785695365</v>
      </c>
      <c r="V9" s="6">
        <v>0.898520014798035</v>
      </c>
      <c r="W9" s="6">
        <v>0.3729834822676899</v>
      </c>
      <c r="X9" s="4">
        <v>0.12222389719549853</v>
      </c>
      <c r="Y9" s="4">
        <v>0.11772064129897579</v>
      </c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N10" t="s">
        <v>11</v>
      </c>
      <c r="O10" t="s">
        <v>5</v>
      </c>
      <c r="P10" s="1" t="str">
        <f t="shared" si="0"/>
        <v>CIFAR Large  ECC + MILR</v>
      </c>
      <c r="Q10" s="6">
        <v>1</v>
      </c>
      <c r="R10" s="6">
        <v>1</v>
      </c>
      <c r="S10" s="6">
        <v>1</v>
      </c>
      <c r="T10" s="6">
        <v>1</v>
      </c>
      <c r="U10" s="6">
        <v>0.99999698527267977</v>
      </c>
      <c r="V10" s="6">
        <v>0.99996985452341713</v>
      </c>
      <c r="W10" s="6">
        <v>0.99988243461760751</v>
      </c>
      <c r="X10" s="4">
        <v>0.99988546371788267</v>
      </c>
      <c r="Y10" s="4">
        <v>0.98597480040097685</v>
      </c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P11" s="1" t="str">
        <f t="shared" si="0"/>
        <v xml:space="preserve"> </v>
      </c>
      <c r="Q11" s="6"/>
      <c r="R11" s="6"/>
      <c r="S11" s="6"/>
      <c r="T11" s="6"/>
      <c r="U11" s="6"/>
      <c r="V11" s="6"/>
      <c r="W11" s="6"/>
    </row>
    <row r="12" spans="1:25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P12" s="1" t="str">
        <f t="shared" si="0"/>
        <v xml:space="preserve"> </v>
      </c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P13" s="1" t="str">
        <f t="shared" si="0"/>
        <v xml:space="preserve"> </v>
      </c>
      <c r="Q13" s="8">
        <v>9.9999999999999995E-8</v>
      </c>
      <c r="R13" s="8">
        <v>3.1600000000000002E-7</v>
      </c>
      <c r="S13" s="8">
        <v>9.9999999999999995E-7</v>
      </c>
      <c r="T13" s="8">
        <v>3.1599999999999998E-6</v>
      </c>
      <c r="U13" s="8">
        <v>1.0000000000000001E-5</v>
      </c>
      <c r="V13" s="8">
        <v>3.1600000000000002E-5</v>
      </c>
      <c r="W13" s="8">
        <v>1E-4</v>
      </c>
      <c r="X13" s="8">
        <v>3.1599999999999998E-4</v>
      </c>
      <c r="Y13" s="8">
        <v>1E-3</v>
      </c>
    </row>
    <row r="14" spans="1:25">
      <c r="A14" s="1"/>
      <c r="B14" s="3">
        <v>9.9999999999999995E-8</v>
      </c>
      <c r="C14" s="3">
        <v>3.1600000000000002E-7</v>
      </c>
      <c r="D14" s="3">
        <v>9.9999999999999995E-7</v>
      </c>
      <c r="E14" s="3">
        <v>3.1599999999999998E-6</v>
      </c>
      <c r="F14" s="3">
        <v>1.0000000000000001E-5</v>
      </c>
      <c r="G14" s="3">
        <v>3.1600000000000002E-5</v>
      </c>
      <c r="H14" s="3">
        <v>1E-4</v>
      </c>
      <c r="I14" s="3">
        <v>3.1599999999999998E-4</v>
      </c>
      <c r="J14" s="3">
        <v>1E-3</v>
      </c>
      <c r="N14" t="s">
        <v>10</v>
      </c>
      <c r="O14" s="1" t="s">
        <v>2</v>
      </c>
      <c r="P14" s="1" t="str">
        <f t="shared" si="0"/>
        <v>MNIST None</v>
      </c>
      <c r="Q14" s="5">
        <v>0.59570000000000001</v>
      </c>
      <c r="R14" s="5">
        <v>0.23930000000000001</v>
      </c>
      <c r="S14" s="5">
        <v>0.107</v>
      </c>
      <c r="T14" s="5">
        <v>0.10009999999999999</v>
      </c>
      <c r="U14" s="5">
        <v>0.1009</v>
      </c>
      <c r="V14" s="5">
        <v>0.1011</v>
      </c>
      <c r="W14" s="5">
        <v>0.1013</v>
      </c>
      <c r="X14" s="5">
        <v>0.1012</v>
      </c>
      <c r="Y14" s="5">
        <v>0.1003</v>
      </c>
    </row>
    <row r="15" spans="1:25">
      <c r="A15" s="1" t="s">
        <v>2</v>
      </c>
      <c r="B15" s="5">
        <v>0.59570000000000001</v>
      </c>
      <c r="C15" s="5">
        <v>0.23930000000000001</v>
      </c>
      <c r="D15" s="5">
        <v>0.107</v>
      </c>
      <c r="E15" s="5">
        <v>0.10009999999999999</v>
      </c>
      <c r="F15" s="5">
        <v>0.1009</v>
      </c>
      <c r="G15" s="5">
        <v>0.1011</v>
      </c>
      <c r="H15" s="5">
        <v>0.1013</v>
      </c>
      <c r="I15" s="5">
        <v>0.1012</v>
      </c>
      <c r="J15" s="5">
        <v>0.1003</v>
      </c>
      <c r="N15" t="s">
        <v>10</v>
      </c>
      <c r="O15" s="1" t="s">
        <v>3</v>
      </c>
      <c r="P15" s="1" t="str">
        <f t="shared" si="0"/>
        <v>MNIST MILR</v>
      </c>
      <c r="Q15" s="5">
        <v>1</v>
      </c>
      <c r="R15" s="5">
        <v>1</v>
      </c>
      <c r="S15" s="5">
        <v>1</v>
      </c>
      <c r="T15" s="5">
        <v>1</v>
      </c>
      <c r="U15" s="5">
        <v>0.95409999999999995</v>
      </c>
      <c r="V15" s="5">
        <v>0.87709999999999999</v>
      </c>
      <c r="W15" s="5">
        <v>0.54510000000000003</v>
      </c>
      <c r="X15" s="5">
        <v>0.16639999999999999</v>
      </c>
      <c r="Y15" s="5">
        <v>9.9000000000000005E-2</v>
      </c>
    </row>
    <row r="16" spans="1:25">
      <c r="A16" s="1" t="s">
        <v>3</v>
      </c>
      <c r="B16" s="5">
        <v>1</v>
      </c>
      <c r="C16" s="5">
        <v>1</v>
      </c>
      <c r="D16" s="5">
        <v>1</v>
      </c>
      <c r="E16" s="5">
        <v>1</v>
      </c>
      <c r="F16" s="5">
        <v>0.95409999999999995</v>
      </c>
      <c r="G16" s="5">
        <v>0.87709999999999999</v>
      </c>
      <c r="H16" s="5">
        <v>0.54510000000000003</v>
      </c>
      <c r="I16" s="5">
        <v>0.16639999999999999</v>
      </c>
      <c r="J16" s="5">
        <v>9.9000000000000005E-2</v>
      </c>
      <c r="N16" t="s">
        <v>9</v>
      </c>
      <c r="O16" t="s">
        <v>2</v>
      </c>
      <c r="P16" s="1" t="str">
        <f t="shared" si="0"/>
        <v>CIFAR Small None</v>
      </c>
      <c r="Q16" s="4">
        <v>0.41757578573707671</v>
      </c>
      <c r="R16" s="4">
        <v>0.11868734952533133</v>
      </c>
      <c r="S16" s="4">
        <v>0.11840724472371622</v>
      </c>
      <c r="T16" s="4">
        <v>0.11999351744987699</v>
      </c>
      <c r="U16" s="4">
        <v>0.11751975897726888</v>
      </c>
      <c r="V16" s="4">
        <v>0.11798561579213114</v>
      </c>
      <c r="W16" s="4">
        <v>0.11777627481292081</v>
      </c>
      <c r="X16" s="4">
        <v>0.11742835689658224</v>
      </c>
    </row>
    <row r="17" spans="1:24">
      <c r="A17" s="1" t="s">
        <v>4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0.9738</v>
      </c>
      <c r="H17" s="5">
        <v>0.78010000000000002</v>
      </c>
      <c r="I17" s="5">
        <v>0.17349999999999999</v>
      </c>
      <c r="J17" s="5">
        <v>0.106</v>
      </c>
      <c r="N17" t="s">
        <v>9</v>
      </c>
      <c r="O17" t="s">
        <v>3</v>
      </c>
      <c r="P17" s="1" t="str">
        <f t="shared" si="0"/>
        <v>CIFAR Small MILR</v>
      </c>
      <c r="Q17" s="4">
        <v>0.9999027320917</v>
      </c>
      <c r="R17" s="4">
        <v>0.99981427588579075</v>
      </c>
      <c r="S17" s="4">
        <v>0.99961673136665907</v>
      </c>
      <c r="T17" s="4">
        <v>0.99923638005002469</v>
      </c>
      <c r="U17" s="4">
        <v>0.91051129024412059</v>
      </c>
      <c r="V17" s="4">
        <v>0.52697843807707057</v>
      </c>
      <c r="W17" s="4">
        <v>0.33969513891031966</v>
      </c>
      <c r="X17" s="4">
        <v>0.11915615529045534</v>
      </c>
    </row>
    <row r="18" spans="1:24">
      <c r="A18" s="1" t="s">
        <v>5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N18" t="s">
        <v>11</v>
      </c>
      <c r="O18" t="s">
        <v>2</v>
      </c>
      <c r="P18" s="1" t="str">
        <f t="shared" si="0"/>
        <v>CIFAR Large  None</v>
      </c>
      <c r="Q18" s="6">
        <v>0.16647275124877597</v>
      </c>
      <c r="R18" s="6">
        <v>0.12369785361655501</v>
      </c>
      <c r="S18" s="6">
        <v>0.12096696386164782</v>
      </c>
      <c r="T18" s="6">
        <v>0.11980648585704808</v>
      </c>
      <c r="U18" s="6">
        <v>0.1198125150871111</v>
      </c>
      <c r="V18" s="6">
        <v>0.12040933205787716</v>
      </c>
      <c r="W18" s="6">
        <v>0.12051181661719131</v>
      </c>
    </row>
    <row r="19" spans="1:24">
      <c r="N19" t="s">
        <v>11</v>
      </c>
      <c r="O19" t="s">
        <v>3</v>
      </c>
      <c r="P19" s="1" t="str">
        <f t="shared" si="0"/>
        <v>CIFAR Large  MILR</v>
      </c>
      <c r="Q19" s="6">
        <v>0.99973173777722124</v>
      </c>
      <c r="R19" s="6">
        <v>0.99985833117199974</v>
      </c>
      <c r="S19" s="6">
        <v>0.9991590312139621</v>
      </c>
      <c r="T19" s="6">
        <v>0.98545634814976601</v>
      </c>
      <c r="U19" s="6">
        <v>0.9373311975032308</v>
      </c>
      <c r="V19" s="6">
        <v>0.58918494915531183</v>
      </c>
      <c r="W19" s="6">
        <v>0.33967024344839369</v>
      </c>
    </row>
    <row r="22" spans="1:24">
      <c r="A22" s="7" t="s">
        <v>8</v>
      </c>
      <c r="B22" s="7"/>
      <c r="C22" s="7"/>
      <c r="D22" s="7"/>
      <c r="E22" s="7"/>
      <c r="F22" s="7"/>
      <c r="G22" s="7"/>
      <c r="H22" s="7"/>
      <c r="I22" s="7"/>
      <c r="J22" s="7"/>
    </row>
    <row r="24" spans="1:24">
      <c r="C24" t="s">
        <v>1</v>
      </c>
    </row>
    <row r="26" spans="1:24">
      <c r="B26" s="2">
        <v>9.9999999999999995E-8</v>
      </c>
      <c r="C26" s="2">
        <v>3.1622776601683702E-7</v>
      </c>
      <c r="D26" s="2">
        <v>9.9999999999999995E-7</v>
      </c>
      <c r="E26" s="2">
        <v>3.1622776601683699E-6</v>
      </c>
      <c r="F26" s="2">
        <v>1.0000000000000001E-5</v>
      </c>
      <c r="G26" s="2">
        <v>3.16227766016837E-5</v>
      </c>
      <c r="H26" s="2">
        <v>1E-4</v>
      </c>
      <c r="I26" s="2">
        <v>3.1622776601683799E-4</v>
      </c>
      <c r="J26" s="2">
        <v>1E-3</v>
      </c>
    </row>
    <row r="27" spans="1:24">
      <c r="A27" t="s">
        <v>2</v>
      </c>
      <c r="B27" s="4">
        <v>0.97586390908242215</v>
      </c>
      <c r="C27" s="4">
        <v>0.93399282623913393</v>
      </c>
      <c r="D27" s="4">
        <v>0.68268076436825942</v>
      </c>
      <c r="E27" s="4">
        <v>0.37066872205395118</v>
      </c>
      <c r="F27" s="4">
        <v>0.1204033529968678</v>
      </c>
      <c r="G27" s="4">
        <v>0.12080434454888109</v>
      </c>
      <c r="H27" s="4">
        <v>0.11787652154761738</v>
      </c>
      <c r="I27" s="4">
        <v>0.11712171725422708</v>
      </c>
    </row>
    <row r="28" spans="1:24">
      <c r="A28" t="s">
        <v>3</v>
      </c>
      <c r="B28" s="4">
        <v>0.99987913697476749</v>
      </c>
      <c r="C28" s="4">
        <v>0.99987325137618266</v>
      </c>
      <c r="D28" s="4">
        <v>0.9998968359485968</v>
      </c>
      <c r="E28" s="4">
        <v>0.99986735171824015</v>
      </c>
      <c r="F28" s="4">
        <v>0.99933367783446003</v>
      </c>
      <c r="G28" s="4">
        <v>0.97625312921758789</v>
      </c>
      <c r="H28" s="4">
        <v>0.97286534949875958</v>
      </c>
      <c r="I28" s="4">
        <v>0.97289482845685682</v>
      </c>
    </row>
    <row r="29" spans="1:24">
      <c r="A29" t="s">
        <v>4</v>
      </c>
      <c r="B29" s="4">
        <v>1</v>
      </c>
      <c r="C29" s="4">
        <v>1</v>
      </c>
      <c r="D29" s="4">
        <v>1</v>
      </c>
      <c r="E29" s="4">
        <v>1</v>
      </c>
      <c r="F29" s="4">
        <v>0.99995577453317497</v>
      </c>
      <c r="G29" s="4">
        <v>0.9999852587635315</v>
      </c>
      <c r="H29" s="4">
        <v>0.82773618143523697</v>
      </c>
      <c r="I29" s="4">
        <v>0.42206039745382212</v>
      </c>
      <c r="J29" s="4">
        <v>0.12384715552130979</v>
      </c>
    </row>
    <row r="30" spans="1:24">
      <c r="A30" t="s">
        <v>5</v>
      </c>
      <c r="B30" s="4">
        <v>1</v>
      </c>
      <c r="C30" s="4">
        <v>1</v>
      </c>
      <c r="D30" s="4">
        <v>1</v>
      </c>
      <c r="E30" s="4">
        <v>1</v>
      </c>
      <c r="F30" s="4">
        <v>1.0000058979005231</v>
      </c>
      <c r="G30" s="4">
        <v>0.99996462489879878</v>
      </c>
      <c r="H30" s="4">
        <v>0.99987324083166429</v>
      </c>
      <c r="I30" s="4">
        <v>0.99982902063709855</v>
      </c>
      <c r="J30" s="4">
        <v>0.99927471113116639</v>
      </c>
    </row>
    <row r="33" spans="1:25">
      <c r="C33" t="s">
        <v>6</v>
      </c>
    </row>
    <row r="35" spans="1:25">
      <c r="B35" s="2">
        <v>9.9999999999999995E-8</v>
      </c>
      <c r="C35" s="2">
        <v>3.1622776601683702E-7</v>
      </c>
      <c r="D35" s="2">
        <v>9.9999999999999995E-7</v>
      </c>
      <c r="E35" s="2">
        <v>3.1622776601683699E-6</v>
      </c>
      <c r="F35" s="2">
        <v>1.0000000000000001E-5</v>
      </c>
      <c r="G35" s="2">
        <v>3.16227766016837E-5</v>
      </c>
      <c r="H35" s="2">
        <v>1E-4</v>
      </c>
      <c r="I35" s="2">
        <v>3.1622776601683799E-4</v>
      </c>
      <c r="J35" s="2">
        <v>1E-3</v>
      </c>
    </row>
    <row r="36" spans="1:25">
      <c r="A36" t="s">
        <v>2</v>
      </c>
      <c r="B36" s="4">
        <v>0.41757578573707671</v>
      </c>
      <c r="C36" s="4">
        <v>0.11868734952533133</v>
      </c>
      <c r="D36" s="4">
        <v>0.11840724472371622</v>
      </c>
      <c r="E36" s="4">
        <v>0.11999351744987699</v>
      </c>
      <c r="F36" s="4">
        <v>0.11751975897726888</v>
      </c>
      <c r="G36" s="4">
        <v>0.11798561579213114</v>
      </c>
      <c r="H36" s="4">
        <v>0.11777627481292081</v>
      </c>
      <c r="I36" s="4">
        <v>0.11742835689658224</v>
      </c>
    </row>
    <row r="37" spans="1:25">
      <c r="A37" t="s">
        <v>3</v>
      </c>
      <c r="B37" s="4">
        <v>0.9999027320917</v>
      </c>
      <c r="C37" s="4">
        <v>0.99981427588579075</v>
      </c>
      <c r="D37" s="4">
        <v>0.99961673136665907</v>
      </c>
      <c r="E37" s="4">
        <v>0.99923638005002469</v>
      </c>
      <c r="F37" s="4">
        <v>0.91051129024412059</v>
      </c>
      <c r="G37" s="4">
        <v>0.52697843807707057</v>
      </c>
      <c r="H37" s="4">
        <v>0.33969513891031966</v>
      </c>
      <c r="I37" s="4">
        <v>0.11915615529045534</v>
      </c>
    </row>
    <row r="38" spans="1:25">
      <c r="A38" t="s">
        <v>4</v>
      </c>
      <c r="B38" s="4">
        <v>1</v>
      </c>
      <c r="C38" s="4">
        <v>1</v>
      </c>
      <c r="D38" s="4">
        <v>1</v>
      </c>
      <c r="E38" s="4">
        <v>1</v>
      </c>
      <c r="F38" s="4">
        <v>0.99998820771379315</v>
      </c>
      <c r="G38" s="4">
        <v>0.93431713893337687</v>
      </c>
      <c r="H38" s="4">
        <v>0.67379113601085816</v>
      </c>
      <c r="I38" s="4">
        <v>0.12055077612574835</v>
      </c>
      <c r="J38" s="4">
        <v>0.11981955838186902</v>
      </c>
    </row>
    <row r="39" spans="1:25">
      <c r="A39" t="s">
        <v>5</v>
      </c>
      <c r="B39" s="4">
        <v>1</v>
      </c>
      <c r="C39" s="4">
        <v>1</v>
      </c>
      <c r="D39" s="4">
        <v>1</v>
      </c>
      <c r="E39" s="4">
        <v>1</v>
      </c>
      <c r="F39" s="4">
        <v>0.999997052807158</v>
      </c>
      <c r="G39" s="4">
        <v>0.9999764154275862</v>
      </c>
      <c r="H39" s="4">
        <v>0.999976427729524</v>
      </c>
      <c r="I39" s="4">
        <v>0.99952533148274703</v>
      </c>
      <c r="J39" s="4">
        <v>0.98796147293141345</v>
      </c>
    </row>
    <row r="43" spans="1:25">
      <c r="A43" s="7" t="s">
        <v>7</v>
      </c>
      <c r="B43" s="7"/>
      <c r="C43" s="7"/>
      <c r="D43" s="7"/>
      <c r="E43" s="7"/>
      <c r="F43" s="7"/>
      <c r="G43" s="7"/>
      <c r="H43" s="7"/>
      <c r="I43" s="7"/>
      <c r="J43" s="7"/>
    </row>
    <row r="45" spans="1:25">
      <c r="C45" t="s">
        <v>1</v>
      </c>
    </row>
    <row r="46" spans="1:25">
      <c r="O46" s="1" t="s">
        <v>1</v>
      </c>
    </row>
    <row r="47" spans="1:25">
      <c r="B47" s="2">
        <v>9.9999999999999995E-8</v>
      </c>
      <c r="C47" s="2">
        <v>3.1622776601683702E-7</v>
      </c>
      <c r="D47" s="2">
        <v>9.9999999999999995E-7</v>
      </c>
      <c r="E47" s="2">
        <v>3.1622776601683699E-6</v>
      </c>
      <c r="F47" s="2">
        <v>1.0000000000000001E-5</v>
      </c>
      <c r="G47" s="2">
        <v>3.16227766016837E-5</v>
      </c>
      <c r="H47" s="2">
        <v>1E-4</v>
      </c>
      <c r="I47" s="2">
        <v>3.1622776601683799E-4</v>
      </c>
      <c r="J47" s="2">
        <v>1E-3</v>
      </c>
      <c r="Q47" s="8">
        <v>9.9999999999999995E-8</v>
      </c>
      <c r="R47" s="8">
        <v>3.1600000000000002E-7</v>
      </c>
      <c r="S47" s="8">
        <v>9.9999999999999995E-7</v>
      </c>
      <c r="T47" s="8">
        <v>3.1599999999999998E-6</v>
      </c>
      <c r="U47" s="8">
        <v>1.0000000000000001E-5</v>
      </c>
      <c r="V47" s="8">
        <v>3.1600000000000002E-5</v>
      </c>
      <c r="W47" s="8">
        <v>1E-4</v>
      </c>
      <c r="X47" s="8">
        <v>3.1599999999999998E-4</v>
      </c>
      <c r="Y47" s="8">
        <v>1E-3</v>
      </c>
    </row>
    <row r="48" spans="1:25">
      <c r="A48" t="s">
        <v>2</v>
      </c>
      <c r="B48" s="6">
        <v>0.95441282642867353</v>
      </c>
      <c r="C48" s="6">
        <v>0.82887328276424677</v>
      </c>
      <c r="D48" s="6">
        <v>0.48418736017360475</v>
      </c>
      <c r="E48" s="6">
        <v>0.15000301315527789</v>
      </c>
      <c r="F48" s="6">
        <v>0.12263081711219567</v>
      </c>
      <c r="G48" s="6">
        <v>0.12258861811618978</v>
      </c>
      <c r="H48" s="6">
        <v>0.12157282389148756</v>
      </c>
      <c r="N48" t="s">
        <v>10</v>
      </c>
      <c r="O48" s="1" t="s">
        <v>2</v>
      </c>
      <c r="P48" s="1" t="str">
        <f>CONCATENATE(N48," ",O48)</f>
        <v>MNIST None</v>
      </c>
      <c r="Q48" s="5">
        <v>0.9869</v>
      </c>
      <c r="R48" s="5">
        <v>0.97430000000000005</v>
      </c>
      <c r="S48" s="5">
        <v>0.86839999999999995</v>
      </c>
      <c r="T48" s="5">
        <v>0.75119999999999998</v>
      </c>
      <c r="U48" s="5">
        <v>0.37640000000000001</v>
      </c>
      <c r="V48" s="5">
        <v>0.14510000000000001</v>
      </c>
      <c r="W48" s="5">
        <v>0.123</v>
      </c>
      <c r="X48" s="5">
        <v>9.9699999999999997E-2</v>
      </c>
      <c r="Y48" s="5">
        <v>0.1011</v>
      </c>
    </row>
    <row r="49" spans="1:25">
      <c r="A49" t="s">
        <v>3</v>
      </c>
      <c r="B49" s="6">
        <v>0.99986134050946285</v>
      </c>
      <c r="C49" s="6">
        <v>0.99980407326671339</v>
      </c>
      <c r="D49" s="6">
        <v>0.99972571191581938</v>
      </c>
      <c r="E49" s="6">
        <v>0.99993971623331124</v>
      </c>
      <c r="F49" s="6">
        <v>0.99999397234197895</v>
      </c>
      <c r="G49" s="6">
        <v>0.99851097263727107</v>
      </c>
      <c r="H49" s="6">
        <v>0.96823908860948349</v>
      </c>
      <c r="N49" t="s">
        <v>10</v>
      </c>
      <c r="O49" s="1" t="s">
        <v>3</v>
      </c>
      <c r="P49" s="1" t="str">
        <f t="shared" ref="P49:P53" si="1">CONCATENATE(N49," ",O49)</f>
        <v>MNIST MILR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0.99109999999999998</v>
      </c>
      <c r="X49" s="5">
        <v>0.99109999999999998</v>
      </c>
      <c r="Y49" s="5">
        <v>0.84860000000000002</v>
      </c>
    </row>
    <row r="50" spans="1:25">
      <c r="A50" t="s">
        <v>4</v>
      </c>
      <c r="B50" s="6">
        <v>1</v>
      </c>
      <c r="C50" s="6">
        <v>1</v>
      </c>
      <c r="D50" s="6">
        <v>1</v>
      </c>
      <c r="E50" s="6">
        <v>1</v>
      </c>
      <c r="F50" s="6">
        <v>0.99973776184200336</v>
      </c>
      <c r="G50" s="6">
        <v>0.99785386987861968</v>
      </c>
      <c r="H50" s="6">
        <v>0.8090848798812621</v>
      </c>
      <c r="I50" s="4">
        <v>0.22377923418631754</v>
      </c>
      <c r="J50" s="4">
        <v>0.12643778620595858</v>
      </c>
      <c r="N50" t="s">
        <v>9</v>
      </c>
      <c r="O50" t="s">
        <v>2</v>
      </c>
      <c r="P50" s="1" t="str">
        <f t="shared" si="1"/>
        <v>CIFAR Small None</v>
      </c>
      <c r="Q50" s="4">
        <v>0.97586390908242215</v>
      </c>
      <c r="R50" s="4">
        <v>0.93399282623913393</v>
      </c>
      <c r="S50" s="4">
        <v>0.68268076436825942</v>
      </c>
      <c r="T50" s="4">
        <v>0.37066872205395118</v>
      </c>
      <c r="U50" s="4">
        <v>0.1204033529968678</v>
      </c>
      <c r="V50" s="4">
        <v>0.12080434454888109</v>
      </c>
      <c r="W50" s="4">
        <v>0.11787652154761738</v>
      </c>
      <c r="X50" s="4">
        <v>0.11712171725422708</v>
      </c>
    </row>
    <row r="51" spans="1:25">
      <c r="A51" t="s">
        <v>5</v>
      </c>
      <c r="B51" s="6">
        <v>1</v>
      </c>
      <c r="C51" s="6">
        <v>1</v>
      </c>
      <c r="D51" s="6">
        <v>1</v>
      </c>
      <c r="E51" s="6">
        <v>1</v>
      </c>
      <c r="F51" s="6">
        <v>0.99973776184200358</v>
      </c>
      <c r="G51" s="6">
        <v>0.99993066666149244</v>
      </c>
      <c r="H51" s="6">
        <v>0.99982818749203661</v>
      </c>
      <c r="I51" s="4">
        <v>0.99978297736194877</v>
      </c>
      <c r="J51" s="4">
        <v>0.97732999367841489</v>
      </c>
      <c r="N51" t="s">
        <v>9</v>
      </c>
      <c r="O51" t="s">
        <v>3</v>
      </c>
      <c r="P51" s="1" t="str">
        <f t="shared" si="1"/>
        <v>CIFAR Small MILR</v>
      </c>
      <c r="Q51" s="4">
        <v>0.99987913697476749</v>
      </c>
      <c r="R51" s="4">
        <v>0.99987325137618266</v>
      </c>
      <c r="S51" s="4">
        <v>0.9998968359485968</v>
      </c>
      <c r="T51" s="4">
        <v>0.99986735171824015</v>
      </c>
      <c r="U51" s="4">
        <v>0.99933367783446003</v>
      </c>
      <c r="V51" s="4">
        <v>0.97625312921758789</v>
      </c>
      <c r="W51" s="4">
        <v>0.97286534949875958</v>
      </c>
      <c r="X51" s="4">
        <v>0.97289482845685682</v>
      </c>
    </row>
    <row r="52" spans="1:25">
      <c r="N52" t="s">
        <v>11</v>
      </c>
      <c r="O52" t="s">
        <v>2</v>
      </c>
      <c r="P52" s="1" t="str">
        <f t="shared" si="1"/>
        <v>CIFAR Large  None</v>
      </c>
      <c r="Q52" s="6">
        <v>0.95441282642867353</v>
      </c>
      <c r="R52" s="6">
        <v>0.82887328276424677</v>
      </c>
      <c r="S52" s="6">
        <v>0.48418736017360475</v>
      </c>
      <c r="T52" s="6">
        <v>0.15000301315527789</v>
      </c>
      <c r="U52" s="6">
        <v>0.12263081711219567</v>
      </c>
      <c r="V52" s="6">
        <v>0.12258861811618978</v>
      </c>
      <c r="W52" s="6">
        <v>0.12157282389148756</v>
      </c>
    </row>
    <row r="53" spans="1:25">
      <c r="N53" t="s">
        <v>11</v>
      </c>
      <c r="O53" t="s">
        <v>3</v>
      </c>
      <c r="P53" s="1" t="str">
        <f t="shared" si="1"/>
        <v>CIFAR Large  MILR</v>
      </c>
      <c r="Q53" s="6">
        <v>0.99986134050946285</v>
      </c>
      <c r="R53" s="6">
        <v>0.99980407326671339</v>
      </c>
      <c r="S53" s="6">
        <v>0.99972571191581938</v>
      </c>
      <c r="T53" s="6">
        <v>0.99993971623331124</v>
      </c>
      <c r="U53" s="6">
        <v>0.99999397234197895</v>
      </c>
      <c r="V53" s="6">
        <v>0.99851097263727107</v>
      </c>
      <c r="W53" s="6">
        <v>0.96823908860948349</v>
      </c>
    </row>
    <row r="54" spans="1:25">
      <c r="C54" t="s">
        <v>6</v>
      </c>
    </row>
    <row r="56" spans="1:25">
      <c r="B56" s="2">
        <v>9.9999999999999995E-8</v>
      </c>
      <c r="C56" s="2">
        <v>3.1622776601683702E-7</v>
      </c>
      <c r="D56" s="2">
        <v>9.9999999999999995E-7</v>
      </c>
      <c r="E56" s="2">
        <v>3.1622776601683699E-6</v>
      </c>
      <c r="F56" s="2">
        <v>1.0000000000000001E-5</v>
      </c>
      <c r="G56" s="2">
        <v>3.16227766016837E-5</v>
      </c>
      <c r="H56" s="2">
        <v>1E-4</v>
      </c>
      <c r="I56" s="2">
        <v>3.1622776601683799E-4</v>
      </c>
      <c r="J56" s="2">
        <v>1E-3</v>
      </c>
    </row>
    <row r="57" spans="1:25">
      <c r="A57" t="s">
        <v>2</v>
      </c>
      <c r="B57" s="6">
        <v>0.16647275124877597</v>
      </c>
      <c r="C57" s="6">
        <v>0.12369785361655501</v>
      </c>
      <c r="D57" s="6">
        <v>0.12096696386164782</v>
      </c>
      <c r="E57" s="6">
        <v>0.11980648585704808</v>
      </c>
      <c r="F57" s="6">
        <v>0.1198125150871111</v>
      </c>
      <c r="G57" s="6">
        <v>0.12040933205787716</v>
      </c>
      <c r="H57" s="6">
        <v>0.12051181661719131</v>
      </c>
      <c r="O57" s="1" t="s">
        <v>1</v>
      </c>
    </row>
    <row r="58" spans="1:25">
      <c r="A58" t="s">
        <v>3</v>
      </c>
      <c r="B58" s="6">
        <v>0.99973173777722124</v>
      </c>
      <c r="C58" s="6">
        <v>0.99985833117199974</v>
      </c>
      <c r="D58" s="6">
        <v>0.9991590312139621</v>
      </c>
      <c r="E58" s="6">
        <v>0.98545634814976601</v>
      </c>
      <c r="F58" s="6">
        <v>0.9373311975032308</v>
      </c>
      <c r="G58" s="6">
        <v>0.58918494915531183</v>
      </c>
      <c r="H58" s="6">
        <v>0.33967024344839369</v>
      </c>
      <c r="Q58" s="8">
        <v>9.9999999999999995E-8</v>
      </c>
      <c r="R58" s="8">
        <v>3.1600000000000002E-7</v>
      </c>
      <c r="S58" s="8">
        <v>9.9999999999999995E-7</v>
      </c>
      <c r="T58" s="8">
        <v>3.1599999999999998E-6</v>
      </c>
      <c r="U58" s="8">
        <v>1.0000000000000001E-5</v>
      </c>
      <c r="V58" s="8">
        <v>3.1600000000000002E-5</v>
      </c>
      <c r="W58" s="8">
        <v>1E-4</v>
      </c>
      <c r="X58" s="8">
        <v>3.1599999999999998E-4</v>
      </c>
      <c r="Y58" s="8">
        <v>1E-3</v>
      </c>
    </row>
    <row r="59" spans="1:25">
      <c r="A59" t="s">
        <v>4</v>
      </c>
      <c r="B59" s="6">
        <v>1</v>
      </c>
      <c r="C59" s="6">
        <v>1</v>
      </c>
      <c r="D59" s="6">
        <v>1</v>
      </c>
      <c r="E59" s="6">
        <v>1</v>
      </c>
      <c r="F59" s="6">
        <v>0.97690197785695365</v>
      </c>
      <c r="G59" s="6">
        <v>0.898520014798035</v>
      </c>
      <c r="H59" s="6">
        <v>0.3729834822676899</v>
      </c>
      <c r="I59" s="4">
        <v>0.12222389719549853</v>
      </c>
      <c r="J59" s="4">
        <v>0.11772064129897579</v>
      </c>
      <c r="N59" t="s">
        <v>10</v>
      </c>
      <c r="O59" t="s">
        <v>4</v>
      </c>
      <c r="P59" s="1" t="str">
        <f>CONCATENATE(N59," ",O59)</f>
        <v>MNIST ECC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0.97140000000000004</v>
      </c>
      <c r="X59" s="5">
        <v>0.79200000000000004</v>
      </c>
      <c r="Y59" s="5">
        <v>0.13589999999999999</v>
      </c>
    </row>
    <row r="60" spans="1:25">
      <c r="A60" t="s">
        <v>5</v>
      </c>
      <c r="B60" s="6">
        <v>1</v>
      </c>
      <c r="C60" s="6">
        <v>1</v>
      </c>
      <c r="D60" s="6">
        <v>1</v>
      </c>
      <c r="E60" s="6">
        <v>1</v>
      </c>
      <c r="F60" s="6">
        <v>0.99999698527267977</v>
      </c>
      <c r="G60" s="6">
        <v>0.99996985452341713</v>
      </c>
      <c r="H60" s="6">
        <v>0.99988243461760751</v>
      </c>
      <c r="I60" s="4">
        <v>0.99988546371788267</v>
      </c>
      <c r="J60" s="4">
        <v>0.98597480040097685</v>
      </c>
      <c r="N60" t="s">
        <v>10</v>
      </c>
      <c r="O60" t="s">
        <v>5</v>
      </c>
      <c r="P60" s="1" t="str">
        <f t="shared" ref="P60:P64" si="2">CONCATENATE(N60," ",O60)</f>
        <v>MNIST ECC + MILR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</row>
    <row r="61" spans="1:25">
      <c r="N61" t="s">
        <v>9</v>
      </c>
      <c r="O61" t="s">
        <v>4</v>
      </c>
      <c r="P61" s="1" t="str">
        <f t="shared" si="2"/>
        <v>CIFAR Small ECC</v>
      </c>
      <c r="Q61" s="4">
        <v>1</v>
      </c>
      <c r="R61" s="4">
        <v>1</v>
      </c>
      <c r="S61" s="4">
        <v>1</v>
      </c>
      <c r="T61" s="4">
        <v>1</v>
      </c>
      <c r="U61" s="4">
        <v>0.99995577453317497</v>
      </c>
      <c r="V61" s="4">
        <v>0.9999852587635315</v>
      </c>
      <c r="W61" s="4">
        <v>0.82773618143523697</v>
      </c>
      <c r="X61" s="4">
        <v>0.42206039745382212</v>
      </c>
      <c r="Y61" s="4">
        <v>0.12384715552130979</v>
      </c>
    </row>
    <row r="62" spans="1:25">
      <c r="N62" t="s">
        <v>9</v>
      </c>
      <c r="O62" t="s">
        <v>5</v>
      </c>
      <c r="P62" s="1" t="str">
        <f t="shared" si="2"/>
        <v>CIFAR Small ECC + MILR</v>
      </c>
      <c r="Q62" s="4">
        <v>1</v>
      </c>
      <c r="R62" s="4">
        <v>1</v>
      </c>
      <c r="S62" s="4">
        <v>1</v>
      </c>
      <c r="T62" s="4">
        <v>1</v>
      </c>
      <c r="U62" s="4">
        <v>1.0000058979005231</v>
      </c>
      <c r="V62" s="4">
        <v>0.99996462489879878</v>
      </c>
      <c r="W62" s="4">
        <v>0.99987324083166429</v>
      </c>
      <c r="X62" s="4">
        <v>0.99982902063709855</v>
      </c>
      <c r="Y62" s="4">
        <v>0.99927471113116639</v>
      </c>
    </row>
    <row r="63" spans="1:25">
      <c r="N63" t="s">
        <v>11</v>
      </c>
      <c r="O63" t="s">
        <v>4</v>
      </c>
      <c r="P63" s="1" t="str">
        <f t="shared" si="2"/>
        <v>CIFAR Large  ECC</v>
      </c>
      <c r="Q63" s="6">
        <v>1</v>
      </c>
      <c r="R63" s="6">
        <v>1</v>
      </c>
      <c r="S63" s="6">
        <v>1</v>
      </c>
      <c r="T63" s="6">
        <v>1</v>
      </c>
      <c r="U63" s="6">
        <v>0.99973776184200336</v>
      </c>
      <c r="V63" s="6">
        <v>0.99785386987861968</v>
      </c>
      <c r="W63" s="6">
        <v>0.8090848798812621</v>
      </c>
      <c r="X63" s="4">
        <v>0.22377923418631754</v>
      </c>
      <c r="Y63" s="4">
        <v>0.12643778620595858</v>
      </c>
    </row>
    <row r="64" spans="1:25">
      <c r="N64" t="s">
        <v>11</v>
      </c>
      <c r="O64" t="s">
        <v>5</v>
      </c>
      <c r="P64" s="1" t="str">
        <f t="shared" si="2"/>
        <v>CIFAR Large  ECC + MILR</v>
      </c>
      <c r="Q64" s="6">
        <v>1</v>
      </c>
      <c r="R64" s="6">
        <v>1</v>
      </c>
      <c r="S64" s="6">
        <v>1</v>
      </c>
      <c r="T64" s="6">
        <v>1</v>
      </c>
      <c r="U64" s="6">
        <v>0.99973776184200358</v>
      </c>
      <c r="V64" s="6">
        <v>0.99993066666149244</v>
      </c>
      <c r="W64" s="6">
        <v>0.99982818749203661</v>
      </c>
      <c r="X64" s="4">
        <v>0.99978297736194877</v>
      </c>
      <c r="Y64" s="4">
        <v>0.97732999367841489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NonEncrypted Mem ECC</vt:lpstr>
      <vt:lpstr>Encrypted Mem NO-ECC</vt:lpstr>
      <vt:lpstr>Non-Encrypted Mem NO-ECC</vt:lpstr>
      <vt:lpstr>Encrypted Mem 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Ponader</dc:creator>
  <cp:lastModifiedBy>Jonathan Ponader</cp:lastModifiedBy>
  <cp:lastPrinted>2020-12-11T15:18:54Z</cp:lastPrinted>
  <dcterms:created xsi:type="dcterms:W3CDTF">2020-11-16T03:12:23Z</dcterms:created>
  <dcterms:modified xsi:type="dcterms:W3CDTF">2020-12-13T02:12:50Z</dcterms:modified>
</cp:coreProperties>
</file>